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指數平滑\"/>
    </mc:Choice>
  </mc:AlternateContent>
  <xr:revisionPtr revIDLastSave="0" documentId="13_ncr:1_{F57112A5-6E64-4596-8CA4-190826E79489}" xr6:coauthVersionLast="45" xr6:coauthVersionMax="45" xr10:uidLastSave="{00000000-0000-0000-0000-000000000000}"/>
  <bookViews>
    <workbookView xWindow="-110" yWindow="-110" windowWidth="19420" windowHeight="10420" activeTab="3" xr2:uid="{1EC7ABC1-944C-43F8-B7D4-28EDFD5492EA}"/>
  </bookViews>
  <sheets>
    <sheet name="est" sheetId="1" r:id="rId1"/>
    <sheet name="holt JP8" sheetId="5" r:id="rId2"/>
    <sheet name="工作表3" sheetId="8" r:id="rId3"/>
    <sheet name="圖" sheetId="9" r:id="rId4"/>
    <sheet name="工作表1" sheetId="6" r:id="rId5"/>
    <sheet name="holt" sheetId="4" r:id="rId6"/>
    <sheet name="工作表2" sheetId="7" r:id="rId7"/>
  </sheets>
  <definedNames>
    <definedName name="_xlnm._FilterDatabase" localSheetId="4" hidden="1">工作表1!$C$1:$D$1</definedName>
    <definedName name="solver_adj" localSheetId="5" hidden="1">holt!$R$2:$R$4</definedName>
    <definedName name="solver_adj" localSheetId="1" hidden="1">'holt JP8'!$R$2:$R$4</definedName>
    <definedName name="solver_cvg" localSheetId="5" hidden="1">0.0001</definedName>
    <definedName name="solver_cvg" localSheetId="1" hidden="1">0.0001</definedName>
    <definedName name="solver_drv" localSheetId="5" hidden="1">1</definedName>
    <definedName name="solver_drv" localSheetId="1" hidden="1">1</definedName>
    <definedName name="solver_eng" localSheetId="5" hidden="1">1</definedName>
    <definedName name="solver_eng" localSheetId="1" hidden="1">1</definedName>
    <definedName name="solver_est" localSheetId="5" hidden="1">1</definedName>
    <definedName name="solver_est" localSheetId="1" hidden="1">1</definedName>
    <definedName name="solver_itr" localSheetId="5" hidden="1">2147483647</definedName>
    <definedName name="solver_itr" localSheetId="1" hidden="1">2147483647</definedName>
    <definedName name="solver_lhs1" localSheetId="5" hidden="1">holt!$R$2</definedName>
    <definedName name="solver_lhs1" localSheetId="1" hidden="1">'holt JP8'!$R$2</definedName>
    <definedName name="solver_lhs2" localSheetId="5" hidden="1">holt!$R$2</definedName>
    <definedName name="solver_lhs2" localSheetId="1" hidden="1">'holt JP8'!$R$2</definedName>
    <definedName name="solver_lhs3" localSheetId="5" hidden="1">holt!$R$3</definedName>
    <definedName name="solver_lhs3" localSheetId="1" hidden="1">'holt JP8'!$R$3</definedName>
    <definedName name="solver_lhs4" localSheetId="5" hidden="1">holt!$R$3</definedName>
    <definedName name="solver_lhs4" localSheetId="1" hidden="1">'holt JP8'!$R$3</definedName>
    <definedName name="solver_lhs5" localSheetId="5" hidden="1">holt!$R$4</definedName>
    <definedName name="solver_lhs5" localSheetId="1" hidden="1">'holt JP8'!$R$4</definedName>
    <definedName name="solver_lhs6" localSheetId="5" hidden="1">holt!$R$4</definedName>
    <definedName name="solver_lhs6" localSheetId="1" hidden="1">'holt JP8'!$R$4</definedName>
    <definedName name="solver_mip" localSheetId="5" hidden="1">2147483647</definedName>
    <definedName name="solver_mip" localSheetId="1" hidden="1">2147483647</definedName>
    <definedName name="solver_mni" localSheetId="5" hidden="1">30</definedName>
    <definedName name="solver_mni" localSheetId="1" hidden="1">30</definedName>
    <definedName name="solver_mrt" localSheetId="5" hidden="1">0.075</definedName>
    <definedName name="solver_mrt" localSheetId="1" hidden="1">0.075</definedName>
    <definedName name="solver_msl" localSheetId="5" hidden="1">2</definedName>
    <definedName name="solver_msl" localSheetId="1" hidden="1">2</definedName>
    <definedName name="solver_neg" localSheetId="5" hidden="1">1</definedName>
    <definedName name="solver_neg" localSheetId="1" hidden="1">1</definedName>
    <definedName name="solver_nod" localSheetId="5" hidden="1">2147483647</definedName>
    <definedName name="solver_nod" localSheetId="1" hidden="1">2147483647</definedName>
    <definedName name="solver_num" localSheetId="5" hidden="1">6</definedName>
    <definedName name="solver_num" localSheetId="1" hidden="1">6</definedName>
    <definedName name="solver_nwt" localSheetId="5" hidden="1">1</definedName>
    <definedName name="solver_nwt" localSheetId="1" hidden="1">1</definedName>
    <definedName name="solver_opt" localSheetId="5" hidden="1">holt!$N$5</definedName>
    <definedName name="solver_opt" localSheetId="1" hidden="1">'holt JP8'!$N$5</definedName>
    <definedName name="solver_pre" localSheetId="5" hidden="1">0.000001</definedName>
    <definedName name="solver_pre" localSheetId="1" hidden="1">0.000001</definedName>
    <definedName name="solver_rbv" localSheetId="5" hidden="1">1</definedName>
    <definedName name="solver_rbv" localSheetId="1" hidden="1">1</definedName>
    <definedName name="solver_rel1" localSheetId="5" hidden="1">1</definedName>
    <definedName name="solver_rel1" localSheetId="1" hidden="1">1</definedName>
    <definedName name="solver_rel2" localSheetId="5" hidden="1">3</definedName>
    <definedName name="solver_rel2" localSheetId="1" hidden="1">3</definedName>
    <definedName name="solver_rel3" localSheetId="5" hidden="1">1</definedName>
    <definedName name="solver_rel3" localSheetId="1" hidden="1">1</definedName>
    <definedName name="solver_rel4" localSheetId="5" hidden="1">3</definedName>
    <definedName name="solver_rel4" localSheetId="1" hidden="1">3</definedName>
    <definedName name="solver_rel5" localSheetId="5" hidden="1">1</definedName>
    <definedName name="solver_rel5" localSheetId="1" hidden="1">1</definedName>
    <definedName name="solver_rel6" localSheetId="5" hidden="1">3</definedName>
    <definedName name="solver_rel6" localSheetId="1" hidden="1">3</definedName>
    <definedName name="solver_rhs1" localSheetId="5" hidden="1">1</definedName>
    <definedName name="solver_rhs1" localSheetId="1" hidden="1">1</definedName>
    <definedName name="solver_rhs2" localSheetId="5" hidden="1">0</definedName>
    <definedName name="solver_rhs2" localSheetId="1" hidden="1">0</definedName>
    <definedName name="solver_rhs3" localSheetId="5" hidden="1">1</definedName>
    <definedName name="solver_rhs3" localSheetId="1" hidden="1">1</definedName>
    <definedName name="solver_rhs4" localSheetId="5" hidden="1">0</definedName>
    <definedName name="solver_rhs4" localSheetId="1" hidden="1">0</definedName>
    <definedName name="solver_rhs5" localSheetId="5" hidden="1">1</definedName>
    <definedName name="solver_rhs5" localSheetId="1" hidden="1">1</definedName>
    <definedName name="solver_rhs6" localSheetId="5" hidden="1">0</definedName>
    <definedName name="solver_rhs6" localSheetId="1" hidden="1">0</definedName>
    <definedName name="solver_rlx" localSheetId="5" hidden="1">2</definedName>
    <definedName name="solver_rlx" localSheetId="1" hidden="1">2</definedName>
    <definedName name="solver_rsd" localSheetId="5" hidden="1">0</definedName>
    <definedName name="solver_rsd" localSheetId="1" hidden="1">0</definedName>
    <definedName name="solver_scl" localSheetId="5" hidden="1">1</definedName>
    <definedName name="solver_scl" localSheetId="1" hidden="1">1</definedName>
    <definedName name="solver_sho" localSheetId="5" hidden="1">2</definedName>
    <definedName name="solver_sho" localSheetId="1" hidden="1">2</definedName>
    <definedName name="solver_ssz" localSheetId="5" hidden="1">100</definedName>
    <definedName name="solver_ssz" localSheetId="1" hidden="1">100</definedName>
    <definedName name="solver_tim" localSheetId="5" hidden="1">2147483647</definedName>
    <definedName name="solver_tim" localSheetId="1" hidden="1">2147483647</definedName>
    <definedName name="solver_tol" localSheetId="5" hidden="1">0.01</definedName>
    <definedName name="solver_tol" localSheetId="1" hidden="1">0.01</definedName>
    <definedName name="solver_typ" localSheetId="5" hidden="1">2</definedName>
    <definedName name="solver_typ" localSheetId="1" hidden="1">2</definedName>
    <definedName name="solver_val" localSheetId="5" hidden="1">0</definedName>
    <definedName name="solver_val" localSheetId="1" hidden="1">0</definedName>
    <definedName name="solver_ver" localSheetId="5" hidden="1">3</definedName>
    <definedName name="solver_ver" localSheetId="1" hidden="1">3</definedName>
  </definedNames>
  <calcPr calcId="181029"/>
  <pivotCaches>
    <pivotCache cacheId="3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4" i="5" l="1"/>
  <c r="F3" i="5" l="1"/>
  <c r="F4" i="5"/>
  <c r="F2" i="5"/>
  <c r="D5" i="5" l="1"/>
  <c r="F5" i="5" l="1"/>
  <c r="E5" i="5"/>
  <c r="D6" i="5" s="1"/>
  <c r="F6" i="5" s="1"/>
  <c r="G5" i="5"/>
  <c r="G6" i="5" l="1"/>
  <c r="E6" i="5"/>
  <c r="G7" i="5" s="1"/>
  <c r="D7" i="5" l="1"/>
  <c r="F7" i="5" s="1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E7" i="5" l="1"/>
  <c r="D8" i="5" s="1"/>
  <c r="E8" i="5" s="1"/>
  <c r="D9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F8" i="5" l="1"/>
  <c r="E9" i="5"/>
  <c r="G10" i="5" s="1"/>
  <c r="H10" i="5" s="1"/>
  <c r="K10" i="5" s="1"/>
  <c r="F9" i="5"/>
  <c r="G8" i="5"/>
  <c r="H8" i="5" s="1"/>
  <c r="G9" i="5"/>
  <c r="H9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K8" i="5" l="1"/>
  <c r="I8" i="5"/>
  <c r="I10" i="5"/>
  <c r="J10" i="5" s="1"/>
  <c r="D10" i="5"/>
  <c r="F10" i="5" s="1"/>
  <c r="K9" i="5"/>
  <c r="I9" i="5"/>
  <c r="J9" i="5" s="1"/>
  <c r="E6" i="4"/>
  <c r="D7" i="4" s="1"/>
  <c r="F7" i="4" s="1"/>
  <c r="K5" i="1"/>
  <c r="K3" i="1"/>
  <c r="G3" i="1"/>
  <c r="K4" i="1" s="1"/>
  <c r="J8" i="5" l="1"/>
  <c r="E10" i="5"/>
  <c r="D11" i="5" s="1"/>
  <c r="F11" i="5" s="1"/>
  <c r="E7" i="4"/>
  <c r="D8" i="4" s="1"/>
  <c r="E8" i="4" s="1"/>
  <c r="G9" i="4" s="1"/>
  <c r="G7" i="4"/>
  <c r="G11" i="5" l="1"/>
  <c r="H11" i="5" s="1"/>
  <c r="E11" i="5"/>
  <c r="D12" i="5" s="1"/>
  <c r="F12" i="5" s="1"/>
  <c r="G8" i="4"/>
  <c r="H8" i="4" s="1"/>
  <c r="I8" i="4" s="1"/>
  <c r="J8" i="4" s="1"/>
  <c r="F8" i="4"/>
  <c r="D9" i="4"/>
  <c r="F9" i="4" s="1"/>
  <c r="H9" i="4"/>
  <c r="K11" i="5" l="1"/>
  <c r="I11" i="5"/>
  <c r="G12" i="5"/>
  <c r="H12" i="5" s="1"/>
  <c r="I12" i="5" s="1"/>
  <c r="J12" i="5" s="1"/>
  <c r="E12" i="5"/>
  <c r="D13" i="5" s="1"/>
  <c r="F13" i="5" s="1"/>
  <c r="K8" i="4"/>
  <c r="E9" i="4"/>
  <c r="D10" i="4" s="1"/>
  <c r="E10" i="4" s="1"/>
  <c r="I9" i="4"/>
  <c r="J9" i="4" s="1"/>
  <c r="K9" i="4"/>
  <c r="J11" i="5" l="1"/>
  <c r="K12" i="5"/>
  <c r="E13" i="5"/>
  <c r="G14" i="5" s="1"/>
  <c r="H14" i="5" s="1"/>
  <c r="I14" i="5" s="1"/>
  <c r="J14" i="5" s="1"/>
  <c r="G13" i="5"/>
  <c r="H13" i="5" s="1"/>
  <c r="I13" i="5" s="1"/>
  <c r="J13" i="5" s="1"/>
  <c r="G10" i="4"/>
  <c r="H10" i="4" s="1"/>
  <c r="I10" i="4" s="1"/>
  <c r="J10" i="4" s="1"/>
  <c r="F10" i="4"/>
  <c r="D11" i="4"/>
  <c r="E11" i="4" s="1"/>
  <c r="G12" i="4" s="1"/>
  <c r="G11" i="4"/>
  <c r="H11" i="4" s="1"/>
  <c r="K14" i="5" l="1"/>
  <c r="D14" i="5"/>
  <c r="E14" i="5" s="1"/>
  <c r="G15" i="5" s="1"/>
  <c r="H15" i="5" s="1"/>
  <c r="I15" i="5" s="1"/>
  <c r="K13" i="5"/>
  <c r="K10" i="4"/>
  <c r="F11" i="4"/>
  <c r="D12" i="4"/>
  <c r="E12" i="4" s="1"/>
  <c r="I11" i="4"/>
  <c r="J11" i="4" s="1"/>
  <c r="K11" i="4"/>
  <c r="H12" i="4"/>
  <c r="D15" i="5" l="1"/>
  <c r="F15" i="5" s="1"/>
  <c r="K15" i="5"/>
  <c r="F14" i="5"/>
  <c r="J15" i="5"/>
  <c r="D13" i="4"/>
  <c r="E13" i="4" s="1"/>
  <c r="D14" i="4" s="1"/>
  <c r="F12" i="4"/>
  <c r="G13" i="4"/>
  <c r="H13" i="4" s="1"/>
  <c r="I12" i="4"/>
  <c r="J12" i="4" s="1"/>
  <c r="K12" i="4"/>
  <c r="E15" i="5" l="1"/>
  <c r="G16" i="5" s="1"/>
  <c r="H16" i="5" s="1"/>
  <c r="K16" i="5" s="1"/>
  <c r="F13" i="4"/>
  <c r="G14" i="4"/>
  <c r="H14" i="4" s="1"/>
  <c r="E14" i="4"/>
  <c r="F14" i="4"/>
  <c r="I13" i="4"/>
  <c r="J13" i="4" s="1"/>
  <c r="K13" i="4"/>
  <c r="I16" i="5" l="1"/>
  <c r="J16" i="5" s="1"/>
  <c r="D16" i="5"/>
  <c r="E16" i="5" s="1"/>
  <c r="G17" i="5" s="1"/>
  <c r="H17" i="5" s="1"/>
  <c r="D15" i="4"/>
  <c r="G15" i="4"/>
  <c r="H15" i="4" s="1"/>
  <c r="I14" i="4"/>
  <c r="J14" i="4" s="1"/>
  <c r="K14" i="4"/>
  <c r="F16" i="5" l="1"/>
  <c r="D17" i="5"/>
  <c r="F17" i="5" s="1"/>
  <c r="I17" i="5"/>
  <c r="J17" i="5" s="1"/>
  <c r="K17" i="5"/>
  <c r="F15" i="4"/>
  <c r="E15" i="4"/>
  <c r="D16" i="4" s="1"/>
  <c r="I15" i="4"/>
  <c r="J15" i="4" s="1"/>
  <c r="K15" i="4"/>
  <c r="E17" i="5" l="1"/>
  <c r="D18" i="5" s="1"/>
  <c r="F18" i="5" s="1"/>
  <c r="G16" i="4"/>
  <c r="H16" i="4" s="1"/>
  <c r="K16" i="4" s="1"/>
  <c r="E16" i="4"/>
  <c r="G17" i="4" s="1"/>
  <c r="H17" i="4" s="1"/>
  <c r="F16" i="4"/>
  <c r="E18" i="5" l="1"/>
  <c r="G19" i="5" s="1"/>
  <c r="H19" i="5" s="1"/>
  <c r="I19" i="5" s="1"/>
  <c r="J19" i="5" s="1"/>
  <c r="G18" i="5"/>
  <c r="H18" i="5" s="1"/>
  <c r="K18" i="5" s="1"/>
  <c r="I16" i="4"/>
  <c r="J16" i="4" s="1"/>
  <c r="D17" i="4"/>
  <c r="E17" i="4" s="1"/>
  <c r="G18" i="4" s="1"/>
  <c r="H18" i="4" s="1"/>
  <c r="I17" i="4"/>
  <c r="J17" i="4" s="1"/>
  <c r="K17" i="4"/>
  <c r="K19" i="5" l="1"/>
  <c r="I18" i="5"/>
  <c r="J18" i="5" s="1"/>
  <c r="D19" i="5"/>
  <c r="F19" i="5" s="1"/>
  <c r="F17" i="4"/>
  <c r="D18" i="4"/>
  <c r="E18" i="4" s="1"/>
  <c r="D19" i="4" s="1"/>
  <c r="I18" i="4"/>
  <c r="J18" i="4" s="1"/>
  <c r="K18" i="4"/>
  <c r="E19" i="5" l="1"/>
  <c r="D20" i="5" s="1"/>
  <c r="F20" i="5" s="1"/>
  <c r="F18" i="4"/>
  <c r="G19" i="4"/>
  <c r="H19" i="4" s="1"/>
  <c r="I19" i="4" s="1"/>
  <c r="J19" i="4" s="1"/>
  <c r="F19" i="4"/>
  <c r="E19" i="4"/>
  <c r="G20" i="4" s="1"/>
  <c r="H20" i="4" s="1"/>
  <c r="K19" i="4" l="1"/>
  <c r="G20" i="5"/>
  <c r="H20" i="5" s="1"/>
  <c r="K20" i="5" s="1"/>
  <c r="E20" i="5"/>
  <c r="G21" i="5" s="1"/>
  <c r="H21" i="5" s="1"/>
  <c r="I21" i="5" s="1"/>
  <c r="J21" i="5" s="1"/>
  <c r="D20" i="4"/>
  <c r="I20" i="4"/>
  <c r="J20" i="4" s="1"/>
  <c r="K20" i="4"/>
  <c r="I20" i="5" l="1"/>
  <c r="J20" i="5" s="1"/>
  <c r="D21" i="5"/>
  <c r="F21" i="5" s="1"/>
  <c r="K21" i="5"/>
  <c r="E20" i="4"/>
  <c r="F20" i="4"/>
  <c r="E21" i="5" l="1"/>
  <c r="G22" i="5" s="1"/>
  <c r="H22" i="5" s="1"/>
  <c r="K22" i="5" s="1"/>
  <c r="G21" i="4"/>
  <c r="H21" i="4" s="1"/>
  <c r="D21" i="4"/>
  <c r="D22" i="5" l="1"/>
  <c r="F22" i="5" s="1"/>
  <c r="I22" i="5"/>
  <c r="J22" i="5" s="1"/>
  <c r="F21" i="4"/>
  <c r="E21" i="4"/>
  <c r="G22" i="4" s="1"/>
  <c r="H22" i="4" s="1"/>
  <c r="K21" i="4"/>
  <c r="I21" i="4"/>
  <c r="J21" i="4" s="1"/>
  <c r="E22" i="5" l="1"/>
  <c r="D22" i="4"/>
  <c r="F22" i="4" s="1"/>
  <c r="K22" i="4"/>
  <c r="I22" i="4"/>
  <c r="J22" i="4" s="1"/>
  <c r="G23" i="5" l="1"/>
  <c r="H23" i="5" s="1"/>
  <c r="D23" i="5"/>
  <c r="E22" i="4"/>
  <c r="D23" i="4" s="1"/>
  <c r="F23" i="4" s="1"/>
  <c r="F23" i="5" l="1"/>
  <c r="E23" i="5"/>
  <c r="K23" i="5"/>
  <c r="I23" i="5"/>
  <c r="J23" i="5" s="1"/>
  <c r="G23" i="4"/>
  <c r="H23" i="4" s="1"/>
  <c r="I23" i="4" s="1"/>
  <c r="E23" i="4"/>
  <c r="D24" i="4" s="1"/>
  <c r="F24" i="4" s="1"/>
  <c r="G24" i="5" l="1"/>
  <c r="H24" i="5" s="1"/>
  <c r="D24" i="5"/>
  <c r="G24" i="4"/>
  <c r="H24" i="4" s="1"/>
  <c r="I24" i="4" s="1"/>
  <c r="J24" i="4" s="1"/>
  <c r="K23" i="4"/>
  <c r="E24" i="4"/>
  <c r="J23" i="4"/>
  <c r="F24" i="5" l="1"/>
  <c r="E24" i="5"/>
  <c r="I24" i="5"/>
  <c r="K24" i="5"/>
  <c r="K24" i="4"/>
  <c r="G25" i="4"/>
  <c r="H25" i="4" s="1"/>
  <c r="D25" i="4"/>
  <c r="J24" i="5" l="1"/>
  <c r="G25" i="5"/>
  <c r="H25" i="5" s="1"/>
  <c r="D25" i="5"/>
  <c r="E25" i="4"/>
  <c r="F25" i="4"/>
  <c r="N2" i="4"/>
  <c r="I25" i="4"/>
  <c r="K25" i="4"/>
  <c r="N5" i="4" s="1"/>
  <c r="F25" i="5" l="1"/>
  <c r="E25" i="5"/>
  <c r="G26" i="5" s="1"/>
  <c r="H26" i="5" s="1"/>
  <c r="I25" i="5"/>
  <c r="K25" i="5"/>
  <c r="J25" i="4"/>
  <c r="N4" i="4" s="1"/>
  <c r="N3" i="4"/>
  <c r="D26" i="5" l="1"/>
  <c r="F26" i="5" s="1"/>
  <c r="I26" i="5"/>
  <c r="J26" i="5" s="1"/>
  <c r="K26" i="5"/>
  <c r="J25" i="5"/>
  <c r="E26" i="5" l="1"/>
  <c r="D27" i="5" s="1"/>
  <c r="E27" i="5" s="1"/>
  <c r="G28" i="5" s="1"/>
  <c r="H28" i="5" s="1"/>
  <c r="I28" i="5" s="1"/>
  <c r="J28" i="5" s="1"/>
  <c r="F27" i="5" l="1"/>
  <c r="K28" i="5"/>
  <c r="D28" i="5"/>
  <c r="E28" i="5" s="1"/>
  <c r="D29" i="5" s="1"/>
  <c r="G27" i="5"/>
  <c r="H27" i="5" s="1"/>
  <c r="G29" i="5" l="1"/>
  <c r="H29" i="5" s="1"/>
  <c r="K29" i="5" s="1"/>
  <c r="F29" i="5"/>
  <c r="E29" i="5"/>
  <c r="G30" i="5" s="1"/>
  <c r="H30" i="5" s="1"/>
  <c r="K30" i="5" s="1"/>
  <c r="F28" i="5"/>
  <c r="K27" i="5"/>
  <c r="I27" i="5"/>
  <c r="J27" i="5" s="1"/>
  <c r="I30" i="5" l="1"/>
  <c r="J30" i="5" s="1"/>
  <c r="I29" i="5"/>
  <c r="J29" i="5" s="1"/>
  <c r="D30" i="5"/>
  <c r="F30" i="5" l="1"/>
  <c r="E30" i="5"/>
  <c r="D31" i="5" l="1"/>
  <c r="G31" i="5"/>
  <c r="H31" i="5" s="1"/>
  <c r="K31" i="5" l="1"/>
  <c r="I31" i="5"/>
  <c r="J31" i="5" s="1"/>
  <c r="F31" i="5"/>
  <c r="E31" i="5"/>
  <c r="D32" i="5" s="1"/>
  <c r="G32" i="5" l="1"/>
  <c r="H32" i="5" s="1"/>
  <c r="I32" i="5" s="1"/>
  <c r="J32" i="5" s="1"/>
  <c r="F32" i="5"/>
  <c r="E32" i="5"/>
  <c r="D33" i="5" s="1"/>
  <c r="K32" i="5" l="1"/>
  <c r="F33" i="5"/>
  <c r="E33" i="5"/>
  <c r="G33" i="5"/>
  <c r="H33" i="5" s="1"/>
  <c r="I33" i="5" l="1"/>
  <c r="J33" i="5" s="1"/>
  <c r="K33" i="5"/>
  <c r="G34" i="5"/>
  <c r="H34" i="5" s="1"/>
  <c r="D34" i="5"/>
  <c r="F34" i="5" l="1"/>
  <c r="E34" i="5"/>
  <c r="D35" i="5" s="1"/>
  <c r="I34" i="5"/>
  <c r="J34" i="5" s="1"/>
  <c r="K34" i="5"/>
  <c r="G35" i="5" l="1"/>
  <c r="H35" i="5" s="1"/>
  <c r="K35" i="5" s="1"/>
  <c r="E35" i="5"/>
  <c r="D36" i="5" s="1"/>
  <c r="F35" i="5"/>
  <c r="I35" i="5" l="1"/>
  <c r="J35" i="5" s="1"/>
  <c r="G36" i="5"/>
  <c r="H36" i="5" s="1"/>
  <c r="I36" i="5" s="1"/>
  <c r="J36" i="5" s="1"/>
  <c r="F36" i="5"/>
  <c r="E36" i="5"/>
  <c r="D37" i="5" s="1"/>
  <c r="K36" i="5" l="1"/>
  <c r="F37" i="5"/>
  <c r="E37" i="5"/>
  <c r="G37" i="5"/>
  <c r="H37" i="5" s="1"/>
  <c r="G38" i="5" l="1"/>
  <c r="H38" i="5" s="1"/>
  <c r="D38" i="5"/>
  <c r="I37" i="5"/>
  <c r="J37" i="5" s="1"/>
  <c r="K37" i="5"/>
  <c r="E38" i="5" l="1"/>
  <c r="D39" i="5" s="1"/>
  <c r="F38" i="5"/>
  <c r="K38" i="5"/>
  <c r="I38" i="5"/>
  <c r="J38" i="5" s="1"/>
  <c r="G39" i="5" l="1"/>
  <c r="H39" i="5" s="1"/>
  <c r="K39" i="5" s="1"/>
  <c r="E39" i="5"/>
  <c r="D40" i="5" s="1"/>
  <c r="F39" i="5"/>
  <c r="I39" i="5" l="1"/>
  <c r="J39" i="5" s="1"/>
  <c r="G40" i="5"/>
  <c r="H40" i="5" s="1"/>
  <c r="I40" i="5" s="1"/>
  <c r="J40" i="5" s="1"/>
  <c r="E40" i="5"/>
  <c r="G41" i="5" s="1"/>
  <c r="H41" i="5" s="1"/>
  <c r="F40" i="5"/>
  <c r="D41" i="5" l="1"/>
  <c r="F41" i="5" s="1"/>
  <c r="K40" i="5"/>
  <c r="K41" i="5"/>
  <c r="I41" i="5"/>
  <c r="J41" i="5" s="1"/>
  <c r="E41" i="5" l="1"/>
  <c r="G42" i="5" s="1"/>
  <c r="H42" i="5" s="1"/>
  <c r="D42" i="5" l="1"/>
  <c r="E42" i="5" s="1"/>
  <c r="G43" i="5" s="1"/>
  <c r="H43" i="5" s="1"/>
  <c r="K42" i="5"/>
  <c r="I42" i="5"/>
  <c r="J42" i="5" s="1"/>
  <c r="F42" i="5" l="1"/>
  <c r="D43" i="5"/>
  <c r="E43" i="5" s="1"/>
  <c r="G44" i="5" s="1"/>
  <c r="H44" i="5" s="1"/>
  <c r="K43" i="5"/>
  <c r="I43" i="5"/>
  <c r="J43" i="5" s="1"/>
  <c r="F43" i="5" l="1"/>
  <c r="D44" i="5"/>
  <c r="F44" i="5" s="1"/>
  <c r="I44" i="5"/>
  <c r="J44" i="5" s="1"/>
  <c r="K44" i="5"/>
  <c r="E44" i="5" l="1"/>
  <c r="D45" i="5" s="1"/>
  <c r="F45" i="5" s="1"/>
  <c r="G45" i="5" l="1"/>
  <c r="H45" i="5" s="1"/>
  <c r="K45" i="5" s="1"/>
  <c r="E45" i="5"/>
  <c r="D46" i="5" s="1"/>
  <c r="E46" i="5" s="1"/>
  <c r="I45" i="5" l="1"/>
  <c r="J45" i="5" s="1"/>
  <c r="G46" i="5"/>
  <c r="H46" i="5" s="1"/>
  <c r="K46" i="5" s="1"/>
  <c r="F46" i="5"/>
  <c r="G47" i="5"/>
  <c r="H47" i="5" s="1"/>
  <c r="D47" i="5"/>
  <c r="I46" i="5" l="1"/>
  <c r="J46" i="5" s="1"/>
  <c r="F47" i="5"/>
  <c r="E47" i="5"/>
  <c r="D48" i="5" s="1"/>
  <c r="K47" i="5"/>
  <c r="I47" i="5"/>
  <c r="J47" i="5" s="1"/>
  <c r="F48" i="5" l="1"/>
  <c r="E48" i="5"/>
  <c r="D49" i="5" s="1"/>
  <c r="G48" i="5"/>
  <c r="H48" i="5" s="1"/>
  <c r="K48" i="5" l="1"/>
  <c r="I48" i="5"/>
  <c r="J48" i="5" s="1"/>
  <c r="G49" i="5"/>
  <c r="H49" i="5" s="1"/>
  <c r="E49" i="5"/>
  <c r="D50" i="5" s="1"/>
  <c r="F49" i="5"/>
  <c r="G50" i="5" l="1"/>
  <c r="H50" i="5" s="1"/>
  <c r="K50" i="5" s="1"/>
  <c r="K49" i="5"/>
  <c r="I49" i="5"/>
  <c r="J49" i="5" s="1"/>
  <c r="F50" i="5"/>
  <c r="E50" i="5"/>
  <c r="D51" i="5" s="1"/>
  <c r="I50" i="5" l="1"/>
  <c r="J50" i="5" s="1"/>
  <c r="G51" i="5"/>
  <c r="H51" i="5" s="1"/>
  <c r="F51" i="5"/>
  <c r="E51" i="5"/>
  <c r="D52" i="5" s="1"/>
  <c r="G52" i="5" l="1"/>
  <c r="H52" i="5" s="1"/>
  <c r="K52" i="5" s="1"/>
  <c r="E52" i="5"/>
  <c r="D53" i="5" s="1"/>
  <c r="F52" i="5"/>
  <c r="K51" i="5"/>
  <c r="I51" i="5"/>
  <c r="J51" i="5" s="1"/>
  <c r="I52" i="5" l="1"/>
  <c r="J52" i="5" s="1"/>
  <c r="G53" i="5"/>
  <c r="H53" i="5" s="1"/>
  <c r="I53" i="5" s="1"/>
  <c r="J53" i="5" s="1"/>
  <c r="F53" i="5"/>
  <c r="E53" i="5"/>
  <c r="G54" i="5" s="1"/>
  <c r="H54" i="5" s="1"/>
  <c r="K53" i="5" l="1"/>
  <c r="K54" i="5"/>
  <c r="I54" i="5"/>
  <c r="J54" i="5" s="1"/>
  <c r="D54" i="5"/>
  <c r="E54" i="5" l="1"/>
  <c r="D55" i="5" s="1"/>
  <c r="F54" i="5"/>
  <c r="G55" i="5" l="1"/>
  <c r="H55" i="5" s="1"/>
  <c r="I55" i="5" s="1"/>
  <c r="J55" i="5" s="1"/>
  <c r="E55" i="5"/>
  <c r="G56" i="5" s="1"/>
  <c r="H56" i="5" s="1"/>
  <c r="F55" i="5"/>
  <c r="K55" i="5" l="1"/>
  <c r="D56" i="5"/>
  <c r="F56" i="5" s="1"/>
  <c r="I56" i="5"/>
  <c r="J56" i="5" s="1"/>
  <c r="K56" i="5"/>
  <c r="E56" i="5" l="1"/>
  <c r="D57" i="5" s="1"/>
  <c r="E57" i="5" s="1"/>
  <c r="D58" i="5" s="1"/>
  <c r="F57" i="5" l="1"/>
  <c r="G57" i="5"/>
  <c r="H57" i="5" s="1"/>
  <c r="K57" i="5" s="1"/>
  <c r="G58" i="5"/>
  <c r="H58" i="5" s="1"/>
  <c r="K58" i="5" s="1"/>
  <c r="E58" i="5"/>
  <c r="D59" i="5" s="1"/>
  <c r="F58" i="5"/>
  <c r="I57" i="5" l="1"/>
  <c r="J57" i="5" s="1"/>
  <c r="I58" i="5"/>
  <c r="J58" i="5" s="1"/>
  <c r="G59" i="5"/>
  <c r="H59" i="5" s="1"/>
  <c r="K59" i="5" s="1"/>
  <c r="F59" i="5"/>
  <c r="E59" i="5"/>
  <c r="I59" i="5" l="1"/>
  <c r="J59" i="5" s="1"/>
  <c r="G60" i="5"/>
  <c r="H60" i="5" s="1"/>
  <c r="D60" i="5"/>
  <c r="F60" i="5" l="1"/>
  <c r="E60" i="5"/>
  <c r="D61" i="5" s="1"/>
  <c r="I60" i="5"/>
  <c r="J60" i="5" s="1"/>
  <c r="K60" i="5"/>
  <c r="G61" i="5" l="1"/>
  <c r="H61" i="5" s="1"/>
  <c r="E61" i="5"/>
  <c r="G62" i="5" s="1"/>
  <c r="H62" i="5" s="1"/>
  <c r="F61" i="5"/>
  <c r="D62" i="5" l="1"/>
  <c r="E62" i="5" s="1"/>
  <c r="D63" i="5" s="1"/>
  <c r="I62" i="5"/>
  <c r="J62" i="5" s="1"/>
  <c r="K62" i="5"/>
  <c r="I61" i="5"/>
  <c r="J61" i="5" s="1"/>
  <c r="K61" i="5"/>
  <c r="F62" i="5" l="1"/>
  <c r="G63" i="5"/>
  <c r="H63" i="5" s="1"/>
  <c r="K63" i="5" s="1"/>
  <c r="E63" i="5"/>
  <c r="G64" i="5" s="1"/>
  <c r="H64" i="5" s="1"/>
  <c r="F63" i="5"/>
  <c r="I63" i="5" l="1"/>
  <c r="J63" i="5" s="1"/>
  <c r="D64" i="5"/>
  <c r="F64" i="5" s="1"/>
  <c r="I64" i="5"/>
  <c r="J64" i="5" s="1"/>
  <c r="K64" i="5"/>
  <c r="E64" i="5" l="1"/>
  <c r="D65" i="5" s="1"/>
  <c r="F65" i="5" s="1"/>
  <c r="G65" i="5" l="1"/>
  <c r="H65" i="5" s="1"/>
  <c r="K65" i="5" s="1"/>
  <c r="E65" i="5"/>
  <c r="D66" i="5" s="1"/>
  <c r="F66" i="5" s="1"/>
  <c r="G66" i="5" l="1"/>
  <c r="H66" i="5" s="1"/>
  <c r="K66" i="5" s="1"/>
  <c r="I65" i="5"/>
  <c r="J65" i="5" s="1"/>
  <c r="E66" i="5"/>
  <c r="D67" i="5" s="1"/>
  <c r="F67" i="5" s="1"/>
  <c r="E67" i="5" l="1"/>
  <c r="G68" i="5" s="1"/>
  <c r="H68" i="5" s="1"/>
  <c r="I66" i="5"/>
  <c r="J66" i="5" s="1"/>
  <c r="G67" i="5"/>
  <c r="H67" i="5" s="1"/>
  <c r="D68" i="5" l="1"/>
  <c r="E68" i="5" s="1"/>
  <c r="D69" i="5" s="1"/>
  <c r="K67" i="5"/>
  <c r="I67" i="5"/>
  <c r="J67" i="5" s="1"/>
  <c r="K68" i="5"/>
  <c r="I68" i="5"/>
  <c r="J68" i="5" s="1"/>
  <c r="F68" i="5" l="1"/>
  <c r="G69" i="5"/>
  <c r="H69" i="5" s="1"/>
  <c r="I69" i="5" s="1"/>
  <c r="J69" i="5" s="1"/>
  <c r="E69" i="5"/>
  <c r="D70" i="5" s="1"/>
  <c r="F69" i="5"/>
  <c r="K69" i="5" l="1"/>
  <c r="F70" i="5"/>
  <c r="E70" i="5"/>
  <c r="G71" i="5" s="1"/>
  <c r="H71" i="5" s="1"/>
  <c r="G70" i="5"/>
  <c r="H70" i="5" s="1"/>
  <c r="D71" i="5" l="1"/>
  <c r="F71" i="5" s="1"/>
  <c r="K71" i="5"/>
  <c r="I71" i="5"/>
  <c r="J71" i="5" s="1"/>
  <c r="K70" i="5"/>
  <c r="I70" i="5"/>
  <c r="J70" i="5" s="1"/>
  <c r="E71" i="5" l="1"/>
  <c r="G72" i="5" s="1"/>
  <c r="H72" i="5" s="1"/>
  <c r="I72" i="5" s="1"/>
  <c r="J72" i="5" s="1"/>
  <c r="K72" i="5" l="1"/>
  <c r="D72" i="5"/>
  <c r="F72" i="5" s="1"/>
  <c r="E72" i="5" l="1"/>
  <c r="D73" i="5" s="1"/>
  <c r="F73" i="5" s="1"/>
  <c r="E73" i="5" l="1"/>
  <c r="D74" i="5" s="1"/>
  <c r="E74" i="5" s="1"/>
  <c r="D75" i="5" s="1"/>
  <c r="G73" i="5"/>
  <c r="H73" i="5" s="1"/>
  <c r="K73" i="5" s="1"/>
  <c r="F74" i="5" l="1"/>
  <c r="G74" i="5"/>
  <c r="H74" i="5" s="1"/>
  <c r="K74" i="5" s="1"/>
  <c r="I73" i="5"/>
  <c r="J73" i="5" s="1"/>
  <c r="F75" i="5"/>
  <c r="E75" i="5"/>
  <c r="G75" i="5"/>
  <c r="H75" i="5" s="1"/>
  <c r="I74" i="5" l="1"/>
  <c r="J74" i="5" s="1"/>
  <c r="K75" i="5"/>
  <c r="I75" i="5"/>
  <c r="J75" i="5" s="1"/>
  <c r="G76" i="5"/>
  <c r="H76" i="5" s="1"/>
  <c r="D76" i="5"/>
  <c r="K76" i="5" l="1"/>
  <c r="I76" i="5"/>
  <c r="J76" i="5" s="1"/>
  <c r="F76" i="5"/>
  <c r="E76" i="5"/>
  <c r="D77" i="5" s="1"/>
  <c r="G77" i="5" l="1"/>
  <c r="H77" i="5" s="1"/>
  <c r="K77" i="5" s="1"/>
  <c r="E77" i="5"/>
  <c r="D78" i="5" s="1"/>
  <c r="F77" i="5"/>
  <c r="G78" i="5" l="1"/>
  <c r="H78" i="5" s="1"/>
  <c r="I78" i="5" s="1"/>
  <c r="J78" i="5" s="1"/>
  <c r="I77" i="5"/>
  <c r="J77" i="5" s="1"/>
  <c r="F78" i="5"/>
  <c r="E78" i="5"/>
  <c r="D79" i="5" s="1"/>
  <c r="K78" i="5" l="1"/>
  <c r="G79" i="5"/>
  <c r="H79" i="5" s="1"/>
  <c r="K79" i="5" s="1"/>
  <c r="F79" i="5"/>
  <c r="E79" i="5"/>
  <c r="D80" i="5" s="1"/>
  <c r="I79" i="5" l="1"/>
  <c r="J79" i="5" s="1"/>
  <c r="G80" i="5"/>
  <c r="H80" i="5" s="1"/>
  <c r="I80" i="5" s="1"/>
  <c r="J80" i="5" s="1"/>
  <c r="F80" i="5"/>
  <c r="E80" i="5"/>
  <c r="K80" i="5" l="1"/>
  <c r="G81" i="5"/>
  <c r="H81" i="5" s="1"/>
  <c r="D81" i="5"/>
  <c r="F81" i="5" l="1"/>
  <c r="E81" i="5"/>
  <c r="D82" i="5" s="1"/>
  <c r="I81" i="5"/>
  <c r="J81" i="5" s="1"/>
  <c r="K81" i="5"/>
  <c r="E82" i="5" l="1"/>
  <c r="D83" i="5" s="1"/>
  <c r="F82" i="5"/>
  <c r="G82" i="5"/>
  <c r="H82" i="5" s="1"/>
  <c r="G83" i="5" l="1"/>
  <c r="H83" i="5" s="1"/>
  <c r="I83" i="5" s="1"/>
  <c r="J83" i="5" s="1"/>
  <c r="I82" i="5"/>
  <c r="J82" i="5" s="1"/>
  <c r="K82" i="5"/>
  <c r="F83" i="5"/>
  <c r="E83" i="5"/>
  <c r="D84" i="5" s="1"/>
  <c r="K83" i="5" l="1"/>
  <c r="G84" i="5"/>
  <c r="H84" i="5" s="1"/>
  <c r="K84" i="5" s="1"/>
  <c r="E84" i="5"/>
  <c r="D85" i="5" s="1"/>
  <c r="F84" i="5"/>
  <c r="I84" i="5" l="1"/>
  <c r="J84" i="5" s="1"/>
  <c r="G85" i="5"/>
  <c r="H85" i="5" s="1"/>
  <c r="I85" i="5" s="1"/>
  <c r="J85" i="5" s="1"/>
  <c r="E85" i="5"/>
  <c r="D86" i="5" s="1"/>
  <c r="F85" i="5"/>
  <c r="K85" i="5" l="1"/>
  <c r="G86" i="5"/>
  <c r="H86" i="5" s="1"/>
  <c r="I86" i="5" s="1"/>
  <c r="J86" i="5" s="1"/>
  <c r="F86" i="5"/>
  <c r="E86" i="5"/>
  <c r="D87" i="5" s="1"/>
  <c r="K86" i="5" l="1"/>
  <c r="F87" i="5"/>
  <c r="E87" i="5"/>
  <c r="G88" i="5" s="1"/>
  <c r="H88" i="5" s="1"/>
  <c r="G87" i="5"/>
  <c r="H87" i="5" s="1"/>
  <c r="D88" i="5" l="1"/>
  <c r="E88" i="5" s="1"/>
  <c r="D89" i="5" s="1"/>
  <c r="I87" i="5"/>
  <c r="J87" i="5" s="1"/>
  <c r="K87" i="5"/>
  <c r="K88" i="5"/>
  <c r="I88" i="5"/>
  <c r="J88" i="5" s="1"/>
  <c r="F88" i="5" l="1"/>
  <c r="G89" i="5"/>
  <c r="H89" i="5" s="1"/>
  <c r="K89" i="5" s="1"/>
  <c r="F89" i="5"/>
  <c r="E89" i="5"/>
  <c r="D90" i="5" s="1"/>
  <c r="I89" i="5" l="1"/>
  <c r="J89" i="5" s="1"/>
  <c r="G90" i="5"/>
  <c r="H90" i="5" s="1"/>
  <c r="K90" i="5" s="1"/>
  <c r="F90" i="5"/>
  <c r="E90" i="5"/>
  <c r="D91" i="5" s="1"/>
  <c r="I90" i="5" l="1"/>
  <c r="J90" i="5" s="1"/>
  <c r="E91" i="5"/>
  <c r="D92" i="5" s="1"/>
  <c r="F91" i="5"/>
  <c r="G91" i="5"/>
  <c r="H91" i="5" s="1"/>
  <c r="G92" i="5" l="1"/>
  <c r="H92" i="5" s="1"/>
  <c r="K92" i="5" s="1"/>
  <c r="K91" i="5"/>
  <c r="I91" i="5"/>
  <c r="J91" i="5" s="1"/>
  <c r="E92" i="5"/>
  <c r="D93" i="5" s="1"/>
  <c r="F92" i="5"/>
  <c r="I92" i="5" l="1"/>
  <c r="J92" i="5" s="1"/>
  <c r="G93" i="5"/>
  <c r="H93" i="5" s="1"/>
  <c r="I93" i="5" s="1"/>
  <c r="J93" i="5" s="1"/>
  <c r="F93" i="5"/>
  <c r="E93" i="5"/>
  <c r="G94" i="5" s="1"/>
  <c r="H94" i="5" s="1"/>
  <c r="K93" i="5" l="1"/>
  <c r="D94" i="5"/>
  <c r="F94" i="5" s="1"/>
  <c r="I94" i="5"/>
  <c r="J94" i="5" s="1"/>
  <c r="K94" i="5"/>
  <c r="E94" i="5" l="1"/>
  <c r="D95" i="5" s="1"/>
  <c r="E95" i="5" s="1"/>
  <c r="D96" i="5" s="1"/>
  <c r="F95" i="5" l="1"/>
  <c r="G95" i="5"/>
  <c r="H95" i="5" s="1"/>
  <c r="G96" i="5"/>
  <c r="H96" i="5" s="1"/>
  <c r="I96" i="5" s="1"/>
  <c r="J96" i="5" s="1"/>
  <c r="E96" i="5"/>
  <c r="D97" i="5" s="1"/>
  <c r="F96" i="5"/>
  <c r="I95" i="5"/>
  <c r="J95" i="5" s="1"/>
  <c r="K95" i="5"/>
  <c r="K96" i="5" l="1"/>
  <c r="G97" i="5"/>
  <c r="H97" i="5" s="1"/>
  <c r="K97" i="5" s="1"/>
  <c r="F97" i="5"/>
  <c r="E97" i="5"/>
  <c r="D98" i="5" s="1"/>
  <c r="I97" i="5" l="1"/>
  <c r="J97" i="5" s="1"/>
  <c r="G98" i="5"/>
  <c r="H98" i="5" s="1"/>
  <c r="K98" i="5" s="1"/>
  <c r="E98" i="5"/>
  <c r="G99" i="5" s="1"/>
  <c r="H99" i="5" s="1"/>
  <c r="F98" i="5"/>
  <c r="I98" i="5" l="1"/>
  <c r="J98" i="5" s="1"/>
  <c r="D99" i="5"/>
  <c r="E99" i="5" s="1"/>
  <c r="D100" i="5" s="1"/>
  <c r="I99" i="5"/>
  <c r="J99" i="5" s="1"/>
  <c r="K99" i="5"/>
  <c r="F99" i="5" l="1"/>
  <c r="G100" i="5"/>
  <c r="H100" i="5" s="1"/>
  <c r="I100" i="5" s="1"/>
  <c r="J100" i="5" s="1"/>
  <c r="F100" i="5"/>
  <c r="E100" i="5"/>
  <c r="G101" i="5" s="1"/>
  <c r="H101" i="5" s="1"/>
  <c r="K100" i="5" l="1"/>
  <c r="D101" i="5"/>
  <c r="F101" i="5" s="1"/>
  <c r="K101" i="5"/>
  <c r="I101" i="5"/>
  <c r="J101" i="5" s="1"/>
  <c r="E101" i="5" l="1"/>
  <c r="D102" i="5" s="1"/>
  <c r="F102" i="5" s="1"/>
  <c r="E102" i="5" l="1"/>
  <c r="G103" i="5" s="1"/>
  <c r="H103" i="5" s="1"/>
  <c r="G102" i="5"/>
  <c r="H102" i="5" s="1"/>
  <c r="K102" i="5" s="1"/>
  <c r="D103" i="5" l="1"/>
  <c r="F103" i="5" s="1"/>
  <c r="I102" i="5"/>
  <c r="J102" i="5" s="1"/>
  <c r="I103" i="5"/>
  <c r="J103" i="5" s="1"/>
  <c r="K103" i="5"/>
  <c r="E103" i="5" l="1"/>
  <c r="D104" i="5" s="1"/>
  <c r="E104" i="5" s="1"/>
  <c r="D105" i="5" s="1"/>
  <c r="F104" i="5" l="1"/>
  <c r="G104" i="5"/>
  <c r="H104" i="5" s="1"/>
  <c r="K104" i="5" s="1"/>
  <c r="G105" i="5"/>
  <c r="H105" i="5" s="1"/>
  <c r="K105" i="5" s="1"/>
  <c r="F105" i="5"/>
  <c r="E105" i="5"/>
  <c r="D106" i="5" s="1"/>
  <c r="I104" i="5" l="1"/>
  <c r="J104" i="5" s="1"/>
  <c r="I105" i="5"/>
  <c r="J105" i="5" s="1"/>
  <c r="G106" i="5"/>
  <c r="H106" i="5" s="1"/>
  <c r="K106" i="5" s="1"/>
  <c r="F106" i="5"/>
  <c r="E106" i="5"/>
  <c r="D107" i="5" s="1"/>
  <c r="I106" i="5" l="1"/>
  <c r="J106" i="5" s="1"/>
  <c r="E107" i="5"/>
  <c r="D108" i="5" s="1"/>
  <c r="F107" i="5"/>
  <c r="G107" i="5"/>
  <c r="H107" i="5" s="1"/>
  <c r="G108" i="5" l="1"/>
  <c r="H108" i="5" s="1"/>
  <c r="K108" i="5" s="1"/>
  <c r="K107" i="5"/>
  <c r="I107" i="5"/>
  <c r="J107" i="5" s="1"/>
  <c r="F108" i="5"/>
  <c r="E108" i="5"/>
  <c r="D109" i="5" s="1"/>
  <c r="I108" i="5" l="1"/>
  <c r="J108" i="5" s="1"/>
  <c r="F109" i="5"/>
  <c r="E109" i="5"/>
  <c r="D110" i="5" s="1"/>
  <c r="G109" i="5"/>
  <c r="H109" i="5" s="1"/>
  <c r="E110" i="5" l="1"/>
  <c r="G111" i="5" s="1"/>
  <c r="H111" i="5" s="1"/>
  <c r="F110" i="5"/>
  <c r="K109" i="5"/>
  <c r="I109" i="5"/>
  <c r="J109" i="5" s="1"/>
  <c r="G110" i="5"/>
  <c r="H110" i="5" s="1"/>
  <c r="D111" i="5" l="1"/>
  <c r="E111" i="5" s="1"/>
  <c r="K110" i="5"/>
  <c r="I110" i="5"/>
  <c r="J110" i="5" s="1"/>
  <c r="I111" i="5"/>
  <c r="J111" i="5" s="1"/>
  <c r="K111" i="5"/>
  <c r="G112" i="5" l="1"/>
  <c r="H112" i="5" s="1"/>
  <c r="K112" i="5" s="1"/>
  <c r="D112" i="5"/>
  <c r="E112" i="5" s="1"/>
  <c r="G113" i="5" s="1"/>
  <c r="H113" i="5" s="1"/>
  <c r="F111" i="5"/>
  <c r="F112" i="5" l="1"/>
  <c r="I112" i="5"/>
  <c r="J112" i="5" s="1"/>
  <c r="K113" i="5"/>
  <c r="I113" i="5"/>
  <c r="J113" i="5" s="1"/>
  <c r="D113" i="5"/>
  <c r="E113" i="5" l="1"/>
  <c r="D114" i="5" s="1"/>
  <c r="F113" i="5"/>
  <c r="G114" i="5" l="1"/>
  <c r="H114" i="5" s="1"/>
  <c r="K114" i="5" s="1"/>
  <c r="F114" i="5"/>
  <c r="E114" i="5"/>
  <c r="D115" i="5" s="1"/>
  <c r="I114" i="5" l="1"/>
  <c r="J114" i="5" s="1"/>
  <c r="E115" i="5"/>
  <c r="G116" i="5" s="1"/>
  <c r="H116" i="5" s="1"/>
  <c r="F115" i="5"/>
  <c r="G115" i="5"/>
  <c r="H115" i="5" s="1"/>
  <c r="D116" i="5" l="1"/>
  <c r="E116" i="5" s="1"/>
  <c r="D117" i="5" s="1"/>
  <c r="K115" i="5"/>
  <c r="I115" i="5"/>
  <c r="J115" i="5" s="1"/>
  <c r="K116" i="5"/>
  <c r="I116" i="5"/>
  <c r="J116" i="5" s="1"/>
  <c r="F116" i="5" l="1"/>
  <c r="G117" i="5"/>
  <c r="H117" i="5" s="1"/>
  <c r="K117" i="5" s="1"/>
  <c r="E117" i="5"/>
  <c r="D118" i="5" s="1"/>
  <c r="F117" i="5"/>
  <c r="I117" i="5" l="1"/>
  <c r="J117" i="5" s="1"/>
  <c r="G118" i="5"/>
  <c r="H118" i="5" s="1"/>
  <c r="I118" i="5" s="1"/>
  <c r="J118" i="5" s="1"/>
  <c r="E118" i="5"/>
  <c r="D119" i="5" s="1"/>
  <c r="F118" i="5"/>
  <c r="K118" i="5" l="1"/>
  <c r="G119" i="5"/>
  <c r="H119" i="5" s="1"/>
  <c r="I119" i="5" s="1"/>
  <c r="J119" i="5" s="1"/>
  <c r="F119" i="5"/>
  <c r="E119" i="5"/>
  <c r="G120" i="5" s="1"/>
  <c r="H120" i="5" s="1"/>
  <c r="K119" i="5" l="1"/>
  <c r="D120" i="5"/>
  <c r="F120" i="5" s="1"/>
  <c r="K120" i="5"/>
  <c r="I120" i="5"/>
  <c r="J120" i="5" s="1"/>
  <c r="E120" i="5" l="1"/>
  <c r="G121" i="5" s="1"/>
  <c r="H121" i="5" s="1"/>
  <c r="I121" i="5" s="1"/>
  <c r="J121" i="5" s="1"/>
  <c r="D121" i="5" l="1"/>
  <c r="E121" i="5" s="1"/>
  <c r="D122" i="5" s="1"/>
  <c r="K121" i="5"/>
  <c r="F121" i="5" l="1"/>
  <c r="G122" i="5"/>
  <c r="H122" i="5" s="1"/>
  <c r="I122" i="5" s="1"/>
  <c r="J122" i="5" s="1"/>
  <c r="E122" i="5"/>
  <c r="D123" i="5" s="1"/>
  <c r="F122" i="5"/>
  <c r="K122" i="5" l="1"/>
  <c r="G123" i="5"/>
  <c r="H123" i="5" s="1"/>
  <c r="K123" i="5" s="1"/>
  <c r="E123" i="5"/>
  <c r="D124" i="5" s="1"/>
  <c r="F123" i="5"/>
  <c r="I123" i="5" l="1"/>
  <c r="J123" i="5" s="1"/>
  <c r="G124" i="5"/>
  <c r="H124" i="5" s="1"/>
  <c r="K124" i="5" s="1"/>
  <c r="F124" i="5"/>
  <c r="E124" i="5"/>
  <c r="G125" i="5" s="1"/>
  <c r="H125" i="5" s="1"/>
  <c r="I124" i="5" l="1"/>
  <c r="J124" i="5" s="1"/>
  <c r="D125" i="5"/>
  <c r="E125" i="5" s="1"/>
  <c r="I125" i="5"/>
  <c r="J125" i="5" s="1"/>
  <c r="K125" i="5"/>
  <c r="F125" i="5" l="1"/>
  <c r="D126" i="5"/>
  <c r="E126" i="5" s="1"/>
  <c r="D127" i="5" s="1"/>
  <c r="G126" i="5"/>
  <c r="H126" i="5" s="1"/>
  <c r="K126" i="5" s="1"/>
  <c r="F126" i="5" l="1"/>
  <c r="G127" i="5"/>
  <c r="H127" i="5" s="1"/>
  <c r="K127" i="5" s="1"/>
  <c r="I126" i="5"/>
  <c r="J126" i="5" s="1"/>
  <c r="F127" i="5"/>
  <c r="E127" i="5"/>
  <c r="G128" i="5" s="1"/>
  <c r="H128" i="5" s="1"/>
  <c r="I127" i="5" l="1"/>
  <c r="J127" i="5" s="1"/>
  <c r="D128" i="5"/>
  <c r="E128" i="5" s="1"/>
  <c r="I128" i="5"/>
  <c r="J128" i="5" s="1"/>
  <c r="K128" i="5"/>
  <c r="F128" i="5" l="1"/>
  <c r="D129" i="5"/>
  <c r="E129" i="5" s="1"/>
  <c r="G129" i="5"/>
  <c r="H129" i="5" s="1"/>
  <c r="K129" i="5" s="1"/>
  <c r="F129" i="5" l="1"/>
  <c r="I129" i="5"/>
  <c r="J129" i="5" s="1"/>
  <c r="G130" i="5"/>
  <c r="H130" i="5" s="1"/>
  <c r="D130" i="5"/>
  <c r="E130" i="5" l="1"/>
  <c r="D131" i="5" s="1"/>
  <c r="F130" i="5"/>
  <c r="K130" i="5"/>
  <c r="I130" i="5"/>
  <c r="J130" i="5" s="1"/>
  <c r="G131" i="5" l="1"/>
  <c r="H131" i="5" s="1"/>
  <c r="I131" i="5" s="1"/>
  <c r="J131" i="5" s="1"/>
  <c r="E131" i="5"/>
  <c r="D132" i="5" s="1"/>
  <c r="F131" i="5"/>
  <c r="K131" i="5" l="1"/>
  <c r="G132" i="5"/>
  <c r="H132" i="5" s="1"/>
  <c r="K132" i="5" s="1"/>
  <c r="F132" i="5"/>
  <c r="E132" i="5"/>
  <c r="D133" i="5" s="1"/>
  <c r="I132" i="5" l="1"/>
  <c r="J132" i="5" s="1"/>
  <c r="G133" i="5"/>
  <c r="H133" i="5" s="1"/>
  <c r="K133" i="5" s="1"/>
  <c r="E133" i="5"/>
  <c r="G134" i="5" s="1"/>
  <c r="H134" i="5" s="1"/>
  <c r="F133" i="5"/>
  <c r="I133" i="5" l="1"/>
  <c r="J133" i="5" s="1"/>
  <c r="D134" i="5"/>
  <c r="E134" i="5" s="1"/>
  <c r="D135" i="5" s="1"/>
  <c r="K134" i="5"/>
  <c r="I134" i="5"/>
  <c r="J134" i="5" s="1"/>
  <c r="F134" i="5" l="1"/>
  <c r="G135" i="5"/>
  <c r="H135" i="5" s="1"/>
  <c r="K135" i="5" s="1"/>
  <c r="E135" i="5"/>
  <c r="F135" i="5"/>
  <c r="I135" i="5" l="1"/>
  <c r="J135" i="5" s="1"/>
  <c r="G136" i="5"/>
  <c r="H136" i="5" s="1"/>
  <c r="D136" i="5"/>
  <c r="E136" i="5" l="1"/>
  <c r="G137" i="5" s="1"/>
  <c r="H137" i="5" s="1"/>
  <c r="F136" i="5"/>
  <c r="K136" i="5"/>
  <c r="I136" i="5"/>
  <c r="J136" i="5" s="1"/>
  <c r="D137" i="5" l="1"/>
  <c r="F137" i="5" s="1"/>
  <c r="I137" i="5"/>
  <c r="J137" i="5" s="1"/>
  <c r="K137" i="5"/>
  <c r="E137" i="5" l="1"/>
  <c r="D138" i="5" s="1"/>
  <c r="F138" i="5" s="1"/>
  <c r="E138" i="5" l="1"/>
  <c r="D139" i="5" s="1"/>
  <c r="F139" i="5" s="1"/>
  <c r="G138" i="5"/>
  <c r="H138" i="5" s="1"/>
  <c r="K138" i="5" s="1"/>
  <c r="G139" i="5" l="1"/>
  <c r="H139" i="5" s="1"/>
  <c r="K139" i="5" s="1"/>
  <c r="E139" i="5"/>
  <c r="D140" i="5" s="1"/>
  <c r="E140" i="5" s="1"/>
  <c r="D141" i="5" s="1"/>
  <c r="I138" i="5"/>
  <c r="J138" i="5" s="1"/>
  <c r="I139" i="5" l="1"/>
  <c r="J139" i="5" s="1"/>
  <c r="G140" i="5"/>
  <c r="H140" i="5" s="1"/>
  <c r="I140" i="5" s="1"/>
  <c r="J140" i="5" s="1"/>
  <c r="F140" i="5"/>
  <c r="G141" i="5"/>
  <c r="H141" i="5" s="1"/>
  <c r="I141" i="5" s="1"/>
  <c r="J141" i="5" s="1"/>
  <c r="E141" i="5"/>
  <c r="D142" i="5" s="1"/>
  <c r="F141" i="5"/>
  <c r="K140" i="5" l="1"/>
  <c r="K141" i="5"/>
  <c r="G142" i="5"/>
  <c r="H142" i="5" s="1"/>
  <c r="K142" i="5" s="1"/>
  <c r="E142" i="5"/>
  <c r="D143" i="5" s="1"/>
  <c r="F142" i="5"/>
  <c r="I142" i="5" l="1"/>
  <c r="J142" i="5" s="1"/>
  <c r="G143" i="5"/>
  <c r="H143" i="5" s="1"/>
  <c r="K143" i="5" s="1"/>
  <c r="F143" i="5"/>
  <c r="E143" i="5"/>
  <c r="G144" i="5" s="1"/>
  <c r="H144" i="5" s="1"/>
  <c r="I143" i="5" l="1"/>
  <c r="J143" i="5" s="1"/>
  <c r="D144" i="5"/>
  <c r="F144" i="5" s="1"/>
  <c r="I144" i="5"/>
  <c r="J144" i="5" s="1"/>
  <c r="K144" i="5"/>
  <c r="E144" i="5" l="1"/>
  <c r="G145" i="5" l="1"/>
  <c r="H145" i="5" s="1"/>
  <c r="D145" i="5"/>
  <c r="F145" i="5" l="1"/>
  <c r="E145" i="5"/>
  <c r="D146" i="5" s="1"/>
  <c r="K145" i="5"/>
  <c r="I145" i="5"/>
  <c r="J145" i="5" s="1"/>
  <c r="E146" i="5" l="1"/>
  <c r="F146" i="5"/>
  <c r="G146" i="5"/>
  <c r="H146" i="5" s="1"/>
  <c r="K146" i="5" l="1"/>
  <c r="I146" i="5"/>
  <c r="J146" i="5" s="1"/>
  <c r="D147" i="5"/>
  <c r="G147" i="5"/>
  <c r="H147" i="5" s="1"/>
  <c r="I147" i="5" l="1"/>
  <c r="J147" i="5" s="1"/>
  <c r="K147" i="5"/>
  <c r="E147" i="5"/>
  <c r="G148" i="5" s="1"/>
  <c r="H148" i="5" s="1"/>
  <c r="F147" i="5"/>
  <c r="D148" i="5" l="1"/>
  <c r="F148" i="5" s="1"/>
  <c r="K148" i="5"/>
  <c r="I148" i="5"/>
  <c r="J148" i="5" s="1"/>
  <c r="E148" i="5" l="1"/>
  <c r="D149" i="5" s="1"/>
  <c r="G149" i="5" l="1"/>
  <c r="H149" i="5" s="1"/>
  <c r="I149" i="5" s="1"/>
  <c r="J149" i="5" s="1"/>
  <c r="E149" i="5"/>
  <c r="G150" i="5" s="1"/>
  <c r="H150" i="5" s="1"/>
  <c r="F149" i="5"/>
  <c r="K149" i="5" l="1"/>
  <c r="D150" i="5"/>
  <c r="E150" i="5" s="1"/>
  <c r="K150" i="5"/>
  <c r="I150" i="5"/>
  <c r="J150" i="5" s="1"/>
  <c r="F150" i="5" l="1"/>
  <c r="D151" i="5"/>
  <c r="G151" i="5"/>
  <c r="H151" i="5" s="1"/>
  <c r="K151" i="5" l="1"/>
  <c r="I151" i="5"/>
  <c r="J151" i="5" s="1"/>
  <c r="F151" i="5"/>
  <c r="E151" i="5"/>
  <c r="G152" i="5" s="1"/>
  <c r="H152" i="5" s="1"/>
  <c r="D152" i="5" l="1"/>
  <c r="E152" i="5" s="1"/>
  <c r="K152" i="5"/>
  <c r="I152" i="5"/>
  <c r="J152" i="5" s="1"/>
  <c r="F152" i="5" l="1"/>
  <c r="G153" i="5"/>
  <c r="H153" i="5" s="1"/>
  <c r="D153" i="5"/>
  <c r="F153" i="5" l="1"/>
  <c r="E153" i="5"/>
  <c r="K153" i="5"/>
  <c r="I153" i="5"/>
  <c r="J153" i="5" s="1"/>
  <c r="D154" i="5" l="1"/>
  <c r="G154" i="5"/>
  <c r="H154" i="5" s="1"/>
  <c r="K154" i="5" l="1"/>
  <c r="I154" i="5"/>
  <c r="J154" i="5" s="1"/>
  <c r="F154" i="5"/>
  <c r="E154" i="5"/>
  <c r="D155" i="5" s="1"/>
  <c r="E155" i="5" l="1"/>
  <c r="G156" i="5" s="1"/>
  <c r="H156" i="5" s="1"/>
  <c r="F155" i="5"/>
  <c r="G155" i="5"/>
  <c r="H155" i="5" s="1"/>
  <c r="D156" i="5" l="1"/>
  <c r="E156" i="5" s="1"/>
  <c r="D157" i="5" s="1"/>
  <c r="K155" i="5"/>
  <c r="I155" i="5"/>
  <c r="J155" i="5" s="1"/>
  <c r="I156" i="5"/>
  <c r="J156" i="5" s="1"/>
  <c r="K156" i="5"/>
  <c r="F156" i="5" l="1"/>
  <c r="G157" i="5"/>
  <c r="H157" i="5" s="1"/>
  <c r="K157" i="5" s="1"/>
  <c r="F157" i="5"/>
  <c r="E157" i="5"/>
  <c r="G158" i="5" s="1"/>
  <c r="H158" i="5" s="1"/>
  <c r="I157" i="5" l="1"/>
  <c r="J157" i="5" s="1"/>
  <c r="I158" i="5"/>
  <c r="J158" i="5" s="1"/>
  <c r="K158" i="5"/>
  <c r="D158" i="5"/>
  <c r="F158" i="5" l="1"/>
  <c r="E158" i="5"/>
  <c r="D159" i="5" s="1"/>
  <c r="E159" i="5" l="1"/>
  <c r="D160" i="5" s="1"/>
  <c r="F159" i="5"/>
  <c r="G159" i="5"/>
  <c r="H159" i="5" s="1"/>
  <c r="G160" i="5" l="1"/>
  <c r="H160" i="5" s="1"/>
  <c r="K160" i="5" s="1"/>
  <c r="I159" i="5"/>
  <c r="J159" i="5" s="1"/>
  <c r="K159" i="5"/>
  <c r="F160" i="5"/>
  <c r="E160" i="5"/>
  <c r="G161" i="5" s="1"/>
  <c r="H161" i="5" s="1"/>
  <c r="I160" i="5" l="1"/>
  <c r="J160" i="5" s="1"/>
  <c r="D161" i="5"/>
  <c r="F161" i="5" s="1"/>
  <c r="I161" i="5"/>
  <c r="J161" i="5" s="1"/>
  <c r="K161" i="5"/>
  <c r="E161" i="5" l="1"/>
  <c r="D162" i="5" s="1"/>
  <c r="E162" i="5" s="1"/>
  <c r="G163" i="5" s="1"/>
  <c r="H163" i="5" s="1"/>
  <c r="F162" i="5" l="1"/>
  <c r="G162" i="5"/>
  <c r="H162" i="5" s="1"/>
  <c r="I162" i="5" s="1"/>
  <c r="J162" i="5" s="1"/>
  <c r="D163" i="5"/>
  <c r="F163" i="5" s="1"/>
  <c r="K163" i="5"/>
  <c r="I163" i="5"/>
  <c r="J163" i="5" s="1"/>
  <c r="K162" i="5" l="1"/>
  <c r="E163" i="5"/>
  <c r="D164" i="5" s="1"/>
  <c r="F164" i="5" s="1"/>
  <c r="G164" i="5" l="1"/>
  <c r="H164" i="5" s="1"/>
  <c r="K164" i="5" s="1"/>
  <c r="E164" i="5"/>
  <c r="D165" i="5" s="1"/>
  <c r="G165" i="5" l="1"/>
  <c r="H165" i="5" s="1"/>
  <c r="K165" i="5" s="1"/>
  <c r="I164" i="5"/>
  <c r="J164" i="5" s="1"/>
  <c r="E165" i="5"/>
  <c r="D166" i="5" s="1"/>
  <c r="F165" i="5"/>
  <c r="I165" i="5" l="1"/>
  <c r="J165" i="5" s="1"/>
  <c r="G166" i="5"/>
  <c r="H166" i="5" s="1"/>
  <c r="I166" i="5" s="1"/>
  <c r="J166" i="5" s="1"/>
  <c r="F166" i="5"/>
  <c r="E166" i="5"/>
  <c r="D167" i="5" s="1"/>
  <c r="K166" i="5" l="1"/>
  <c r="G167" i="5"/>
  <c r="H167" i="5" s="1"/>
  <c r="K167" i="5" s="1"/>
  <c r="E167" i="5"/>
  <c r="D168" i="5" s="1"/>
  <c r="F167" i="5"/>
  <c r="I167" i="5" l="1"/>
  <c r="J167" i="5" s="1"/>
  <c r="G168" i="5"/>
  <c r="H168" i="5" s="1"/>
  <c r="K168" i="5" s="1"/>
  <c r="F168" i="5"/>
  <c r="E168" i="5"/>
  <c r="G169" i="5" s="1"/>
  <c r="H169" i="5" s="1"/>
  <c r="I168" i="5" l="1"/>
  <c r="J168" i="5" s="1"/>
  <c r="D169" i="5"/>
  <c r="F169" i="5" s="1"/>
  <c r="I169" i="5"/>
  <c r="J169" i="5" s="1"/>
  <c r="K169" i="5"/>
  <c r="E169" i="5" l="1"/>
  <c r="D170" i="5" s="1"/>
  <c r="G170" i="5" l="1"/>
  <c r="H170" i="5" s="1"/>
  <c r="I170" i="5" s="1"/>
  <c r="J170" i="5" s="1"/>
  <c r="F170" i="5"/>
  <c r="E170" i="5"/>
  <c r="G171" i="5" s="1"/>
  <c r="H171" i="5" s="1"/>
  <c r="K170" i="5" l="1"/>
  <c r="D171" i="5"/>
  <c r="F171" i="5" s="1"/>
  <c r="K171" i="5"/>
  <c r="I171" i="5"/>
  <c r="J171" i="5" s="1"/>
  <c r="E171" i="5" l="1"/>
  <c r="G172" i="5" s="1"/>
  <c r="H172" i="5" s="1"/>
  <c r="I172" i="5" s="1"/>
  <c r="J172" i="5" s="1"/>
  <c r="K172" i="5" l="1"/>
  <c r="D172" i="5"/>
  <c r="F172" i="5" s="1"/>
  <c r="E172" i="5" l="1"/>
  <c r="D173" i="5" s="1"/>
  <c r="F173" i="5" s="1"/>
  <c r="E173" i="5" l="1"/>
  <c r="D174" i="5" s="1"/>
  <c r="F174" i="5" s="1"/>
  <c r="G173" i="5"/>
  <c r="H173" i="5" s="1"/>
  <c r="G174" i="5" l="1"/>
  <c r="H174" i="5" s="1"/>
  <c r="I174" i="5" s="1"/>
  <c r="J174" i="5" s="1"/>
  <c r="E174" i="5"/>
  <c r="G175" i="5" s="1"/>
  <c r="H175" i="5" s="1"/>
  <c r="I175" i="5" s="1"/>
  <c r="J175" i="5" s="1"/>
  <c r="I173" i="5"/>
  <c r="J173" i="5" s="1"/>
  <c r="K173" i="5"/>
  <c r="D175" i="5" l="1"/>
  <c r="F175" i="5" s="1"/>
  <c r="K175" i="5"/>
  <c r="K174" i="5"/>
  <c r="E175" i="5" l="1"/>
  <c r="D176" i="5" s="1"/>
  <c r="E176" i="5" s="1"/>
  <c r="D177" i="5" s="1"/>
  <c r="G176" i="5" l="1"/>
  <c r="H176" i="5" s="1"/>
  <c r="K176" i="5" s="1"/>
  <c r="F176" i="5"/>
  <c r="G177" i="5"/>
  <c r="H177" i="5" s="1"/>
  <c r="I177" i="5" s="1"/>
  <c r="J177" i="5" s="1"/>
  <c r="F177" i="5"/>
  <c r="E177" i="5"/>
  <c r="D178" i="5" s="1"/>
  <c r="I176" i="5" l="1"/>
  <c r="J176" i="5" s="1"/>
  <c r="K177" i="5"/>
  <c r="G178" i="5"/>
  <c r="H178" i="5" s="1"/>
  <c r="I178" i="5" s="1"/>
  <c r="J178" i="5" s="1"/>
  <c r="F178" i="5"/>
  <c r="E178" i="5"/>
  <c r="D179" i="5" s="1"/>
  <c r="K178" i="5" l="1"/>
  <c r="G179" i="5"/>
  <c r="H179" i="5" s="1"/>
  <c r="I179" i="5" s="1"/>
  <c r="J179" i="5" s="1"/>
  <c r="F179" i="5"/>
  <c r="E179" i="5"/>
  <c r="D180" i="5" s="1"/>
  <c r="K179" i="5" l="1"/>
  <c r="F180" i="5"/>
  <c r="E180" i="5"/>
  <c r="D181" i="5" s="1"/>
  <c r="G180" i="5"/>
  <c r="H180" i="5" s="1"/>
  <c r="G181" i="5" l="1"/>
  <c r="H181" i="5" s="1"/>
  <c r="K181" i="5" s="1"/>
  <c r="K180" i="5"/>
  <c r="I180" i="5"/>
  <c r="J180" i="5" s="1"/>
  <c r="E181" i="5"/>
  <c r="D182" i="5" s="1"/>
  <c r="F181" i="5"/>
  <c r="I181" i="5" l="1"/>
  <c r="J181" i="5" s="1"/>
  <c r="G182" i="5"/>
  <c r="H182" i="5" s="1"/>
  <c r="I182" i="5" s="1"/>
  <c r="J182" i="5" s="1"/>
  <c r="E182" i="5"/>
  <c r="D183" i="5" s="1"/>
  <c r="F182" i="5"/>
  <c r="K182" i="5" l="1"/>
  <c r="F183" i="5"/>
  <c r="E183" i="5"/>
  <c r="D184" i="5" s="1"/>
  <c r="G183" i="5"/>
  <c r="H183" i="5" s="1"/>
  <c r="E184" i="5" l="1"/>
  <c r="D185" i="5" s="1"/>
  <c r="F184" i="5"/>
  <c r="K183" i="5"/>
  <c r="I183" i="5"/>
  <c r="J183" i="5" s="1"/>
  <c r="G184" i="5"/>
  <c r="H184" i="5" s="1"/>
  <c r="G185" i="5" l="1"/>
  <c r="H185" i="5" s="1"/>
  <c r="K185" i="5" s="1"/>
  <c r="K184" i="5"/>
  <c r="I184" i="5"/>
  <c r="J184" i="5" s="1"/>
  <c r="E185" i="5"/>
  <c r="D186" i="5" s="1"/>
  <c r="F185" i="5"/>
  <c r="I185" i="5" l="1"/>
  <c r="J185" i="5" s="1"/>
  <c r="G186" i="5"/>
  <c r="H186" i="5" s="1"/>
  <c r="K186" i="5" s="1"/>
  <c r="F186" i="5"/>
  <c r="E186" i="5"/>
  <c r="D187" i="5" s="1"/>
  <c r="I186" i="5" l="1"/>
  <c r="J186" i="5" s="1"/>
  <c r="G187" i="5"/>
  <c r="H187" i="5" s="1"/>
  <c r="F187" i="5"/>
  <c r="E187" i="5"/>
  <c r="D188" i="5" s="1"/>
  <c r="F188" i="5" l="1"/>
  <c r="E188" i="5"/>
  <c r="D189" i="5" s="1"/>
  <c r="G188" i="5"/>
  <c r="H188" i="5" s="1"/>
  <c r="K187" i="5"/>
  <c r="I187" i="5"/>
  <c r="J187" i="5" s="1"/>
  <c r="G189" i="5" l="1"/>
  <c r="H189" i="5" s="1"/>
  <c r="K189" i="5" s="1"/>
  <c r="K188" i="5"/>
  <c r="I188" i="5"/>
  <c r="J188" i="5" s="1"/>
  <c r="F189" i="5"/>
  <c r="E189" i="5"/>
  <c r="G190" i="5" s="1"/>
  <c r="H190" i="5" s="1"/>
  <c r="I189" i="5" l="1"/>
  <c r="J189" i="5" s="1"/>
  <c r="D190" i="5"/>
  <c r="F190" i="5" s="1"/>
  <c r="K190" i="5"/>
  <c r="I190" i="5"/>
  <c r="J190" i="5" s="1"/>
  <c r="E190" i="5" l="1"/>
  <c r="D191" i="5" s="1"/>
  <c r="E191" i="5" s="1"/>
  <c r="G191" i="5" l="1"/>
  <c r="H191" i="5" s="1"/>
  <c r="I191" i="5" s="1"/>
  <c r="J191" i="5" s="1"/>
  <c r="D192" i="5"/>
  <c r="E192" i="5" s="1"/>
  <c r="G192" i="5"/>
  <c r="H192" i="5" s="1"/>
  <c r="I192" i="5" s="1"/>
  <c r="J192" i="5" s="1"/>
  <c r="F191" i="5"/>
  <c r="F192" i="5"/>
  <c r="K191" i="5" l="1"/>
  <c r="K192" i="5"/>
  <c r="D193" i="5"/>
  <c r="G193" i="5"/>
  <c r="H193" i="5" s="1"/>
  <c r="I193" i="5" l="1"/>
  <c r="J193" i="5" s="1"/>
  <c r="K193" i="5"/>
  <c r="E193" i="5"/>
  <c r="G194" i="5" s="1"/>
  <c r="H194" i="5" s="1"/>
  <c r="F193" i="5"/>
  <c r="D194" i="5" l="1"/>
  <c r="F194" i="5" s="1"/>
  <c r="I194" i="5"/>
  <c r="J194" i="5" s="1"/>
  <c r="K194" i="5"/>
  <c r="E194" i="5" l="1"/>
  <c r="G195" i="5" s="1"/>
  <c r="H195" i="5" s="1"/>
  <c r="K195" i="5" s="1"/>
  <c r="D195" i="5" l="1"/>
  <c r="F195" i="5" s="1"/>
  <c r="I195" i="5"/>
  <c r="J195" i="5" s="1"/>
  <c r="E195" i="5" l="1"/>
  <c r="D196" i="5" s="1"/>
  <c r="E196" i="5" s="1"/>
  <c r="D197" i="5" s="1"/>
  <c r="E197" i="5" s="1"/>
  <c r="G198" i="5" s="1"/>
  <c r="H198" i="5" s="1"/>
  <c r="F197" i="5" l="1"/>
  <c r="G197" i="5"/>
  <c r="H197" i="5" s="1"/>
  <c r="I197" i="5" s="1"/>
  <c r="J197" i="5" s="1"/>
  <c r="F196" i="5"/>
  <c r="G196" i="5"/>
  <c r="H196" i="5" s="1"/>
  <c r="D198" i="5"/>
  <c r="E198" i="5" s="1"/>
  <c r="I198" i="5"/>
  <c r="J198" i="5" s="1"/>
  <c r="K198" i="5"/>
  <c r="K197" i="5" l="1"/>
  <c r="D199" i="5"/>
  <c r="K196" i="5"/>
  <c r="I196" i="5"/>
  <c r="J196" i="5" s="1"/>
  <c r="F198" i="5"/>
  <c r="G199" i="5"/>
  <c r="H199" i="5" s="1"/>
  <c r="I199" i="5" s="1"/>
  <c r="J199" i="5" s="1"/>
  <c r="E199" i="5"/>
  <c r="F199" i="5"/>
  <c r="K199" i="5" l="1"/>
  <c r="D200" i="5"/>
  <c r="G200" i="5"/>
  <c r="H200" i="5" s="1"/>
  <c r="K200" i="5" l="1"/>
  <c r="I200" i="5"/>
  <c r="J200" i="5" s="1"/>
  <c r="E200" i="5"/>
  <c r="D201" i="5" s="1"/>
  <c r="F200" i="5"/>
  <c r="G201" i="5" l="1"/>
  <c r="H201" i="5" s="1"/>
  <c r="K201" i="5" s="1"/>
  <c r="F201" i="5"/>
  <c r="E201" i="5"/>
  <c r="D202" i="5" s="1"/>
  <c r="I201" i="5" l="1"/>
  <c r="J201" i="5" s="1"/>
  <c r="E202" i="5"/>
  <c r="D203" i="5" s="1"/>
  <c r="F202" i="5"/>
  <c r="G202" i="5"/>
  <c r="H202" i="5" s="1"/>
  <c r="G203" i="5" l="1"/>
  <c r="H203" i="5" s="1"/>
  <c r="K203" i="5" s="1"/>
  <c r="K202" i="5"/>
  <c r="I202" i="5"/>
  <c r="J202" i="5" s="1"/>
  <c r="F203" i="5"/>
  <c r="E203" i="5"/>
  <c r="G204" i="5" s="1"/>
  <c r="H204" i="5" s="1"/>
  <c r="I203" i="5" l="1"/>
  <c r="J203" i="5" s="1"/>
  <c r="D204" i="5"/>
  <c r="E204" i="5" s="1"/>
  <c r="K204" i="5"/>
  <c r="I204" i="5"/>
  <c r="J204" i="5" s="1"/>
  <c r="D205" i="5" l="1"/>
  <c r="E205" i="5" s="1"/>
  <c r="G205" i="5"/>
  <c r="H205" i="5" s="1"/>
  <c r="K205" i="5" s="1"/>
  <c r="F204" i="5"/>
  <c r="F205" i="5" l="1"/>
  <c r="I205" i="5"/>
  <c r="J205" i="5" s="1"/>
  <c r="D206" i="5"/>
  <c r="G206" i="5"/>
  <c r="H206" i="5" s="1"/>
  <c r="K206" i="5" l="1"/>
  <c r="I206" i="5"/>
  <c r="J206" i="5" s="1"/>
  <c r="F206" i="5"/>
  <c r="E206" i="5"/>
  <c r="D207" i="5" s="1"/>
  <c r="G207" i="5" l="1"/>
  <c r="H207" i="5" s="1"/>
  <c r="I207" i="5" s="1"/>
  <c r="J207" i="5" s="1"/>
  <c r="E207" i="5"/>
  <c r="D208" i="5" s="1"/>
  <c r="F207" i="5"/>
  <c r="K207" i="5" l="1"/>
  <c r="G208" i="5"/>
  <c r="H208" i="5" s="1"/>
  <c r="I208" i="5" s="1"/>
  <c r="J208" i="5" s="1"/>
  <c r="E208" i="5"/>
  <c r="D209" i="5" s="1"/>
  <c r="F208" i="5"/>
  <c r="K208" i="5" l="1"/>
  <c r="G209" i="5"/>
  <c r="H209" i="5" s="1"/>
  <c r="I209" i="5" s="1"/>
  <c r="J209" i="5" s="1"/>
  <c r="E209" i="5"/>
  <c r="D210" i="5" s="1"/>
  <c r="F209" i="5"/>
  <c r="K209" i="5" l="1"/>
  <c r="G210" i="5"/>
  <c r="H210" i="5" s="1"/>
  <c r="K210" i="5" s="1"/>
  <c r="E210" i="5"/>
  <c r="G211" i="5" s="1"/>
  <c r="H211" i="5" s="1"/>
  <c r="F210" i="5"/>
  <c r="I210" i="5" l="1"/>
  <c r="J210" i="5" s="1"/>
  <c r="D211" i="5"/>
  <c r="E211" i="5" s="1"/>
  <c r="K211" i="5"/>
  <c r="I211" i="5"/>
  <c r="J211" i="5" s="1"/>
  <c r="G212" i="5" l="1"/>
  <c r="H212" i="5" s="1"/>
  <c r="I212" i="5" s="1"/>
  <c r="J212" i="5" s="1"/>
  <c r="D212" i="5"/>
  <c r="E212" i="5" s="1"/>
  <c r="F211" i="5"/>
  <c r="K212" i="5" l="1"/>
  <c r="F212" i="5"/>
  <c r="D213" i="5"/>
  <c r="G213" i="5"/>
  <c r="H213" i="5" s="1"/>
  <c r="I213" i="5" l="1"/>
  <c r="J213" i="5" s="1"/>
  <c r="K213" i="5"/>
  <c r="F213" i="5"/>
  <c r="E213" i="5"/>
  <c r="G214" i="5" s="1"/>
  <c r="H214" i="5" s="1"/>
  <c r="D214" i="5" l="1"/>
  <c r="F214" i="5" s="1"/>
  <c r="K214" i="5"/>
  <c r="I214" i="5"/>
  <c r="J214" i="5" s="1"/>
  <c r="E214" i="5" l="1"/>
  <c r="D215" i="5" s="1"/>
  <c r="F215" i="5" s="1"/>
  <c r="G215" i="5" l="1"/>
  <c r="H215" i="5" s="1"/>
  <c r="I215" i="5" s="1"/>
  <c r="J215" i="5" s="1"/>
  <c r="E215" i="5"/>
  <c r="D216" i="5" s="1"/>
  <c r="E216" i="5" s="1"/>
  <c r="D217" i="5" s="1"/>
  <c r="G216" i="5" l="1"/>
  <c r="H216" i="5" s="1"/>
  <c r="K216" i="5" s="1"/>
  <c r="F216" i="5"/>
  <c r="K215" i="5"/>
  <c r="G217" i="5"/>
  <c r="H217" i="5" s="1"/>
  <c r="F217" i="5"/>
  <c r="E217" i="5"/>
  <c r="D218" i="5" s="1"/>
  <c r="I216" i="5" l="1"/>
  <c r="J216" i="5" s="1"/>
  <c r="G218" i="5"/>
  <c r="H218" i="5" s="1"/>
  <c r="I218" i="5" s="1"/>
  <c r="J218" i="5" s="1"/>
  <c r="F218" i="5"/>
  <c r="E218" i="5"/>
  <c r="D219" i="5" s="1"/>
  <c r="I217" i="5"/>
  <c r="J217" i="5" s="1"/>
  <c r="K217" i="5"/>
  <c r="K218" i="5" l="1"/>
  <c r="G219" i="5"/>
  <c r="H219" i="5" s="1"/>
  <c r="I219" i="5" s="1"/>
  <c r="J219" i="5" s="1"/>
  <c r="F219" i="5"/>
  <c r="E219" i="5"/>
  <c r="D220" i="5" s="1"/>
  <c r="K219" i="5" l="1"/>
  <c r="G220" i="5"/>
  <c r="H220" i="5" s="1"/>
  <c r="I220" i="5" s="1"/>
  <c r="J220" i="5" s="1"/>
  <c r="E220" i="5"/>
  <c r="D221" i="5" s="1"/>
  <c r="F220" i="5"/>
  <c r="K220" i="5" l="1"/>
  <c r="G221" i="5"/>
  <c r="H221" i="5" s="1"/>
  <c r="K221" i="5" s="1"/>
  <c r="E221" i="5"/>
  <c r="G222" i="5" s="1"/>
  <c r="H222" i="5" s="1"/>
  <c r="F221" i="5"/>
  <c r="I221" i="5" l="1"/>
  <c r="J221" i="5" s="1"/>
  <c r="D222" i="5"/>
  <c r="F222" i="5" s="1"/>
  <c r="I222" i="5"/>
  <c r="J222" i="5" s="1"/>
  <c r="K222" i="5"/>
  <c r="E222" i="5" l="1"/>
  <c r="D223" i="5" s="1"/>
  <c r="E223" i="5" s="1"/>
  <c r="D224" i="5" s="1"/>
  <c r="F223" i="5" l="1"/>
  <c r="G223" i="5"/>
  <c r="H223" i="5" s="1"/>
  <c r="K223" i="5" s="1"/>
  <c r="G224" i="5"/>
  <c r="H224" i="5" s="1"/>
  <c r="I224" i="5" s="1"/>
  <c r="J224" i="5" s="1"/>
  <c r="E224" i="5"/>
  <c r="D225" i="5" s="1"/>
  <c r="F224" i="5"/>
  <c r="I223" i="5" l="1"/>
  <c r="J223" i="5" s="1"/>
  <c r="K224" i="5"/>
  <c r="G225" i="5"/>
  <c r="H225" i="5" s="1"/>
  <c r="I225" i="5" s="1"/>
  <c r="J225" i="5" s="1"/>
  <c r="E225" i="5"/>
  <c r="D226" i="5" s="1"/>
  <c r="F225" i="5"/>
  <c r="K225" i="5" l="1"/>
  <c r="E226" i="5"/>
  <c r="F226" i="5"/>
  <c r="G226" i="5"/>
  <c r="H226" i="5" s="1"/>
  <c r="K226" i="5" l="1"/>
  <c r="I226" i="5"/>
  <c r="J226" i="5" s="1"/>
  <c r="D227" i="5"/>
  <c r="G227" i="5"/>
  <c r="H227" i="5" s="1"/>
  <c r="I227" i="5" l="1"/>
  <c r="J227" i="5" s="1"/>
  <c r="K227" i="5"/>
  <c r="E227" i="5"/>
  <c r="G228" i="5" s="1"/>
  <c r="H228" i="5" s="1"/>
  <c r="F227" i="5"/>
  <c r="D228" i="5" l="1"/>
  <c r="E228" i="5" s="1"/>
  <c r="I228" i="5"/>
  <c r="J228" i="5" s="1"/>
  <c r="K228" i="5"/>
  <c r="D229" i="5" l="1"/>
  <c r="E229" i="5" s="1"/>
  <c r="G230" i="5" s="1"/>
  <c r="H230" i="5" s="1"/>
  <c r="G229" i="5"/>
  <c r="H229" i="5" s="1"/>
  <c r="K229" i="5" s="1"/>
  <c r="F228" i="5"/>
  <c r="F229" i="5" l="1"/>
  <c r="I229" i="5"/>
  <c r="J229" i="5" s="1"/>
  <c r="K230" i="5"/>
  <c r="I230" i="5"/>
  <c r="J230" i="5" s="1"/>
  <c r="D230" i="5"/>
  <c r="E230" i="5" l="1"/>
  <c r="D231" i="5" s="1"/>
  <c r="F230" i="5"/>
  <c r="G231" i="5" l="1"/>
  <c r="H231" i="5" s="1"/>
  <c r="I231" i="5" s="1"/>
  <c r="J231" i="5" s="1"/>
  <c r="F231" i="5"/>
  <c r="E231" i="5"/>
  <c r="G232" i="5" s="1"/>
  <c r="H232" i="5" s="1"/>
  <c r="K231" i="5" l="1"/>
  <c r="D232" i="5"/>
  <c r="F232" i="5" s="1"/>
  <c r="I232" i="5"/>
  <c r="J232" i="5" s="1"/>
  <c r="K232" i="5"/>
  <c r="E232" i="5" l="1"/>
  <c r="D233" i="5" s="1"/>
  <c r="F233" i="5" s="1"/>
  <c r="E233" i="5" l="1"/>
  <c r="G234" i="5" s="1"/>
  <c r="H234" i="5" s="1"/>
  <c r="K234" i="5" s="1"/>
  <c r="G233" i="5"/>
  <c r="H233" i="5" s="1"/>
  <c r="K233" i="5" s="1"/>
  <c r="I233" i="5" l="1"/>
  <c r="J233" i="5" s="1"/>
  <c r="I234" i="5"/>
  <c r="J234" i="5" s="1"/>
  <c r="D234" i="5"/>
  <c r="E234" i="5" s="1"/>
  <c r="D235" i="5" s="1"/>
  <c r="F234" i="5" l="1"/>
  <c r="G235" i="5"/>
  <c r="H235" i="5" s="1"/>
  <c r="K235" i="5" s="1"/>
  <c r="F235" i="5"/>
  <c r="E235" i="5"/>
  <c r="D236" i="5" s="1"/>
  <c r="I235" i="5" l="1"/>
  <c r="J235" i="5" s="1"/>
  <c r="G236" i="5"/>
  <c r="H236" i="5" s="1"/>
  <c r="I236" i="5" s="1"/>
  <c r="J236" i="5" s="1"/>
  <c r="F236" i="5"/>
  <c r="E236" i="5"/>
  <c r="D237" i="5" s="1"/>
  <c r="K236" i="5" l="1"/>
  <c r="G237" i="5"/>
  <c r="H237" i="5" s="1"/>
  <c r="K237" i="5" s="1"/>
  <c r="E237" i="5"/>
  <c r="G238" i="5" s="1"/>
  <c r="H238" i="5" s="1"/>
  <c r="F237" i="5"/>
  <c r="I237" i="5" l="1"/>
  <c r="J237" i="5" s="1"/>
  <c r="D238" i="5"/>
  <c r="E238" i="5" s="1"/>
  <c r="K238" i="5"/>
  <c r="I238" i="5"/>
  <c r="J238" i="5" s="1"/>
  <c r="F238" i="5" l="1"/>
  <c r="D239" i="5"/>
  <c r="E239" i="5" s="1"/>
  <c r="G240" i="5" s="1"/>
  <c r="H240" i="5" s="1"/>
  <c r="G239" i="5"/>
  <c r="H239" i="5" s="1"/>
  <c r="I239" i="5" s="1"/>
  <c r="J239" i="5" s="1"/>
  <c r="F239" i="5" l="1"/>
  <c r="D240" i="5"/>
  <c r="F240" i="5" s="1"/>
  <c r="K239" i="5"/>
  <c r="I240" i="5"/>
  <c r="J240" i="5" s="1"/>
  <c r="K240" i="5"/>
  <c r="E240" i="5" l="1"/>
  <c r="D241" i="5" s="1"/>
  <c r="G241" i="5" l="1"/>
  <c r="H241" i="5" s="1"/>
  <c r="K241" i="5" s="1"/>
  <c r="F241" i="5"/>
  <c r="E241" i="5"/>
  <c r="D242" i="5" s="1"/>
  <c r="I241" i="5" l="1"/>
  <c r="J241" i="5" s="1"/>
  <c r="G242" i="5"/>
  <c r="H242" i="5" s="1"/>
  <c r="K242" i="5" s="1"/>
  <c r="E242" i="5"/>
  <c r="D243" i="5" s="1"/>
  <c r="F242" i="5"/>
  <c r="I242" i="5" l="1"/>
  <c r="J242" i="5" s="1"/>
  <c r="G243" i="5"/>
  <c r="H243" i="5" s="1"/>
  <c r="K243" i="5" s="1"/>
  <c r="E243" i="5"/>
  <c r="D244" i="5" s="1"/>
  <c r="F243" i="5"/>
  <c r="I243" i="5" l="1"/>
  <c r="J243" i="5" s="1"/>
  <c r="G244" i="5"/>
  <c r="H244" i="5" s="1"/>
  <c r="I244" i="5" s="1"/>
  <c r="J244" i="5" s="1"/>
  <c r="F244" i="5"/>
  <c r="E244" i="5"/>
  <c r="D245" i="5" s="1"/>
  <c r="K244" i="5" l="1"/>
  <c r="G245" i="5"/>
  <c r="H245" i="5" s="1"/>
  <c r="E245" i="5"/>
  <c r="D246" i="5" s="1"/>
  <c r="F245" i="5"/>
  <c r="G246" i="5" l="1"/>
  <c r="H246" i="5" s="1"/>
  <c r="I246" i="5" s="1"/>
  <c r="J246" i="5" s="1"/>
  <c r="E246" i="5"/>
  <c r="D247" i="5" s="1"/>
  <c r="F246" i="5"/>
  <c r="K245" i="5"/>
  <c r="I245" i="5"/>
  <c r="J245" i="5" s="1"/>
  <c r="K246" i="5" l="1"/>
  <c r="G247" i="5"/>
  <c r="H247" i="5" s="1"/>
  <c r="E247" i="5"/>
  <c r="G248" i="5" s="1"/>
  <c r="H248" i="5" s="1"/>
  <c r="F247" i="5"/>
  <c r="D248" i="5" l="1"/>
  <c r="E248" i="5" s="1"/>
  <c r="D249" i="5" s="1"/>
  <c r="I248" i="5"/>
  <c r="J248" i="5" s="1"/>
  <c r="K248" i="5"/>
  <c r="I247" i="5"/>
  <c r="J247" i="5" s="1"/>
  <c r="K247" i="5"/>
  <c r="F248" i="5" l="1"/>
  <c r="E249" i="5"/>
  <c r="D250" i="5" s="1"/>
  <c r="F249" i="5"/>
  <c r="G249" i="5"/>
  <c r="H249" i="5" s="1"/>
  <c r="K249" i="5" l="1"/>
  <c r="I249" i="5"/>
  <c r="J249" i="5" s="1"/>
  <c r="F250" i="5"/>
  <c r="E250" i="5"/>
  <c r="G250" i="5"/>
  <c r="H250" i="5" s="1"/>
  <c r="I250" i="5" l="1"/>
  <c r="J250" i="5" s="1"/>
  <c r="K250" i="5"/>
  <c r="D251" i="5"/>
  <c r="G251" i="5"/>
  <c r="H251" i="5" s="1"/>
  <c r="E251" i="5" l="1"/>
  <c r="D252" i="5" s="1"/>
  <c r="F251" i="5"/>
  <c r="K251" i="5"/>
  <c r="I251" i="5"/>
  <c r="J251" i="5" s="1"/>
  <c r="G252" i="5" l="1"/>
  <c r="H252" i="5" s="1"/>
  <c r="K252" i="5" s="1"/>
  <c r="F252" i="5"/>
  <c r="E252" i="5"/>
  <c r="D253" i="5" s="1"/>
  <c r="I252" i="5" l="1"/>
  <c r="J252" i="5" s="1"/>
  <c r="F253" i="5"/>
  <c r="E253" i="5"/>
  <c r="D254" i="5" s="1"/>
  <c r="G253" i="5"/>
  <c r="H253" i="5" s="1"/>
  <c r="E254" i="5" l="1"/>
  <c r="D255" i="5" s="1"/>
  <c r="F254" i="5"/>
  <c r="K253" i="5"/>
  <c r="I253" i="5"/>
  <c r="J253" i="5" s="1"/>
  <c r="G254" i="5"/>
  <c r="H254" i="5" s="1"/>
  <c r="G255" i="5" l="1"/>
  <c r="H255" i="5" s="1"/>
  <c r="K255" i="5" s="1"/>
  <c r="K254" i="5"/>
  <c r="I254" i="5"/>
  <c r="J254" i="5" s="1"/>
  <c r="F255" i="5"/>
  <c r="E255" i="5"/>
  <c r="G256" i="5" s="1"/>
  <c r="H256" i="5" s="1"/>
  <c r="I255" i="5" l="1"/>
  <c r="J255" i="5" s="1"/>
  <c r="D256" i="5"/>
  <c r="F256" i="5" s="1"/>
  <c r="I256" i="5"/>
  <c r="J256" i="5" s="1"/>
  <c r="K256" i="5"/>
  <c r="E256" i="5" l="1"/>
  <c r="D257" i="5" s="1"/>
  <c r="E257" i="5" s="1"/>
  <c r="G258" i="5" s="1"/>
  <c r="H258" i="5" s="1"/>
  <c r="F257" i="5" l="1"/>
  <c r="G257" i="5"/>
  <c r="H257" i="5" s="1"/>
  <c r="D258" i="5"/>
  <c r="E258" i="5" s="1"/>
  <c r="G259" i="5" s="1"/>
  <c r="H259" i="5" s="1"/>
  <c r="K258" i="5"/>
  <c r="I258" i="5"/>
  <c r="J258" i="5" s="1"/>
  <c r="F258" i="5" l="1"/>
  <c r="K257" i="5"/>
  <c r="I257" i="5"/>
  <c r="J257" i="5" s="1"/>
  <c r="D259" i="5"/>
  <c r="E259" i="5" s="1"/>
  <c r="D260" i="5" s="1"/>
  <c r="I259" i="5"/>
  <c r="J259" i="5" s="1"/>
  <c r="K259" i="5"/>
  <c r="F259" i="5" l="1"/>
  <c r="G260" i="5"/>
  <c r="H260" i="5" s="1"/>
  <c r="K260" i="5" s="1"/>
  <c r="E260" i="5"/>
  <c r="G261" i="5" s="1"/>
  <c r="H261" i="5" s="1"/>
  <c r="F260" i="5"/>
  <c r="I260" i="5" l="1"/>
  <c r="J260" i="5" s="1"/>
  <c r="D261" i="5"/>
  <c r="E261" i="5" s="1"/>
  <c r="K261" i="5"/>
  <c r="I261" i="5"/>
  <c r="J261" i="5" s="1"/>
  <c r="F261" i="5" l="1"/>
  <c r="G262" i="5"/>
  <c r="H262" i="5" s="1"/>
  <c r="D262" i="5"/>
  <c r="E262" i="5" l="1"/>
  <c r="D263" i="5" s="1"/>
  <c r="F262" i="5"/>
  <c r="K262" i="5"/>
  <c r="I262" i="5"/>
  <c r="J262" i="5" s="1"/>
  <c r="G263" i="5" l="1"/>
  <c r="H263" i="5" s="1"/>
  <c r="K263" i="5" s="1"/>
  <c r="E263" i="5"/>
  <c r="G264" i="5" s="1"/>
  <c r="H264" i="5" s="1"/>
  <c r="F263" i="5"/>
  <c r="I263" i="5" l="1"/>
  <c r="J263" i="5" s="1"/>
  <c r="D264" i="5"/>
  <c r="E264" i="5" s="1"/>
  <c r="I264" i="5"/>
  <c r="J264" i="5" s="1"/>
  <c r="K264" i="5"/>
  <c r="F264" i="5" l="1"/>
  <c r="D265" i="5"/>
  <c r="G265" i="5"/>
  <c r="H265" i="5" s="1"/>
  <c r="K265" i="5" l="1"/>
  <c r="I265" i="5"/>
  <c r="J265" i="5" s="1"/>
  <c r="E265" i="5"/>
  <c r="G266" i="5" s="1"/>
  <c r="H266" i="5" s="1"/>
  <c r="F265" i="5"/>
  <c r="D266" i="5" l="1"/>
  <c r="E266" i="5" s="1"/>
  <c r="D267" i="5" s="1"/>
  <c r="I266" i="5"/>
  <c r="J266" i="5" s="1"/>
  <c r="K266" i="5"/>
  <c r="F266" i="5" l="1"/>
  <c r="G267" i="5"/>
  <c r="H267" i="5" s="1"/>
  <c r="K267" i="5" s="1"/>
  <c r="F267" i="5"/>
  <c r="E267" i="5"/>
  <c r="D268" i="5" s="1"/>
  <c r="I267" i="5" l="1"/>
  <c r="J267" i="5" s="1"/>
  <c r="G268" i="5"/>
  <c r="H268" i="5" s="1"/>
  <c r="E268" i="5"/>
  <c r="D269" i="5" s="1"/>
  <c r="F268" i="5"/>
  <c r="G269" i="5" l="1"/>
  <c r="H269" i="5" s="1"/>
  <c r="K269" i="5" s="1"/>
  <c r="F269" i="5"/>
  <c r="E269" i="5"/>
  <c r="G270" i="5" s="1"/>
  <c r="H270" i="5" s="1"/>
  <c r="K268" i="5"/>
  <c r="I268" i="5"/>
  <c r="J268" i="5" s="1"/>
  <c r="I269" i="5" l="1"/>
  <c r="J269" i="5" s="1"/>
  <c r="D270" i="5"/>
  <c r="F270" i="5" s="1"/>
  <c r="K270" i="5"/>
  <c r="I270" i="5"/>
  <c r="J270" i="5" s="1"/>
  <c r="E270" i="5" l="1"/>
  <c r="D271" i="5" s="1"/>
  <c r="F271" i="5" s="1"/>
  <c r="G271" i="5" l="1"/>
  <c r="H271" i="5" s="1"/>
  <c r="I271" i="5" s="1"/>
  <c r="J271" i="5" s="1"/>
  <c r="E271" i="5"/>
  <c r="D272" i="5" s="1"/>
  <c r="E272" i="5" s="1"/>
  <c r="D273" i="5" s="1"/>
  <c r="K271" i="5" l="1"/>
  <c r="F272" i="5"/>
  <c r="G272" i="5"/>
  <c r="H272" i="5" s="1"/>
  <c r="I272" i="5" s="1"/>
  <c r="J272" i="5" s="1"/>
  <c r="G273" i="5"/>
  <c r="H273" i="5" s="1"/>
  <c r="I273" i="5" s="1"/>
  <c r="J273" i="5" s="1"/>
  <c r="E273" i="5"/>
  <c r="D274" i="5" s="1"/>
  <c r="F273" i="5"/>
  <c r="K273" i="5" l="1"/>
  <c r="K272" i="5"/>
  <c r="G274" i="5"/>
  <c r="H274" i="5" s="1"/>
  <c r="I274" i="5" s="1"/>
  <c r="J274" i="5" s="1"/>
  <c r="E274" i="5"/>
  <c r="D275" i="5" s="1"/>
  <c r="F274" i="5"/>
  <c r="K274" i="5" l="1"/>
  <c r="G275" i="5"/>
  <c r="H275" i="5" s="1"/>
  <c r="I275" i="5" s="1"/>
  <c r="J275" i="5" s="1"/>
  <c r="E275" i="5"/>
  <c r="G276" i="5" s="1"/>
  <c r="H276" i="5" s="1"/>
  <c r="F275" i="5"/>
  <c r="D276" i="5" l="1"/>
  <c r="F276" i="5" s="1"/>
  <c r="K275" i="5"/>
  <c r="K276" i="5"/>
  <c r="I276" i="5"/>
  <c r="J276" i="5" s="1"/>
  <c r="E276" i="5" l="1"/>
  <c r="D277" i="5" s="1"/>
  <c r="G277" i="5" l="1"/>
  <c r="H277" i="5" s="1"/>
  <c r="I277" i="5" s="1"/>
  <c r="J277" i="5" s="1"/>
  <c r="F277" i="5"/>
  <c r="E277" i="5"/>
  <c r="G278" i="5" s="1"/>
  <c r="H278" i="5" s="1"/>
  <c r="K277" i="5" l="1"/>
  <c r="K278" i="5"/>
  <c r="I278" i="5"/>
  <c r="J278" i="5" s="1"/>
  <c r="D278" i="5"/>
  <c r="E278" i="5" l="1"/>
  <c r="D279" i="5" s="1"/>
  <c r="F278" i="5"/>
  <c r="G279" i="5" l="1"/>
  <c r="H279" i="5" s="1"/>
  <c r="E279" i="5"/>
  <c r="G280" i="5" s="1"/>
  <c r="H280" i="5" s="1"/>
  <c r="F279" i="5"/>
  <c r="D280" i="5" l="1"/>
  <c r="F280" i="5" s="1"/>
  <c r="K280" i="5"/>
  <c r="I280" i="5"/>
  <c r="J280" i="5" s="1"/>
  <c r="K279" i="5"/>
  <c r="I279" i="5"/>
  <c r="J279" i="5" s="1"/>
  <c r="E280" i="5" l="1"/>
  <c r="D281" i="5" s="1"/>
  <c r="F281" i="5" s="1"/>
  <c r="E281" i="5" l="1"/>
  <c r="G282" i="5" s="1"/>
  <c r="H282" i="5" s="1"/>
  <c r="K282" i="5" s="1"/>
  <c r="G281" i="5"/>
  <c r="H281" i="5" s="1"/>
  <c r="I281" i="5" s="1"/>
  <c r="J281" i="5" s="1"/>
  <c r="D282" i="5" l="1"/>
  <c r="E282" i="5" s="1"/>
  <c r="D283" i="5" s="1"/>
  <c r="I282" i="5"/>
  <c r="J282" i="5" s="1"/>
  <c r="K281" i="5"/>
  <c r="F282" i="5"/>
  <c r="G283" i="5"/>
  <c r="H283" i="5" s="1"/>
  <c r="I283" i="5" s="1"/>
  <c r="J283" i="5" s="1"/>
  <c r="E283" i="5"/>
  <c r="F283" i="5"/>
  <c r="K283" i="5" l="1"/>
  <c r="G284" i="5"/>
  <c r="H284" i="5" s="1"/>
  <c r="D284" i="5"/>
  <c r="E284" i="5" l="1"/>
  <c r="D285" i="5" s="1"/>
  <c r="F284" i="5"/>
  <c r="K284" i="5"/>
  <c r="I284" i="5"/>
  <c r="J284" i="5" s="1"/>
  <c r="G285" i="5" l="1"/>
  <c r="H285" i="5" s="1"/>
  <c r="I285" i="5" s="1"/>
  <c r="J285" i="5" s="1"/>
  <c r="E285" i="5"/>
  <c r="D286" i="5" s="1"/>
  <c r="F285" i="5"/>
  <c r="G286" i="5" l="1"/>
  <c r="H286" i="5" s="1"/>
  <c r="I286" i="5" s="1"/>
  <c r="J286" i="5" s="1"/>
  <c r="K285" i="5"/>
  <c r="E286" i="5"/>
  <c r="G287" i="5" s="1"/>
  <c r="H287" i="5" s="1"/>
  <c r="F286" i="5"/>
  <c r="K286" i="5" l="1"/>
  <c r="D287" i="5"/>
  <c r="E287" i="5" s="1"/>
  <c r="K287" i="5"/>
  <c r="I287" i="5"/>
  <c r="J287" i="5" s="1"/>
  <c r="F287" i="5" l="1"/>
  <c r="G288" i="5"/>
  <c r="H288" i="5" s="1"/>
  <c r="K288" i="5" s="1"/>
  <c r="D288" i="5"/>
  <c r="E288" i="5" s="1"/>
  <c r="I288" i="5" l="1"/>
  <c r="J288" i="5" s="1"/>
  <c r="F288" i="5"/>
  <c r="D289" i="5"/>
  <c r="G289" i="5"/>
  <c r="H289" i="5" s="1"/>
  <c r="K289" i="5" l="1"/>
  <c r="I289" i="5"/>
  <c r="J289" i="5" s="1"/>
  <c r="F289" i="5"/>
  <c r="E289" i="5"/>
  <c r="G290" i="5" s="1"/>
  <c r="H290" i="5" s="1"/>
  <c r="D290" i="5" l="1"/>
  <c r="E290" i="5" s="1"/>
  <c r="K290" i="5"/>
  <c r="I290" i="5"/>
  <c r="J290" i="5" s="1"/>
  <c r="F290" i="5" l="1"/>
  <c r="D291" i="5"/>
  <c r="G291" i="5"/>
  <c r="H291" i="5" s="1"/>
  <c r="I291" i="5" l="1"/>
  <c r="J291" i="5" s="1"/>
  <c r="K291" i="5"/>
  <c r="F291" i="5"/>
  <c r="E291" i="5"/>
  <c r="D292" i="5" s="1"/>
  <c r="E292" i="5" l="1"/>
  <c r="D293" i="5" s="1"/>
  <c r="F292" i="5"/>
  <c r="G292" i="5"/>
  <c r="H292" i="5" s="1"/>
  <c r="G293" i="5" l="1"/>
  <c r="H293" i="5" s="1"/>
  <c r="K293" i="5" s="1"/>
  <c r="F293" i="5"/>
  <c r="E293" i="5"/>
  <c r="K292" i="5"/>
  <c r="I292" i="5"/>
  <c r="J292" i="5" s="1"/>
  <c r="I293" i="5" l="1"/>
  <c r="J293" i="5" s="1"/>
  <c r="D294" i="5"/>
  <c r="G294" i="5"/>
  <c r="H294" i="5" s="1"/>
  <c r="I294" i="5" l="1"/>
  <c r="J294" i="5" s="1"/>
  <c r="K294" i="5"/>
  <c r="F294" i="5"/>
  <c r="E294" i="5"/>
  <c r="D295" i="5" s="1"/>
  <c r="G295" i="5" l="1"/>
  <c r="H295" i="5" s="1"/>
  <c r="I295" i="5" s="1"/>
  <c r="J295" i="5" s="1"/>
  <c r="E295" i="5"/>
  <c r="D296" i="5" s="1"/>
  <c r="F295" i="5"/>
  <c r="K295" i="5" l="1"/>
  <c r="E296" i="5"/>
  <c r="D297" i="5" s="1"/>
  <c r="F296" i="5"/>
  <c r="G296" i="5"/>
  <c r="H296" i="5" s="1"/>
  <c r="G297" i="5" l="1"/>
  <c r="H297" i="5" s="1"/>
  <c r="K297" i="5" s="1"/>
  <c r="K296" i="5"/>
  <c r="I296" i="5"/>
  <c r="J296" i="5" s="1"/>
  <c r="F297" i="5"/>
  <c r="E297" i="5"/>
  <c r="D298" i="5" s="1"/>
  <c r="I297" i="5" l="1"/>
  <c r="J297" i="5" s="1"/>
  <c r="G298" i="5"/>
  <c r="H298" i="5" s="1"/>
  <c r="F298" i="5"/>
  <c r="E298" i="5"/>
  <c r="G299" i="5" s="1"/>
  <c r="H299" i="5" s="1"/>
  <c r="I299" i="5" l="1"/>
  <c r="J299" i="5" s="1"/>
  <c r="K299" i="5"/>
  <c r="D299" i="5"/>
  <c r="I298" i="5"/>
  <c r="J298" i="5" s="1"/>
  <c r="K298" i="5"/>
  <c r="F299" i="5" l="1"/>
  <c r="E299" i="5"/>
  <c r="D300" i="5" s="1"/>
  <c r="G300" i="5" l="1"/>
  <c r="H300" i="5" s="1"/>
  <c r="I300" i="5" s="1"/>
  <c r="J300" i="5" s="1"/>
  <c r="F300" i="5"/>
  <c r="E300" i="5"/>
  <c r="G301" i="5" s="1"/>
  <c r="H301" i="5" s="1"/>
  <c r="K300" i="5" l="1"/>
  <c r="D301" i="5"/>
  <c r="F301" i="5" s="1"/>
  <c r="I301" i="5"/>
  <c r="J301" i="5" s="1"/>
  <c r="K301" i="5"/>
  <c r="E301" i="5" l="1"/>
  <c r="D302" i="5" s="1"/>
  <c r="E302" i="5" s="1"/>
  <c r="D303" i="5" s="1"/>
  <c r="F302" i="5" l="1"/>
  <c r="G302" i="5"/>
  <c r="H302" i="5" s="1"/>
  <c r="G303" i="5"/>
  <c r="H303" i="5" s="1"/>
  <c r="K303" i="5" s="1"/>
  <c r="F303" i="5"/>
  <c r="E303" i="5"/>
  <c r="D304" i="5" s="1"/>
  <c r="I303" i="5" l="1"/>
  <c r="J303" i="5" s="1"/>
  <c r="K302" i="5"/>
  <c r="I302" i="5"/>
  <c r="J302" i="5" s="1"/>
  <c r="G304" i="5"/>
  <c r="H304" i="5" s="1"/>
  <c r="I304" i="5" s="1"/>
  <c r="J304" i="5" s="1"/>
  <c r="F304" i="5"/>
  <c r="E304" i="5"/>
  <c r="D305" i="5" s="1"/>
  <c r="K304" i="5" l="1"/>
  <c r="G305" i="5"/>
  <c r="H305" i="5" s="1"/>
  <c r="F305" i="5"/>
  <c r="E305" i="5"/>
  <c r="G306" i="5" s="1"/>
  <c r="H306" i="5" s="1"/>
  <c r="D306" i="5" l="1"/>
  <c r="E306" i="5" s="1"/>
  <c r="D307" i="5" s="1"/>
  <c r="K306" i="5"/>
  <c r="I306" i="5"/>
  <c r="J306" i="5" s="1"/>
  <c r="I305" i="5"/>
  <c r="J305" i="5" s="1"/>
  <c r="K305" i="5"/>
  <c r="F306" i="5" l="1"/>
  <c r="G307" i="5"/>
  <c r="H307" i="5" s="1"/>
  <c r="K307" i="5" s="1"/>
  <c r="F307" i="5"/>
  <c r="E307" i="5"/>
  <c r="I307" i="5" l="1"/>
  <c r="J307" i="5" s="1"/>
  <c r="D308" i="5"/>
  <c r="G308" i="5"/>
  <c r="H308" i="5" s="1"/>
  <c r="K308" i="5" l="1"/>
  <c r="I308" i="5"/>
  <c r="J308" i="5" s="1"/>
  <c r="E308" i="5"/>
  <c r="G309" i="5" s="1"/>
  <c r="H309" i="5" s="1"/>
  <c r="F308" i="5"/>
  <c r="D309" i="5" l="1"/>
  <c r="F309" i="5" s="1"/>
  <c r="I309" i="5"/>
  <c r="J309" i="5" s="1"/>
  <c r="K309" i="5"/>
  <c r="E309" i="5" l="1"/>
  <c r="G310" i="5" s="1"/>
  <c r="H310" i="5" s="1"/>
  <c r="D310" i="5" l="1"/>
  <c r="F310" i="5" s="1"/>
  <c r="I310" i="5"/>
  <c r="J310" i="5" s="1"/>
  <c r="K310" i="5"/>
  <c r="E310" i="5" l="1"/>
  <c r="D311" i="5" s="1"/>
  <c r="E311" i="5" s="1"/>
  <c r="D312" i="5" s="1"/>
  <c r="F311" i="5" l="1"/>
  <c r="G311" i="5"/>
  <c r="H311" i="5" s="1"/>
  <c r="G312" i="5"/>
  <c r="H312" i="5" s="1"/>
  <c r="I312" i="5" s="1"/>
  <c r="J312" i="5" s="1"/>
  <c r="E312" i="5"/>
  <c r="G313" i="5" s="1"/>
  <c r="H313" i="5" s="1"/>
  <c r="F312" i="5"/>
  <c r="K311" i="5" l="1"/>
  <c r="I311" i="5"/>
  <c r="J311" i="5" s="1"/>
  <c r="K312" i="5"/>
  <c r="D313" i="5"/>
  <c r="F313" i="5" s="1"/>
  <c r="K313" i="5"/>
  <c r="I313" i="5"/>
  <c r="J313" i="5" s="1"/>
  <c r="E313" i="5" l="1"/>
  <c r="D314" i="5" s="1"/>
  <c r="F314" i="5" s="1"/>
  <c r="E314" i="5" l="1"/>
  <c r="D315" i="5" s="1"/>
  <c r="E315" i="5" s="1"/>
  <c r="D316" i="5" s="1"/>
  <c r="G314" i="5"/>
  <c r="H314" i="5" s="1"/>
  <c r="F315" i="5" l="1"/>
  <c r="G315" i="5"/>
  <c r="H315" i="5" s="1"/>
  <c r="K314" i="5"/>
  <c r="I314" i="5"/>
  <c r="J314" i="5" s="1"/>
  <c r="G316" i="5"/>
  <c r="H316" i="5" s="1"/>
  <c r="K316" i="5" s="1"/>
  <c r="E316" i="5"/>
  <c r="F316" i="5"/>
  <c r="K315" i="5" l="1"/>
  <c r="I315" i="5"/>
  <c r="J315" i="5" s="1"/>
  <c r="I316" i="5"/>
  <c r="J316" i="5" s="1"/>
  <c r="G317" i="5"/>
  <c r="H317" i="5" s="1"/>
  <c r="D317" i="5"/>
  <c r="E317" i="5" l="1"/>
  <c r="D318" i="5" s="1"/>
  <c r="F317" i="5"/>
  <c r="K317" i="5"/>
  <c r="I317" i="5"/>
  <c r="J317" i="5" s="1"/>
  <c r="G318" i="5" l="1"/>
  <c r="H318" i="5" s="1"/>
  <c r="I318" i="5" s="1"/>
  <c r="J318" i="5" s="1"/>
  <c r="E318" i="5"/>
  <c r="G319" i="5" s="1"/>
  <c r="H319" i="5" s="1"/>
  <c r="F318" i="5"/>
  <c r="K318" i="5" l="1"/>
  <c r="D319" i="5"/>
  <c r="E319" i="5" s="1"/>
  <c r="D320" i="5" s="1"/>
  <c r="K319" i="5"/>
  <c r="I319" i="5"/>
  <c r="J319" i="5" s="1"/>
  <c r="F319" i="5" l="1"/>
  <c r="F320" i="5"/>
  <c r="E320" i="5"/>
  <c r="G320" i="5"/>
  <c r="H320" i="5" s="1"/>
  <c r="I320" i="5" l="1"/>
  <c r="J320" i="5" s="1"/>
  <c r="K320" i="5"/>
  <c r="D321" i="5"/>
  <c r="G321" i="5"/>
  <c r="H321" i="5" s="1"/>
  <c r="I321" i="5" l="1"/>
  <c r="J321" i="5" s="1"/>
  <c r="K321" i="5"/>
  <c r="E321" i="5"/>
  <c r="D322" i="5" s="1"/>
  <c r="F321" i="5"/>
  <c r="G322" i="5" l="1"/>
  <c r="H322" i="5" s="1"/>
  <c r="I322" i="5" s="1"/>
  <c r="J322" i="5" s="1"/>
  <c r="E322" i="5"/>
  <c r="D323" i="5" s="1"/>
  <c r="F322" i="5"/>
  <c r="K322" i="5" l="1"/>
  <c r="E323" i="5"/>
  <c r="D324" i="5" s="1"/>
  <c r="F323" i="5"/>
  <c r="G323" i="5"/>
  <c r="H323" i="5" s="1"/>
  <c r="G324" i="5" l="1"/>
  <c r="H324" i="5" s="1"/>
  <c r="K324" i="5" s="1"/>
  <c r="K323" i="5"/>
  <c r="I323" i="5"/>
  <c r="J323" i="5" s="1"/>
  <c r="F324" i="5"/>
  <c r="E324" i="5"/>
  <c r="I324" i="5" l="1"/>
  <c r="J324" i="5" s="1"/>
  <c r="D325" i="5"/>
  <c r="G325" i="5"/>
  <c r="H325" i="5" s="1"/>
  <c r="K325" i="5" l="1"/>
  <c r="I325" i="5"/>
  <c r="J325" i="5" s="1"/>
  <c r="F325" i="5"/>
  <c r="E325" i="5"/>
  <c r="G326" i="5" s="1"/>
  <c r="H326" i="5" s="1"/>
  <c r="D326" i="5" l="1"/>
  <c r="E326" i="5" s="1"/>
  <c r="D327" i="5" s="1"/>
  <c r="I326" i="5"/>
  <c r="J326" i="5" s="1"/>
  <c r="K326" i="5"/>
  <c r="F326" i="5" l="1"/>
  <c r="G327" i="5"/>
  <c r="H327" i="5" s="1"/>
  <c r="I327" i="5" s="1"/>
  <c r="J327" i="5" s="1"/>
  <c r="E327" i="5"/>
  <c r="F327" i="5"/>
  <c r="K327" i="5" l="1"/>
  <c r="G328" i="5"/>
  <c r="H328" i="5" s="1"/>
  <c r="D328" i="5"/>
  <c r="F328" i="5" l="1"/>
  <c r="E328" i="5"/>
  <c r="D329" i="5" s="1"/>
  <c r="I328" i="5"/>
  <c r="J328" i="5" s="1"/>
  <c r="K328" i="5"/>
  <c r="G329" i="5" l="1"/>
  <c r="H329" i="5" s="1"/>
  <c r="E329" i="5"/>
  <c r="D330" i="5" s="1"/>
  <c r="F329" i="5"/>
  <c r="E330" i="5" l="1"/>
  <c r="D331" i="5" s="1"/>
  <c r="F330" i="5"/>
  <c r="G330" i="5"/>
  <c r="H330" i="5" s="1"/>
  <c r="I329" i="5"/>
  <c r="J329" i="5" s="1"/>
  <c r="K329" i="5"/>
  <c r="G331" i="5" l="1"/>
  <c r="H331" i="5" s="1"/>
  <c r="I331" i="5" s="1"/>
  <c r="J331" i="5" s="1"/>
  <c r="K330" i="5"/>
  <c r="I330" i="5"/>
  <c r="J330" i="5" s="1"/>
  <c r="F331" i="5"/>
  <c r="E331" i="5"/>
  <c r="D332" i="5" s="1"/>
  <c r="K331" i="5" l="1"/>
  <c r="G332" i="5"/>
  <c r="H332" i="5" s="1"/>
  <c r="K332" i="5" s="1"/>
  <c r="F332" i="5"/>
  <c r="E332" i="5"/>
  <c r="D333" i="5" s="1"/>
  <c r="I332" i="5" l="1"/>
  <c r="J332" i="5" s="1"/>
  <c r="G333" i="5"/>
  <c r="H333" i="5" s="1"/>
  <c r="K333" i="5" s="1"/>
  <c r="E333" i="5"/>
  <c r="D334" i="5" s="1"/>
  <c r="F333" i="5"/>
  <c r="I333" i="5" l="1"/>
  <c r="J333" i="5" s="1"/>
  <c r="G334" i="5"/>
  <c r="H334" i="5" s="1"/>
  <c r="I334" i="5" s="1"/>
  <c r="J334" i="5" s="1"/>
  <c r="F334" i="5"/>
  <c r="E334" i="5"/>
  <c r="D335" i="5" s="1"/>
  <c r="K334" i="5" l="1"/>
  <c r="G335" i="5"/>
  <c r="H335" i="5" s="1"/>
  <c r="I335" i="5" s="1"/>
  <c r="J335" i="5" s="1"/>
  <c r="E335" i="5"/>
  <c r="D336" i="5" s="1"/>
  <c r="F335" i="5"/>
  <c r="K335" i="5" l="1"/>
  <c r="G336" i="5"/>
  <c r="H336" i="5" s="1"/>
  <c r="I336" i="5" s="1"/>
  <c r="J336" i="5" s="1"/>
  <c r="E336" i="5"/>
  <c r="D337" i="5" s="1"/>
  <c r="F336" i="5"/>
  <c r="K336" i="5" l="1"/>
  <c r="G337" i="5"/>
  <c r="H337" i="5" s="1"/>
  <c r="I337" i="5" s="1"/>
  <c r="J337" i="5" s="1"/>
  <c r="E337" i="5"/>
  <c r="D338" i="5" s="1"/>
  <c r="F337" i="5"/>
  <c r="K337" i="5" l="1"/>
  <c r="G338" i="5"/>
  <c r="H338" i="5" s="1"/>
  <c r="K338" i="5" s="1"/>
  <c r="F338" i="5"/>
  <c r="E338" i="5"/>
  <c r="G339" i="5" s="1"/>
  <c r="H339" i="5" s="1"/>
  <c r="I338" i="5" l="1"/>
  <c r="J338" i="5" s="1"/>
  <c r="D339" i="5"/>
  <c r="F339" i="5" s="1"/>
  <c r="I339" i="5"/>
  <c r="J339" i="5" s="1"/>
  <c r="K339" i="5"/>
  <c r="E339" i="5" l="1"/>
  <c r="G340" i="5" s="1"/>
  <c r="H340" i="5" s="1"/>
  <c r="K340" i="5" s="1"/>
  <c r="D340" i="5" l="1"/>
  <c r="F340" i="5" s="1"/>
  <c r="I340" i="5"/>
  <c r="J340" i="5" s="1"/>
  <c r="E340" i="5" l="1"/>
  <c r="D341" i="5" s="1"/>
  <c r="F341" i="5" s="1"/>
  <c r="E341" i="5" l="1"/>
  <c r="G342" i="5" s="1"/>
  <c r="H342" i="5" s="1"/>
  <c r="K342" i="5" s="1"/>
  <c r="G341" i="5"/>
  <c r="H341" i="5" s="1"/>
  <c r="K341" i="5" s="1"/>
  <c r="I342" i="5" l="1"/>
  <c r="J342" i="5" s="1"/>
  <c r="D342" i="5"/>
  <c r="F342" i="5" s="1"/>
  <c r="I341" i="5"/>
  <c r="J341" i="5" s="1"/>
  <c r="E342" i="5" l="1"/>
  <c r="G343" i="5" s="1"/>
  <c r="H343" i="5" s="1"/>
  <c r="I343" i="5" s="1"/>
  <c r="J343" i="5" s="1"/>
  <c r="K343" i="5" l="1"/>
  <c r="D343" i="5"/>
  <c r="E343" i="5" s="1"/>
  <c r="D344" i="5" s="1"/>
  <c r="F344" i="5" s="1"/>
  <c r="G344" i="5" l="1"/>
  <c r="H344" i="5" s="1"/>
  <c r="K344" i="5" s="1"/>
  <c r="F343" i="5"/>
  <c r="E344" i="5"/>
  <c r="D345" i="5" s="1"/>
  <c r="F345" i="5" s="1"/>
  <c r="I344" i="5" l="1"/>
  <c r="J344" i="5" s="1"/>
  <c r="G345" i="5"/>
  <c r="H345" i="5" s="1"/>
  <c r="K345" i="5" s="1"/>
  <c r="E345" i="5"/>
  <c r="D346" i="5" s="1"/>
  <c r="E346" i="5" s="1"/>
  <c r="D347" i="5" s="1"/>
  <c r="G346" i="5" l="1"/>
  <c r="H346" i="5" s="1"/>
  <c r="I346" i="5" s="1"/>
  <c r="J346" i="5" s="1"/>
  <c r="F346" i="5"/>
  <c r="I345" i="5"/>
  <c r="J345" i="5" s="1"/>
  <c r="G347" i="5"/>
  <c r="H347" i="5" s="1"/>
  <c r="K347" i="5" s="1"/>
  <c r="E347" i="5"/>
  <c r="D348" i="5" s="1"/>
  <c r="F347" i="5"/>
  <c r="K346" i="5" l="1"/>
  <c r="I347" i="5"/>
  <c r="J347" i="5" s="1"/>
  <c r="G348" i="5"/>
  <c r="H348" i="5" s="1"/>
  <c r="K348" i="5" s="1"/>
  <c r="F348" i="5"/>
  <c r="E348" i="5"/>
  <c r="G349" i="5" s="1"/>
  <c r="H349" i="5" s="1"/>
  <c r="I348" i="5" l="1"/>
  <c r="J348" i="5" s="1"/>
  <c r="D349" i="5"/>
  <c r="E349" i="5" s="1"/>
  <c r="K349" i="5"/>
  <c r="I349" i="5"/>
  <c r="J349" i="5" s="1"/>
  <c r="F349" i="5" l="1"/>
  <c r="G350" i="5"/>
  <c r="H350" i="5" s="1"/>
  <c r="D350" i="5"/>
  <c r="E350" i="5" l="1"/>
  <c r="G351" i="5" s="1"/>
  <c r="H351" i="5" s="1"/>
  <c r="F350" i="5"/>
  <c r="I350" i="5"/>
  <c r="J350" i="5" s="1"/>
  <c r="K350" i="5"/>
  <c r="D351" i="5" l="1"/>
  <c r="E351" i="5" s="1"/>
  <c r="D352" i="5" s="1"/>
  <c r="K351" i="5"/>
  <c r="I351" i="5"/>
  <c r="J351" i="5" s="1"/>
  <c r="F351" i="5" l="1"/>
  <c r="G352" i="5"/>
  <c r="H352" i="5" s="1"/>
  <c r="I352" i="5" s="1"/>
  <c r="J352" i="5" s="1"/>
  <c r="F352" i="5"/>
  <c r="E352" i="5"/>
  <c r="G353" i="5" s="1"/>
  <c r="H353" i="5" s="1"/>
  <c r="K352" i="5" l="1"/>
  <c r="D353" i="5"/>
  <c r="E353" i="5" s="1"/>
  <c r="D354" i="5" s="1"/>
  <c r="I353" i="5"/>
  <c r="J353" i="5" s="1"/>
  <c r="K353" i="5"/>
  <c r="F353" i="5" l="1"/>
  <c r="G354" i="5"/>
  <c r="H354" i="5" s="1"/>
  <c r="K354" i="5" s="1"/>
  <c r="F354" i="5"/>
  <c r="E354" i="5"/>
  <c r="D355" i="5" s="1"/>
  <c r="I354" i="5" l="1"/>
  <c r="J354" i="5" s="1"/>
  <c r="G355" i="5"/>
  <c r="H355" i="5" s="1"/>
  <c r="E355" i="5"/>
  <c r="F355" i="5"/>
  <c r="D356" i="5" l="1"/>
  <c r="G356" i="5"/>
  <c r="H356" i="5" s="1"/>
  <c r="K355" i="5"/>
  <c r="I355" i="5"/>
  <c r="J355" i="5" s="1"/>
  <c r="K356" i="5" l="1"/>
  <c r="I356" i="5"/>
  <c r="J356" i="5" s="1"/>
  <c r="F356" i="5"/>
  <c r="E356" i="5"/>
  <c r="G357" i="5" l="1"/>
  <c r="H357" i="5" s="1"/>
  <c r="D357" i="5"/>
  <c r="F357" i="5" l="1"/>
  <c r="E357" i="5"/>
  <c r="D358" i="5" s="1"/>
  <c r="K357" i="5"/>
  <c r="I357" i="5"/>
  <c r="J357" i="5" s="1"/>
  <c r="E358" i="5" l="1"/>
  <c r="D359" i="5" s="1"/>
  <c r="F358" i="5"/>
  <c r="G358" i="5"/>
  <c r="H358" i="5" s="1"/>
  <c r="G359" i="5" l="1"/>
  <c r="H359" i="5" s="1"/>
  <c r="I359" i="5" s="1"/>
  <c r="J359" i="5" s="1"/>
  <c r="K358" i="5"/>
  <c r="I358" i="5"/>
  <c r="J358" i="5" s="1"/>
  <c r="E359" i="5"/>
  <c r="D360" i="5" s="1"/>
  <c r="F359" i="5"/>
  <c r="K359" i="5" l="1"/>
  <c r="G360" i="5"/>
  <c r="H360" i="5" s="1"/>
  <c r="I360" i="5" s="1"/>
  <c r="J360" i="5" s="1"/>
  <c r="F360" i="5"/>
  <c r="E360" i="5"/>
  <c r="D361" i="5" s="1"/>
  <c r="K360" i="5" l="1"/>
  <c r="G361" i="5"/>
  <c r="H361" i="5" s="1"/>
  <c r="E361" i="5"/>
  <c r="G362" i="5" s="1"/>
  <c r="H362" i="5" s="1"/>
  <c r="F361" i="5"/>
  <c r="I361" i="5"/>
  <c r="J361" i="5" s="1"/>
  <c r="K361" i="5"/>
  <c r="D362" i="5"/>
  <c r="E362" i="5" l="1"/>
  <c r="D363" i="5" s="1"/>
  <c r="F362" i="5"/>
  <c r="I362" i="5"/>
  <c r="J362" i="5" s="1"/>
  <c r="K362" i="5"/>
  <c r="G363" i="5" l="1"/>
  <c r="H363" i="5" s="1"/>
  <c r="K363" i="5" s="1"/>
  <c r="E363" i="5"/>
  <c r="G364" i="5" s="1"/>
  <c r="H364" i="5" s="1"/>
  <c r="F363" i="5"/>
  <c r="I363" i="5" l="1"/>
  <c r="J363" i="5" s="1"/>
  <c r="D364" i="5"/>
  <c r="E364" i="5" s="1"/>
  <c r="I364" i="5"/>
  <c r="J364" i="5" s="1"/>
  <c r="K364" i="5"/>
  <c r="F364" i="5" l="1"/>
  <c r="D365" i="5"/>
  <c r="E365" i="5" s="1"/>
  <c r="D366" i="5" s="1"/>
  <c r="G365" i="5"/>
  <c r="H365" i="5" s="1"/>
  <c r="I365" i="5" s="1"/>
  <c r="J365" i="5" s="1"/>
  <c r="F365" i="5" l="1"/>
  <c r="K365" i="5"/>
  <c r="G366" i="5"/>
  <c r="H366" i="5" s="1"/>
  <c r="K366" i="5" s="1"/>
  <c r="E366" i="5"/>
  <c r="D367" i="5" s="1"/>
  <c r="F366" i="5"/>
  <c r="I366" i="5" l="1"/>
  <c r="J366" i="5" s="1"/>
  <c r="G367" i="5"/>
  <c r="H367" i="5" s="1"/>
  <c r="K367" i="5" s="1"/>
  <c r="E367" i="5"/>
  <c r="D368" i="5" s="1"/>
  <c r="F367" i="5"/>
  <c r="I367" i="5" l="1"/>
  <c r="J367" i="5" s="1"/>
  <c r="F368" i="5"/>
  <c r="E368" i="5"/>
  <c r="G369" i="5" s="1"/>
  <c r="H369" i="5" s="1"/>
  <c r="G368" i="5"/>
  <c r="H368" i="5" s="1"/>
  <c r="D369" i="5" l="1"/>
  <c r="F369" i="5" s="1"/>
  <c r="I369" i="5"/>
  <c r="J369" i="5" s="1"/>
  <c r="K369" i="5"/>
  <c r="I368" i="5"/>
  <c r="J368" i="5" s="1"/>
  <c r="K368" i="5"/>
  <c r="E369" i="5" l="1"/>
  <c r="D370" i="5" s="1"/>
  <c r="G370" i="5" l="1"/>
  <c r="H370" i="5" s="1"/>
  <c r="I370" i="5" s="1"/>
  <c r="J370" i="5" s="1"/>
  <c r="E370" i="5"/>
  <c r="D371" i="5" s="1"/>
  <c r="F370" i="5"/>
  <c r="K370" i="5" l="1"/>
  <c r="G371" i="5"/>
  <c r="H371" i="5" s="1"/>
  <c r="K371" i="5" s="1"/>
  <c r="F371" i="5"/>
  <c r="E371" i="5"/>
  <c r="D372" i="5" s="1"/>
  <c r="I371" i="5" l="1"/>
  <c r="J371" i="5" s="1"/>
  <c r="G372" i="5"/>
  <c r="H372" i="5" s="1"/>
  <c r="I372" i="5" s="1"/>
  <c r="J372" i="5" s="1"/>
  <c r="F372" i="5"/>
  <c r="E372" i="5"/>
  <c r="G373" i="5" s="1"/>
  <c r="H373" i="5" s="1"/>
  <c r="K372" i="5" l="1"/>
  <c r="D373" i="5"/>
  <c r="E373" i="5" s="1"/>
  <c r="D374" i="5" s="1"/>
  <c r="K373" i="5"/>
  <c r="I373" i="5"/>
  <c r="J373" i="5" s="1"/>
  <c r="F373" i="5" l="1"/>
  <c r="G374" i="5"/>
  <c r="H374" i="5" s="1"/>
  <c r="I374" i="5" s="1"/>
  <c r="J374" i="5" s="1"/>
  <c r="E374" i="5"/>
  <c r="D375" i="5" s="1"/>
  <c r="F374" i="5"/>
  <c r="K374" i="5" l="1"/>
  <c r="G375" i="5"/>
  <c r="H375" i="5" s="1"/>
  <c r="K375" i="5" s="1"/>
  <c r="E375" i="5"/>
  <c r="G376" i="5" s="1"/>
  <c r="H376" i="5" s="1"/>
  <c r="F375" i="5"/>
  <c r="D376" i="5" l="1"/>
  <c r="E376" i="5" s="1"/>
  <c r="D377" i="5" s="1"/>
  <c r="I375" i="5"/>
  <c r="J375" i="5" s="1"/>
  <c r="K376" i="5"/>
  <c r="I376" i="5"/>
  <c r="J376" i="5" s="1"/>
  <c r="F376" i="5" l="1"/>
  <c r="G377" i="5"/>
  <c r="H377" i="5" s="1"/>
  <c r="I377" i="5" s="1"/>
  <c r="J377" i="5" s="1"/>
  <c r="F377" i="5"/>
  <c r="E377" i="5"/>
  <c r="K377" i="5" l="1"/>
  <c r="D378" i="5"/>
  <c r="G378" i="5"/>
  <c r="H378" i="5" s="1"/>
  <c r="I378" i="5" l="1"/>
  <c r="J378" i="5" s="1"/>
  <c r="K378" i="5"/>
  <c r="E378" i="5"/>
  <c r="D379" i="5" s="1"/>
  <c r="F378" i="5"/>
  <c r="G379" i="5" l="1"/>
  <c r="H379" i="5" s="1"/>
  <c r="I379" i="5" s="1"/>
  <c r="J379" i="5" s="1"/>
  <c r="F379" i="5"/>
  <c r="E379" i="5"/>
  <c r="D380" i="5" s="1"/>
  <c r="K379" i="5" l="1"/>
  <c r="G380" i="5"/>
  <c r="H380" i="5" s="1"/>
  <c r="K380" i="5" s="1"/>
  <c r="F380" i="5"/>
  <c r="E380" i="5"/>
  <c r="D381" i="5" s="1"/>
  <c r="I380" i="5" l="1"/>
  <c r="J380" i="5" s="1"/>
  <c r="G381" i="5"/>
  <c r="H381" i="5" s="1"/>
  <c r="I381" i="5" s="1"/>
  <c r="J381" i="5" s="1"/>
  <c r="E381" i="5"/>
  <c r="D382" i="5" s="1"/>
  <c r="F381" i="5"/>
  <c r="K381" i="5" l="1"/>
  <c r="G382" i="5"/>
  <c r="H382" i="5" s="1"/>
  <c r="K382" i="5" s="1"/>
  <c r="F382" i="5"/>
  <c r="E382" i="5"/>
  <c r="I382" i="5" l="1"/>
  <c r="J382" i="5" s="1"/>
  <c r="G383" i="5"/>
  <c r="H383" i="5" s="1"/>
  <c r="D383" i="5"/>
  <c r="E383" i="5" l="1"/>
  <c r="D384" i="5" s="1"/>
  <c r="F383" i="5"/>
  <c r="K383" i="5"/>
  <c r="I383" i="5"/>
  <c r="J383" i="5" s="1"/>
  <c r="E384" i="5" l="1"/>
  <c r="D385" i="5" s="1"/>
  <c r="F384" i="5"/>
  <c r="G384" i="5"/>
  <c r="H384" i="5" s="1"/>
  <c r="G385" i="5" l="1"/>
  <c r="H385" i="5" s="1"/>
  <c r="I385" i="5" s="1"/>
  <c r="J385" i="5" s="1"/>
  <c r="I384" i="5"/>
  <c r="J384" i="5" s="1"/>
  <c r="K384" i="5"/>
  <c r="F385" i="5"/>
  <c r="E385" i="5"/>
  <c r="D386" i="5" s="1"/>
  <c r="K385" i="5" l="1"/>
  <c r="G386" i="5"/>
  <c r="H386" i="5" s="1"/>
  <c r="K386" i="5" s="1"/>
  <c r="E386" i="5"/>
  <c r="D387" i="5" s="1"/>
  <c r="F386" i="5"/>
  <c r="I386" i="5" l="1"/>
  <c r="J386" i="5" s="1"/>
  <c r="E387" i="5"/>
  <c r="D388" i="5" s="1"/>
  <c r="F387" i="5"/>
  <c r="G387" i="5"/>
  <c r="H387" i="5" s="1"/>
  <c r="G388" i="5" l="1"/>
  <c r="H388" i="5" s="1"/>
  <c r="I388" i="5" s="1"/>
  <c r="J388" i="5" s="1"/>
  <c r="K387" i="5"/>
  <c r="I387" i="5"/>
  <c r="J387" i="5" s="1"/>
  <c r="E388" i="5"/>
  <c r="D389" i="5" s="1"/>
  <c r="F388" i="5"/>
  <c r="K388" i="5" l="1"/>
  <c r="G389" i="5"/>
  <c r="H389" i="5" s="1"/>
  <c r="K389" i="5" s="1"/>
  <c r="F389" i="5"/>
  <c r="E389" i="5"/>
  <c r="D390" i="5" s="1"/>
  <c r="I389" i="5" l="1"/>
  <c r="J389" i="5" s="1"/>
  <c r="G390" i="5"/>
  <c r="H390" i="5" s="1"/>
  <c r="K390" i="5" s="1"/>
  <c r="F390" i="5"/>
  <c r="E390" i="5"/>
  <c r="G391" i="5" s="1"/>
  <c r="H391" i="5" s="1"/>
  <c r="I390" i="5" l="1"/>
  <c r="J390" i="5" s="1"/>
  <c r="D391" i="5"/>
  <c r="F391" i="5" s="1"/>
  <c r="K391" i="5"/>
  <c r="I391" i="5"/>
  <c r="J391" i="5" s="1"/>
  <c r="E391" i="5" l="1"/>
  <c r="D392" i="5" s="1"/>
  <c r="E392" i="5" s="1"/>
  <c r="G393" i="5" s="1"/>
  <c r="H393" i="5" s="1"/>
  <c r="G392" i="5" l="1"/>
  <c r="H392" i="5" s="1"/>
  <c r="K392" i="5" s="1"/>
  <c r="F392" i="5"/>
  <c r="D393" i="5"/>
  <c r="E393" i="5" s="1"/>
  <c r="D394" i="5" s="1"/>
  <c r="K393" i="5"/>
  <c r="I393" i="5"/>
  <c r="J393" i="5" s="1"/>
  <c r="F393" i="5" l="1"/>
  <c r="I392" i="5"/>
  <c r="J392" i="5" s="1"/>
  <c r="F394" i="5"/>
  <c r="E394" i="5"/>
  <c r="D395" i="5" s="1"/>
  <c r="G394" i="5"/>
  <c r="H394" i="5" s="1"/>
  <c r="G395" i="5" l="1"/>
  <c r="H395" i="5" s="1"/>
  <c r="I395" i="5" s="1"/>
  <c r="J395" i="5" s="1"/>
  <c r="I394" i="5"/>
  <c r="J394" i="5" s="1"/>
  <c r="K394" i="5"/>
  <c r="F395" i="5"/>
  <c r="E395" i="5"/>
  <c r="D396" i="5" s="1"/>
  <c r="K395" i="5" l="1"/>
  <c r="E396" i="5"/>
  <c r="D397" i="5" s="1"/>
  <c r="F396" i="5"/>
  <c r="G396" i="5"/>
  <c r="H396" i="5" s="1"/>
  <c r="G397" i="5" l="1"/>
  <c r="H397" i="5" s="1"/>
  <c r="I397" i="5" s="1"/>
  <c r="J397" i="5" s="1"/>
  <c r="K396" i="5"/>
  <c r="I396" i="5"/>
  <c r="J396" i="5" s="1"/>
  <c r="F397" i="5"/>
  <c r="E397" i="5"/>
  <c r="G398" i="5" s="1"/>
  <c r="H398" i="5" s="1"/>
  <c r="K397" i="5" l="1"/>
  <c r="D398" i="5"/>
  <c r="E398" i="5" s="1"/>
  <c r="K398" i="5"/>
  <c r="I398" i="5"/>
  <c r="J398" i="5" s="1"/>
  <c r="F398" i="5" l="1"/>
  <c r="D399" i="5"/>
  <c r="E399" i="5" s="1"/>
  <c r="G399" i="5"/>
  <c r="H399" i="5" s="1"/>
  <c r="I399" i="5" s="1"/>
  <c r="J399" i="5" s="1"/>
  <c r="F399" i="5" l="1"/>
  <c r="K399" i="5"/>
  <c r="G400" i="5"/>
  <c r="H400" i="5" s="1"/>
  <c r="D400" i="5"/>
  <c r="E400" i="5" l="1"/>
  <c r="F400" i="5"/>
  <c r="I400" i="5"/>
  <c r="J400" i="5" s="1"/>
  <c r="K400" i="5"/>
  <c r="D401" i="5" l="1"/>
  <c r="G401" i="5"/>
  <c r="H401" i="5" s="1"/>
  <c r="I401" i="5" l="1"/>
  <c r="J401" i="5" s="1"/>
  <c r="K401" i="5"/>
  <c r="E401" i="5"/>
  <c r="D402" i="5" s="1"/>
  <c r="F401" i="5"/>
  <c r="G402" i="5" l="1"/>
  <c r="H402" i="5" s="1"/>
  <c r="K402" i="5" s="1"/>
  <c r="E402" i="5"/>
  <c r="D403" i="5" s="1"/>
  <c r="F402" i="5"/>
  <c r="I402" i="5" l="1"/>
  <c r="J402" i="5" s="1"/>
  <c r="G403" i="5"/>
  <c r="H403" i="5" s="1"/>
  <c r="F403" i="5"/>
  <c r="E403" i="5"/>
  <c r="D404" i="5" s="1"/>
  <c r="G404" i="5" l="1"/>
  <c r="H404" i="5" s="1"/>
  <c r="K404" i="5" s="1"/>
  <c r="F404" i="5"/>
  <c r="E404" i="5"/>
  <c r="G405" i="5" s="1"/>
  <c r="H405" i="5" s="1"/>
  <c r="I403" i="5"/>
  <c r="J403" i="5" s="1"/>
  <c r="K403" i="5"/>
  <c r="I404" i="5" l="1"/>
  <c r="J404" i="5" s="1"/>
  <c r="D405" i="5"/>
  <c r="E405" i="5" s="1"/>
  <c r="D406" i="5" s="1"/>
  <c r="I405" i="5"/>
  <c r="J405" i="5" s="1"/>
  <c r="K405" i="5"/>
  <c r="F405" i="5" l="1"/>
  <c r="G406" i="5"/>
  <c r="H406" i="5" s="1"/>
  <c r="I406" i="5" s="1"/>
  <c r="J406" i="5" s="1"/>
  <c r="E406" i="5"/>
  <c r="F406" i="5"/>
  <c r="K406" i="5" l="1"/>
  <c r="D407" i="5"/>
  <c r="G407" i="5"/>
  <c r="H407" i="5" s="1"/>
  <c r="K407" i="5" l="1"/>
  <c r="I407" i="5"/>
  <c r="J407" i="5" s="1"/>
  <c r="E407" i="5"/>
  <c r="D408" i="5" s="1"/>
  <c r="F407" i="5"/>
  <c r="G408" i="5" l="1"/>
  <c r="H408" i="5" s="1"/>
  <c r="I408" i="5" s="1"/>
  <c r="J408" i="5" s="1"/>
  <c r="F408" i="5"/>
  <c r="E408" i="5"/>
  <c r="G409" i="5" s="1"/>
  <c r="H409" i="5" s="1"/>
  <c r="K408" i="5" l="1"/>
  <c r="D409" i="5"/>
  <c r="F409" i="5" s="1"/>
  <c r="K409" i="5"/>
  <c r="I409" i="5"/>
  <c r="J409" i="5" s="1"/>
  <c r="E409" i="5" l="1"/>
  <c r="D410" i="5" s="1"/>
  <c r="F410" i="5" s="1"/>
  <c r="E410" i="5" l="1"/>
  <c r="D411" i="5" s="1"/>
  <c r="F411" i="5" s="1"/>
  <c r="G410" i="5"/>
  <c r="H410" i="5" s="1"/>
  <c r="I410" i="5" s="1"/>
  <c r="J410" i="5" s="1"/>
  <c r="K410" i="5" l="1"/>
  <c r="E411" i="5"/>
  <c r="D412" i="5" s="1"/>
  <c r="E412" i="5" s="1"/>
  <c r="D413" i="5" s="1"/>
  <c r="G411" i="5"/>
  <c r="H411" i="5" s="1"/>
  <c r="K411" i="5" s="1"/>
  <c r="G412" i="5" l="1"/>
  <c r="H412" i="5" s="1"/>
  <c r="K412" i="5" s="1"/>
  <c r="F412" i="5"/>
  <c r="G413" i="5"/>
  <c r="H413" i="5" s="1"/>
  <c r="K413" i="5" s="1"/>
  <c r="I411" i="5"/>
  <c r="J411" i="5" s="1"/>
  <c r="F413" i="5"/>
  <c r="E413" i="5"/>
  <c r="D414" i="5" s="1"/>
  <c r="I412" i="5" l="1"/>
  <c r="J412" i="5" s="1"/>
  <c r="I413" i="5"/>
  <c r="J413" i="5" s="1"/>
  <c r="G414" i="5"/>
  <c r="H414" i="5" s="1"/>
  <c r="K414" i="5" s="1"/>
  <c r="F414" i="5"/>
  <c r="E414" i="5"/>
  <c r="G415" i="5" s="1"/>
  <c r="H415" i="5" s="1"/>
  <c r="I414" i="5" l="1"/>
  <c r="J414" i="5" s="1"/>
  <c r="D415" i="5"/>
  <c r="E415" i="5" s="1"/>
  <c r="D416" i="5" s="1"/>
  <c r="I415" i="5"/>
  <c r="J415" i="5" s="1"/>
  <c r="K415" i="5"/>
  <c r="F415" i="5" l="1"/>
  <c r="G416" i="5"/>
  <c r="H416" i="5" s="1"/>
  <c r="F416" i="5"/>
  <c r="E416" i="5"/>
  <c r="D417" i="5" s="1"/>
  <c r="K416" i="5" l="1"/>
  <c r="I416" i="5"/>
  <c r="J416" i="5" s="1"/>
  <c r="E417" i="5"/>
  <c r="F417" i="5"/>
  <c r="G417" i="5"/>
  <c r="H417" i="5" s="1"/>
  <c r="K417" i="5" l="1"/>
  <c r="I417" i="5"/>
  <c r="J417" i="5" s="1"/>
  <c r="D418" i="5"/>
  <c r="G418" i="5"/>
  <c r="H418" i="5" s="1"/>
  <c r="E418" i="5" l="1"/>
  <c r="D419" i="5" s="1"/>
  <c r="F418" i="5"/>
  <c r="K418" i="5"/>
  <c r="I418" i="5"/>
  <c r="J418" i="5" s="1"/>
  <c r="G419" i="5" l="1"/>
  <c r="H419" i="5" s="1"/>
  <c r="I419" i="5" s="1"/>
  <c r="J419" i="5" s="1"/>
  <c r="F419" i="5"/>
  <c r="E419" i="5"/>
  <c r="G420" i="5" s="1"/>
  <c r="H420" i="5" s="1"/>
  <c r="K419" i="5" l="1"/>
  <c r="I420" i="5"/>
  <c r="J420" i="5" s="1"/>
  <c r="K420" i="5"/>
  <c r="D420" i="5"/>
  <c r="E420" i="5" l="1"/>
  <c r="D421" i="5" s="1"/>
  <c r="F420" i="5"/>
  <c r="G421" i="5" l="1"/>
  <c r="H421" i="5" s="1"/>
  <c r="I421" i="5" s="1"/>
  <c r="J421" i="5" s="1"/>
  <c r="E421" i="5"/>
  <c r="D422" i="5" s="1"/>
  <c r="F421" i="5"/>
  <c r="K421" i="5" l="1"/>
  <c r="G422" i="5"/>
  <c r="H422" i="5" s="1"/>
  <c r="I422" i="5" s="1"/>
  <c r="J422" i="5" s="1"/>
  <c r="E422" i="5"/>
  <c r="D423" i="5" s="1"/>
  <c r="F422" i="5"/>
  <c r="K422" i="5" l="1"/>
  <c r="G423" i="5"/>
  <c r="H423" i="5" s="1"/>
  <c r="K423" i="5" s="1"/>
  <c r="E423" i="5"/>
  <c r="G424" i="5" s="1"/>
  <c r="H424" i="5" s="1"/>
  <c r="F423" i="5"/>
  <c r="I423" i="5" l="1"/>
  <c r="J423" i="5" s="1"/>
  <c r="D424" i="5"/>
  <c r="F424" i="5" s="1"/>
  <c r="K424" i="5"/>
  <c r="I424" i="5"/>
  <c r="J424" i="5" s="1"/>
  <c r="E424" i="5" l="1"/>
  <c r="D425" i="5" s="1"/>
  <c r="E425" i="5" s="1"/>
  <c r="D426" i="5" s="1"/>
  <c r="G425" i="5" l="1"/>
  <c r="H425" i="5" s="1"/>
  <c r="I425" i="5" s="1"/>
  <c r="J425" i="5" s="1"/>
  <c r="F425" i="5"/>
  <c r="G426" i="5"/>
  <c r="H426" i="5" s="1"/>
  <c r="K426" i="5" s="1"/>
  <c r="E426" i="5"/>
  <c r="F426" i="5"/>
  <c r="I426" i="5" l="1"/>
  <c r="J426" i="5" s="1"/>
  <c r="K425" i="5"/>
  <c r="G427" i="5"/>
  <c r="H427" i="5" s="1"/>
  <c r="D427" i="5"/>
  <c r="E427" i="5" l="1"/>
  <c r="D428" i="5" s="1"/>
  <c r="F427" i="5"/>
  <c r="K427" i="5"/>
  <c r="I427" i="5"/>
  <c r="J427" i="5" s="1"/>
  <c r="G428" i="5" l="1"/>
  <c r="H428" i="5" s="1"/>
  <c r="I428" i="5" s="1"/>
  <c r="J428" i="5" s="1"/>
  <c r="F428" i="5"/>
  <c r="E428" i="5"/>
  <c r="D429" i="5" s="1"/>
  <c r="K428" i="5" l="1"/>
  <c r="G429" i="5"/>
  <c r="H429" i="5" s="1"/>
  <c r="K429" i="5" s="1"/>
  <c r="F429" i="5"/>
  <c r="E429" i="5"/>
  <c r="D430" i="5" s="1"/>
  <c r="I429" i="5" l="1"/>
  <c r="J429" i="5" s="1"/>
  <c r="G430" i="5"/>
  <c r="H430" i="5" s="1"/>
  <c r="K430" i="5" s="1"/>
  <c r="F430" i="5"/>
  <c r="E430" i="5"/>
  <c r="D431" i="5" s="1"/>
  <c r="I430" i="5" l="1"/>
  <c r="J430" i="5" s="1"/>
  <c r="G431" i="5"/>
  <c r="H431" i="5" s="1"/>
  <c r="I431" i="5" s="1"/>
  <c r="J431" i="5" s="1"/>
  <c r="F431" i="5"/>
  <c r="E431" i="5"/>
  <c r="D432" i="5" s="1"/>
  <c r="K431" i="5" l="1"/>
  <c r="E432" i="5"/>
  <c r="D433" i="5" s="1"/>
  <c r="F432" i="5"/>
  <c r="G432" i="5"/>
  <c r="H432" i="5" s="1"/>
  <c r="G433" i="5" l="1"/>
  <c r="H433" i="5" s="1"/>
  <c r="I433" i="5" s="1"/>
  <c r="J433" i="5" s="1"/>
  <c r="K432" i="5"/>
  <c r="I432" i="5"/>
  <c r="J432" i="5" s="1"/>
  <c r="F433" i="5"/>
  <c r="E433" i="5"/>
  <c r="D434" i="5" s="1"/>
  <c r="K433" i="5" l="1"/>
  <c r="G434" i="5"/>
  <c r="H434" i="5" s="1"/>
  <c r="I434" i="5" s="1"/>
  <c r="J434" i="5" s="1"/>
  <c r="E434" i="5"/>
  <c r="D435" i="5" s="1"/>
  <c r="F434" i="5"/>
  <c r="K434" i="5" l="1"/>
  <c r="G435" i="5"/>
  <c r="H435" i="5" s="1"/>
  <c r="I435" i="5" s="1"/>
  <c r="J435" i="5" s="1"/>
  <c r="F435" i="5"/>
  <c r="E435" i="5"/>
  <c r="D436" i="5" s="1"/>
  <c r="K435" i="5" l="1"/>
  <c r="F436" i="5"/>
  <c r="E436" i="5"/>
  <c r="G437" i="5" s="1"/>
  <c r="H437" i="5" s="1"/>
  <c r="G436" i="5"/>
  <c r="H436" i="5" s="1"/>
  <c r="D437" i="5" l="1"/>
  <c r="F437" i="5" s="1"/>
  <c r="I437" i="5"/>
  <c r="J437" i="5" s="1"/>
  <c r="K437" i="5"/>
  <c r="I436" i="5"/>
  <c r="J436" i="5" s="1"/>
  <c r="K436" i="5"/>
  <c r="E437" i="5" l="1"/>
  <c r="D438" i="5" s="1"/>
  <c r="F438" i="5" s="1"/>
  <c r="G438" i="5" l="1"/>
  <c r="H438" i="5" s="1"/>
  <c r="I438" i="5" s="1"/>
  <c r="J438" i="5" s="1"/>
  <c r="E438" i="5"/>
  <c r="D439" i="5" s="1"/>
  <c r="E439" i="5" s="1"/>
  <c r="D440" i="5" s="1"/>
  <c r="G439" i="5" l="1"/>
  <c r="H439" i="5" s="1"/>
  <c r="I439" i="5" s="1"/>
  <c r="J439" i="5" s="1"/>
  <c r="F439" i="5"/>
  <c r="K438" i="5"/>
  <c r="G440" i="5"/>
  <c r="H440" i="5" s="1"/>
  <c r="K440" i="5" s="1"/>
  <c r="E440" i="5"/>
  <c r="G441" i="5" s="1"/>
  <c r="H441" i="5" s="1"/>
  <c r="F440" i="5"/>
  <c r="K439" i="5" l="1"/>
  <c r="I440" i="5"/>
  <c r="J440" i="5" s="1"/>
  <c r="D441" i="5"/>
  <c r="E441" i="5" s="1"/>
  <c r="D442" i="5" s="1"/>
  <c r="K441" i="5"/>
  <c r="I441" i="5"/>
  <c r="J441" i="5" s="1"/>
  <c r="F441" i="5" l="1"/>
  <c r="G442" i="5"/>
  <c r="H442" i="5" s="1"/>
  <c r="I442" i="5" s="1"/>
  <c r="J442" i="5" s="1"/>
  <c r="E442" i="5"/>
  <c r="D443" i="5" s="1"/>
  <c r="F442" i="5"/>
  <c r="K442" i="5" l="1"/>
  <c r="G443" i="5"/>
  <c r="H443" i="5" s="1"/>
  <c r="K443" i="5" s="1"/>
  <c r="F443" i="5"/>
  <c r="E443" i="5"/>
  <c r="D444" i="5" s="1"/>
  <c r="I443" i="5" l="1"/>
  <c r="J443" i="5" s="1"/>
  <c r="G444" i="5"/>
  <c r="H444" i="5" s="1"/>
  <c r="I444" i="5" s="1"/>
  <c r="J444" i="5" s="1"/>
  <c r="E444" i="5"/>
  <c r="G445" i="5" s="1"/>
  <c r="H445" i="5" s="1"/>
  <c r="F444" i="5"/>
  <c r="K444" i="5" l="1"/>
  <c r="D445" i="5"/>
  <c r="F445" i="5" s="1"/>
  <c r="I445" i="5"/>
  <c r="J445" i="5" s="1"/>
  <c r="K445" i="5"/>
  <c r="E445" i="5" l="1"/>
  <c r="D446" i="5" s="1"/>
  <c r="E446" i="5" s="1"/>
  <c r="D447" i="5" s="1"/>
  <c r="G446" i="5" l="1"/>
  <c r="H446" i="5" s="1"/>
  <c r="I446" i="5" s="1"/>
  <c r="J446" i="5" s="1"/>
  <c r="F446" i="5"/>
  <c r="G447" i="5"/>
  <c r="H447" i="5" s="1"/>
  <c r="I447" i="5" s="1"/>
  <c r="J447" i="5" s="1"/>
  <c r="E447" i="5"/>
  <c r="D448" i="5" s="1"/>
  <c r="F447" i="5"/>
  <c r="K446" i="5" l="1"/>
  <c r="K447" i="5"/>
  <c r="G448" i="5"/>
  <c r="H448" i="5" s="1"/>
  <c r="K448" i="5" s="1"/>
  <c r="F448" i="5"/>
  <c r="E448" i="5"/>
  <c r="D449" i="5" s="1"/>
  <c r="I448" i="5" l="1"/>
  <c r="J448" i="5" s="1"/>
  <c r="G449" i="5"/>
  <c r="H449" i="5" s="1"/>
  <c r="I449" i="5" s="1"/>
  <c r="J449" i="5" s="1"/>
  <c r="F449" i="5"/>
  <c r="E449" i="5"/>
  <c r="D450" i="5" s="1"/>
  <c r="K449" i="5" l="1"/>
  <c r="E450" i="5"/>
  <c r="D451" i="5" s="1"/>
  <c r="F450" i="5"/>
  <c r="G450" i="5"/>
  <c r="H450" i="5" s="1"/>
  <c r="G451" i="5" l="1"/>
  <c r="H451" i="5" s="1"/>
  <c r="I451" i="5" s="1"/>
  <c r="J451" i="5" s="1"/>
  <c r="K450" i="5"/>
  <c r="I450" i="5"/>
  <c r="J450" i="5" s="1"/>
  <c r="F451" i="5"/>
  <c r="E451" i="5"/>
  <c r="G452" i="5" s="1"/>
  <c r="H452" i="5" s="1"/>
  <c r="K451" i="5" l="1"/>
  <c r="D452" i="5"/>
  <c r="E452" i="5" s="1"/>
  <c r="D453" i="5" s="1"/>
  <c r="K452" i="5"/>
  <c r="I452" i="5"/>
  <c r="J452" i="5" s="1"/>
  <c r="F452" i="5" l="1"/>
  <c r="G453" i="5"/>
  <c r="H453" i="5" s="1"/>
  <c r="I453" i="5" s="1"/>
  <c r="J453" i="5" s="1"/>
  <c r="F453" i="5"/>
  <c r="E453" i="5"/>
  <c r="K453" i="5" l="1"/>
  <c r="D454" i="5"/>
  <c r="G454" i="5"/>
  <c r="H454" i="5" s="1"/>
  <c r="I454" i="5" l="1"/>
  <c r="J454" i="5" s="1"/>
  <c r="K454" i="5"/>
  <c r="F454" i="5"/>
  <c r="E454" i="5"/>
  <c r="D455" i="5" s="1"/>
  <c r="G455" i="5" l="1"/>
  <c r="H455" i="5" s="1"/>
  <c r="K455" i="5" s="1"/>
  <c r="E455" i="5"/>
  <c r="D456" i="5" s="1"/>
  <c r="F455" i="5"/>
  <c r="G456" i="5" l="1"/>
  <c r="H456" i="5" s="1"/>
  <c r="I456" i="5" s="1"/>
  <c r="J456" i="5" s="1"/>
  <c r="I455" i="5"/>
  <c r="J455" i="5" s="1"/>
  <c r="F456" i="5"/>
  <c r="E456" i="5"/>
  <c r="G457" i="5" s="1"/>
  <c r="H457" i="5" s="1"/>
  <c r="K456" i="5" l="1"/>
  <c r="D457" i="5"/>
  <c r="F457" i="5" s="1"/>
  <c r="K457" i="5"/>
  <c r="I457" i="5"/>
  <c r="J457" i="5" s="1"/>
  <c r="E457" i="5" l="1"/>
  <c r="G458" i="5" s="1"/>
  <c r="H458" i="5" s="1"/>
  <c r="I458" i="5" s="1"/>
  <c r="J458" i="5" s="1"/>
  <c r="D458" i="5" l="1"/>
  <c r="E458" i="5" s="1"/>
  <c r="D459" i="5" s="1"/>
  <c r="K458" i="5"/>
  <c r="G459" i="5" l="1"/>
  <c r="H459" i="5" s="1"/>
  <c r="I459" i="5" s="1"/>
  <c r="J459" i="5" s="1"/>
  <c r="F458" i="5"/>
  <c r="F459" i="5"/>
  <c r="E459" i="5"/>
  <c r="D460" i="5" s="1"/>
  <c r="K459" i="5" l="1"/>
  <c r="F460" i="5"/>
  <c r="E460" i="5"/>
  <c r="G460" i="5"/>
  <c r="H460" i="5" s="1"/>
  <c r="I460" i="5" l="1"/>
  <c r="J460" i="5" s="1"/>
  <c r="K460" i="5"/>
  <c r="D461" i="5"/>
  <c r="G461" i="5"/>
  <c r="H461" i="5" s="1"/>
  <c r="K461" i="5" l="1"/>
  <c r="I461" i="5"/>
  <c r="J461" i="5" s="1"/>
  <c r="F461" i="5"/>
  <c r="E461" i="5"/>
  <c r="D462" i="5" s="1"/>
  <c r="G462" i="5" l="1"/>
  <c r="H462" i="5" s="1"/>
  <c r="I462" i="5" s="1"/>
  <c r="J462" i="5" s="1"/>
  <c r="E462" i="5"/>
  <c r="G463" i="5" s="1"/>
  <c r="H463" i="5" s="1"/>
  <c r="F462" i="5"/>
  <c r="K462" i="5" l="1"/>
  <c r="D463" i="5"/>
  <c r="F463" i="5" s="1"/>
  <c r="K463" i="5"/>
  <c r="I463" i="5"/>
  <c r="J463" i="5" s="1"/>
  <c r="E463" i="5" l="1"/>
  <c r="G464" i="5" s="1"/>
  <c r="H464" i="5" s="1"/>
  <c r="K464" i="5" s="1"/>
  <c r="I464" i="5" l="1"/>
  <c r="J464" i="5" s="1"/>
  <c r="D464" i="5"/>
  <c r="F464" i="5" s="1"/>
  <c r="E464" i="5" l="1"/>
  <c r="D465" i="5" s="1"/>
  <c r="G465" i="5" l="1"/>
  <c r="H465" i="5" s="1"/>
  <c r="K465" i="5" s="1"/>
  <c r="F465" i="5"/>
  <c r="E465" i="5"/>
  <c r="I465" i="5" l="1"/>
  <c r="J465" i="5" s="1"/>
  <c r="D466" i="5"/>
  <c r="G466" i="5"/>
  <c r="H466" i="5" s="1"/>
  <c r="K466" i="5" l="1"/>
  <c r="I466" i="5"/>
  <c r="J466" i="5" s="1"/>
  <c r="F466" i="5"/>
  <c r="E466" i="5"/>
  <c r="G467" i="5" s="1"/>
  <c r="H467" i="5" s="1"/>
  <c r="D467" i="5" l="1"/>
  <c r="E467" i="5" s="1"/>
  <c r="G468" i="5" s="1"/>
  <c r="H468" i="5" s="1"/>
  <c r="K467" i="5"/>
  <c r="I467" i="5"/>
  <c r="J467" i="5" s="1"/>
  <c r="F467" i="5" l="1"/>
  <c r="D468" i="5"/>
  <c r="F468" i="5" s="1"/>
  <c r="K468" i="5"/>
  <c r="I468" i="5"/>
  <c r="J468" i="5" s="1"/>
  <c r="E468" i="5" l="1"/>
  <c r="D469" i="5" s="1"/>
  <c r="E469" i="5" s="1"/>
  <c r="G470" i="5" s="1"/>
  <c r="H470" i="5" s="1"/>
  <c r="G469" i="5" l="1"/>
  <c r="H469" i="5" s="1"/>
  <c r="I469" i="5" s="1"/>
  <c r="J469" i="5" s="1"/>
  <c r="F469" i="5"/>
  <c r="D470" i="5"/>
  <c r="E470" i="5" s="1"/>
  <c r="I470" i="5"/>
  <c r="J470" i="5" s="1"/>
  <c r="K470" i="5"/>
  <c r="F470" i="5" l="1"/>
  <c r="K469" i="5"/>
  <c r="G471" i="5"/>
  <c r="H471" i="5" s="1"/>
  <c r="D471" i="5"/>
  <c r="E471" i="5" l="1"/>
  <c r="F471" i="5"/>
  <c r="K471" i="5"/>
  <c r="I471" i="5"/>
  <c r="J471" i="5" s="1"/>
  <c r="G472" i="5" l="1"/>
  <c r="H472" i="5" s="1"/>
  <c r="D472" i="5"/>
  <c r="E472" i="5" l="1"/>
  <c r="G473" i="5" s="1"/>
  <c r="H473" i="5" s="1"/>
  <c r="F472" i="5"/>
  <c r="K472" i="5"/>
  <c r="I472" i="5"/>
  <c r="J472" i="5" s="1"/>
  <c r="D473" i="5" l="1"/>
  <c r="E473" i="5" s="1"/>
  <c r="D474" i="5" s="1"/>
  <c r="I473" i="5"/>
  <c r="J473" i="5" s="1"/>
  <c r="K473" i="5"/>
  <c r="F473" i="5" l="1"/>
  <c r="G474" i="5"/>
  <c r="H474" i="5" s="1"/>
  <c r="I474" i="5" s="1"/>
  <c r="J474" i="5" s="1"/>
  <c r="F474" i="5"/>
  <c r="E474" i="5"/>
  <c r="D475" i="5" s="1"/>
  <c r="K474" i="5" l="1"/>
  <c r="E475" i="5"/>
  <c r="G476" i="5" s="1"/>
  <c r="H476" i="5" s="1"/>
  <c r="F475" i="5"/>
  <c r="G475" i="5"/>
  <c r="H475" i="5" s="1"/>
  <c r="D476" i="5" l="1"/>
  <c r="F476" i="5" s="1"/>
  <c r="I475" i="5"/>
  <c r="J475" i="5" s="1"/>
  <c r="K475" i="5"/>
  <c r="K476" i="5"/>
  <c r="I476" i="5"/>
  <c r="J476" i="5" s="1"/>
  <c r="E476" i="5" l="1"/>
  <c r="G477" i="5" s="1"/>
  <c r="H477" i="5" s="1"/>
  <c r="K477" i="5" s="1"/>
  <c r="I477" i="5" l="1"/>
  <c r="J477" i="5" s="1"/>
  <c r="D477" i="5"/>
  <c r="F477" i="5" s="1"/>
  <c r="E477" i="5" l="1"/>
  <c r="D478" i="5" s="1"/>
  <c r="E478" i="5" s="1"/>
  <c r="D479" i="5" s="1"/>
  <c r="F479" i="5" s="1"/>
  <c r="E479" i="5" l="1"/>
  <c r="G480" i="5" s="1"/>
  <c r="H480" i="5" s="1"/>
  <c r="K480" i="5" s="1"/>
  <c r="G479" i="5"/>
  <c r="H479" i="5" s="1"/>
  <c r="K479" i="5" s="1"/>
  <c r="F478" i="5"/>
  <c r="G478" i="5"/>
  <c r="H478" i="5" s="1"/>
  <c r="K478" i="5" s="1"/>
  <c r="D480" i="5" l="1"/>
  <c r="E480" i="5" s="1"/>
  <c r="D481" i="5" s="1"/>
  <c r="E481" i="5" s="1"/>
  <c r="I480" i="5"/>
  <c r="J480" i="5" s="1"/>
  <c r="I479" i="5"/>
  <c r="J479" i="5" s="1"/>
  <c r="I478" i="5"/>
  <c r="J478" i="5" s="1"/>
  <c r="F480" i="5" l="1"/>
  <c r="G481" i="5"/>
  <c r="H481" i="5" s="1"/>
  <c r="I481" i="5" s="1"/>
  <c r="J481" i="5" s="1"/>
  <c r="F481" i="5"/>
  <c r="G482" i="5"/>
  <c r="H482" i="5" s="1"/>
  <c r="D482" i="5"/>
  <c r="K481" i="5" l="1"/>
  <c r="F482" i="5"/>
  <c r="E482" i="5"/>
  <c r="D483" i="5" s="1"/>
  <c r="I482" i="5"/>
  <c r="J482" i="5" s="1"/>
  <c r="K482" i="5"/>
  <c r="E483" i="5" l="1"/>
  <c r="D484" i="5" s="1"/>
  <c r="F483" i="5"/>
  <c r="G483" i="5"/>
  <c r="H483" i="5" s="1"/>
  <c r="G484" i="5" l="1"/>
  <c r="H484" i="5" s="1"/>
  <c r="I484" i="5" s="1"/>
  <c r="J484" i="5" s="1"/>
  <c r="K483" i="5"/>
  <c r="I483" i="5"/>
  <c r="J483" i="5" s="1"/>
  <c r="E484" i="5"/>
  <c r="D485" i="5" s="1"/>
  <c r="F484" i="5"/>
  <c r="K484" i="5" l="1"/>
  <c r="E485" i="5"/>
  <c r="G486" i="5" s="1"/>
  <c r="H486" i="5" s="1"/>
  <c r="F485" i="5"/>
  <c r="G485" i="5"/>
  <c r="H485" i="5" s="1"/>
  <c r="D486" i="5"/>
  <c r="F486" i="5" l="1"/>
  <c r="E486" i="5"/>
  <c r="G487" i="5" s="1"/>
  <c r="H487" i="5" s="1"/>
  <c r="I485" i="5"/>
  <c r="J485" i="5" s="1"/>
  <c r="K485" i="5"/>
  <c r="I486" i="5"/>
  <c r="J486" i="5" s="1"/>
  <c r="K486" i="5"/>
  <c r="D487" i="5" l="1"/>
  <c r="F487" i="5" s="1"/>
  <c r="K487" i="5"/>
  <c r="I487" i="5"/>
  <c r="J487" i="5" s="1"/>
  <c r="E487" i="5" l="1"/>
  <c r="D488" i="5" s="1"/>
  <c r="F488" i="5" s="1"/>
  <c r="G488" i="5" l="1"/>
  <c r="H488" i="5" s="1"/>
  <c r="I488" i="5" s="1"/>
  <c r="J488" i="5" s="1"/>
  <c r="E488" i="5"/>
  <c r="D489" i="5" s="1"/>
  <c r="K488" i="5" l="1"/>
  <c r="G489" i="5"/>
  <c r="H489" i="5" s="1"/>
  <c r="K489" i="5" s="1"/>
  <c r="E489" i="5"/>
  <c r="D490" i="5" s="1"/>
  <c r="F489" i="5"/>
  <c r="I489" i="5" l="1"/>
  <c r="J489" i="5" s="1"/>
  <c r="G490" i="5"/>
  <c r="H490" i="5" s="1"/>
  <c r="K490" i="5" s="1"/>
  <c r="F490" i="5"/>
  <c r="E490" i="5"/>
  <c r="D491" i="5" s="1"/>
  <c r="I490" i="5" l="1"/>
  <c r="J490" i="5" s="1"/>
  <c r="E491" i="5"/>
  <c r="D492" i="5" s="1"/>
  <c r="F491" i="5"/>
  <c r="G491" i="5"/>
  <c r="H491" i="5" s="1"/>
  <c r="G492" i="5" l="1"/>
  <c r="H492" i="5" s="1"/>
  <c r="K492" i="5" s="1"/>
  <c r="I491" i="5"/>
  <c r="J491" i="5" s="1"/>
  <c r="K491" i="5"/>
  <c r="E492" i="5"/>
  <c r="D493" i="5" s="1"/>
  <c r="F492" i="5"/>
  <c r="I492" i="5" l="1"/>
  <c r="J492" i="5" s="1"/>
  <c r="G493" i="5"/>
  <c r="H493" i="5" s="1"/>
  <c r="K493" i="5" s="1"/>
  <c r="E493" i="5"/>
  <c r="D494" i="5" s="1"/>
  <c r="F493" i="5"/>
  <c r="I493" i="5" l="1"/>
  <c r="J493" i="5" s="1"/>
  <c r="G494" i="5"/>
  <c r="H494" i="5" s="1"/>
  <c r="I494" i="5" s="1"/>
  <c r="J494" i="5" s="1"/>
  <c r="F494" i="5"/>
  <c r="E494" i="5"/>
  <c r="G495" i="5" s="1"/>
  <c r="H495" i="5" s="1"/>
  <c r="K494" i="5" l="1"/>
  <c r="D495" i="5"/>
  <c r="F495" i="5" s="1"/>
  <c r="K495" i="5"/>
  <c r="I495" i="5"/>
  <c r="J495" i="5" s="1"/>
  <c r="E495" i="5" l="1"/>
  <c r="D496" i="5" s="1"/>
  <c r="F496" i="5" s="1"/>
  <c r="E496" i="5" l="1"/>
  <c r="G497" i="5" s="1"/>
  <c r="H497" i="5" s="1"/>
  <c r="G496" i="5"/>
  <c r="H496" i="5" s="1"/>
  <c r="K496" i="5" s="1"/>
  <c r="D497" i="5" l="1"/>
  <c r="E497" i="5" s="1"/>
  <c r="G498" i="5" s="1"/>
  <c r="H498" i="5" s="1"/>
  <c r="I496" i="5"/>
  <c r="J496" i="5" s="1"/>
  <c r="I497" i="5"/>
  <c r="J497" i="5" s="1"/>
  <c r="K497" i="5"/>
  <c r="F497" i="5" l="1"/>
  <c r="D498" i="5"/>
  <c r="E498" i="5" s="1"/>
  <c r="D499" i="5" s="1"/>
  <c r="K498" i="5"/>
  <c r="I498" i="5"/>
  <c r="J498" i="5" s="1"/>
  <c r="F498" i="5" l="1"/>
  <c r="G499" i="5"/>
  <c r="H499" i="5" s="1"/>
  <c r="I499" i="5" s="1"/>
  <c r="J499" i="5" s="1"/>
  <c r="F499" i="5"/>
  <c r="E499" i="5"/>
  <c r="D500" i="5" s="1"/>
  <c r="K499" i="5" l="1"/>
  <c r="G500" i="5"/>
  <c r="H500" i="5" s="1"/>
  <c r="K500" i="5" s="1"/>
  <c r="F500" i="5"/>
  <c r="E500" i="5"/>
  <c r="G501" i="5" s="1"/>
  <c r="H501" i="5" s="1"/>
  <c r="D501" i="5" l="1"/>
  <c r="E501" i="5" s="1"/>
  <c r="G502" i="5" s="1"/>
  <c r="H502" i="5" s="1"/>
  <c r="I500" i="5"/>
  <c r="J500" i="5" s="1"/>
  <c r="I501" i="5"/>
  <c r="J501" i="5" s="1"/>
  <c r="K501" i="5"/>
  <c r="F501" i="5" l="1"/>
  <c r="D502" i="5"/>
  <c r="E502" i="5" s="1"/>
  <c r="K502" i="5"/>
  <c r="I502" i="5"/>
  <c r="J502" i="5" s="1"/>
  <c r="F502" i="5" l="1"/>
  <c r="D503" i="5"/>
  <c r="F503" i="5" s="1"/>
  <c r="G503" i="5"/>
  <c r="H503" i="5" s="1"/>
  <c r="K503" i="5" s="1"/>
  <c r="E503" i="5" l="1"/>
  <c r="G504" i="5" s="1"/>
  <c r="H504" i="5" s="1"/>
  <c r="I503" i="5"/>
  <c r="J503" i="5" s="1"/>
  <c r="D504" i="5" l="1"/>
  <c r="E504" i="5" s="1"/>
  <c r="D505" i="5" s="1"/>
  <c r="K504" i="5"/>
  <c r="I504" i="5"/>
  <c r="J504" i="5" s="1"/>
  <c r="F504" i="5" l="1"/>
  <c r="G505" i="5"/>
  <c r="H505" i="5" s="1"/>
  <c r="I505" i="5" s="1"/>
  <c r="J505" i="5" s="1"/>
  <c r="E505" i="5"/>
  <c r="D506" i="5" s="1"/>
  <c r="F505" i="5"/>
  <c r="K505" i="5" l="1"/>
  <c r="G506" i="5"/>
  <c r="H506" i="5" s="1"/>
  <c r="K506" i="5" s="1"/>
  <c r="F506" i="5"/>
  <c r="E506" i="5"/>
  <c r="D507" i="5" s="1"/>
  <c r="I506" i="5" l="1"/>
  <c r="J506" i="5" s="1"/>
  <c r="F507" i="5"/>
  <c r="E507" i="5"/>
  <c r="D508" i="5" s="1"/>
  <c r="G507" i="5"/>
  <c r="H507" i="5" s="1"/>
  <c r="E508" i="5" l="1"/>
  <c r="D509" i="5" s="1"/>
  <c r="F508" i="5"/>
  <c r="K507" i="5"/>
  <c r="I507" i="5"/>
  <c r="J507" i="5" s="1"/>
  <c r="G508" i="5"/>
  <c r="H508" i="5" s="1"/>
  <c r="G509" i="5" l="1"/>
  <c r="H509" i="5" s="1"/>
  <c r="K509" i="5" s="1"/>
  <c r="I508" i="5"/>
  <c r="J508" i="5" s="1"/>
  <c r="K508" i="5"/>
  <c r="F509" i="5"/>
  <c r="E509" i="5"/>
  <c r="I509" i="5" l="1"/>
  <c r="J509" i="5" s="1"/>
  <c r="D510" i="5"/>
  <c r="G510" i="5"/>
  <c r="H510" i="5" s="1"/>
  <c r="K510" i="5" l="1"/>
  <c r="I510" i="5"/>
  <c r="J510" i="5" s="1"/>
  <c r="E510" i="5"/>
  <c r="D511" i="5" s="1"/>
  <c r="F510" i="5"/>
  <c r="G511" i="5" l="1"/>
  <c r="H511" i="5" s="1"/>
  <c r="I511" i="5" s="1"/>
  <c r="J511" i="5" s="1"/>
  <c r="E511" i="5"/>
  <c r="D512" i="5" s="1"/>
  <c r="F511" i="5"/>
  <c r="K511" i="5" l="1"/>
  <c r="G512" i="5"/>
  <c r="H512" i="5" s="1"/>
  <c r="K512" i="5" s="1"/>
  <c r="E512" i="5"/>
  <c r="G513" i="5" s="1"/>
  <c r="H513" i="5" s="1"/>
  <c r="F512" i="5"/>
  <c r="I512" i="5" l="1"/>
  <c r="J512" i="5" s="1"/>
  <c r="D513" i="5"/>
  <c r="F513" i="5" s="1"/>
  <c r="K513" i="5"/>
  <c r="I513" i="5"/>
  <c r="J513" i="5" s="1"/>
  <c r="E513" i="5" l="1"/>
  <c r="D514" i="5" s="1"/>
  <c r="G514" i="5" l="1"/>
  <c r="H514" i="5" s="1"/>
  <c r="K514" i="5" s="1"/>
  <c r="F514" i="5"/>
  <c r="E514" i="5"/>
  <c r="G515" i="5" s="1"/>
  <c r="H515" i="5" s="1"/>
  <c r="I514" i="5" l="1"/>
  <c r="J514" i="5" s="1"/>
  <c r="D515" i="5"/>
  <c r="F515" i="5" s="1"/>
  <c r="I515" i="5"/>
  <c r="J515" i="5" s="1"/>
  <c r="K515" i="5"/>
  <c r="E515" i="5" l="1"/>
  <c r="D516" i="5" s="1"/>
  <c r="E516" i="5" s="1"/>
  <c r="G516" i="5" l="1"/>
  <c r="H516" i="5" s="1"/>
  <c r="K516" i="5" s="1"/>
  <c r="D517" i="5"/>
  <c r="F517" i="5" s="1"/>
  <c r="G517" i="5"/>
  <c r="H517" i="5" s="1"/>
  <c r="K517" i="5" s="1"/>
  <c r="F516" i="5"/>
  <c r="I516" i="5" l="1"/>
  <c r="J516" i="5" s="1"/>
  <c r="I517" i="5"/>
  <c r="J517" i="5" s="1"/>
  <c r="E517" i="5"/>
  <c r="D518" i="5" s="1"/>
  <c r="E518" i="5" s="1"/>
  <c r="D519" i="5" s="1"/>
  <c r="G518" i="5" l="1"/>
  <c r="H518" i="5" s="1"/>
  <c r="I518" i="5" s="1"/>
  <c r="J518" i="5" s="1"/>
  <c r="F518" i="5"/>
  <c r="G519" i="5"/>
  <c r="H519" i="5" s="1"/>
  <c r="K519" i="5" s="1"/>
  <c r="F519" i="5"/>
  <c r="E519" i="5"/>
  <c r="G520" i="5" s="1"/>
  <c r="H520" i="5" s="1"/>
  <c r="I519" i="5" l="1"/>
  <c r="J519" i="5" s="1"/>
  <c r="K518" i="5"/>
  <c r="D520" i="5"/>
  <c r="F520" i="5" s="1"/>
  <c r="K520" i="5"/>
  <c r="I520" i="5"/>
  <c r="J520" i="5" s="1"/>
  <c r="E520" i="5" l="1"/>
  <c r="D521" i="5" s="1"/>
  <c r="F521" i="5" s="1"/>
  <c r="G521" i="5" l="1"/>
  <c r="H521" i="5" s="1"/>
  <c r="K521" i="5" s="1"/>
  <c r="E521" i="5"/>
  <c r="D522" i="5" s="1"/>
  <c r="F522" i="5" s="1"/>
  <c r="I521" i="5" l="1"/>
  <c r="J521" i="5" s="1"/>
  <c r="E522" i="5"/>
  <c r="D523" i="5" s="1"/>
  <c r="F523" i="5" s="1"/>
  <c r="G522" i="5"/>
  <c r="H522" i="5" s="1"/>
  <c r="K522" i="5" s="1"/>
  <c r="E523" i="5" l="1"/>
  <c r="D524" i="5" s="1"/>
  <c r="E524" i="5" s="1"/>
  <c r="D525" i="5" s="1"/>
  <c r="G523" i="5"/>
  <c r="H523" i="5" s="1"/>
  <c r="I523" i="5" s="1"/>
  <c r="J523" i="5" s="1"/>
  <c r="I522" i="5"/>
  <c r="J522" i="5" s="1"/>
  <c r="F524" i="5" l="1"/>
  <c r="G524" i="5"/>
  <c r="H524" i="5" s="1"/>
  <c r="K524" i="5" s="1"/>
  <c r="K523" i="5"/>
  <c r="G525" i="5"/>
  <c r="H525" i="5" s="1"/>
  <c r="K525" i="5" s="1"/>
  <c r="E525" i="5"/>
  <c r="F525" i="5"/>
  <c r="I524" i="5" l="1"/>
  <c r="J524" i="5" s="1"/>
  <c r="I525" i="5"/>
  <c r="J525" i="5" s="1"/>
  <c r="G526" i="5"/>
  <c r="H526" i="5" s="1"/>
  <c r="D526" i="5"/>
  <c r="F526" i="5" l="1"/>
  <c r="E526" i="5"/>
  <c r="D527" i="5" s="1"/>
  <c r="K526" i="5"/>
  <c r="I526" i="5"/>
  <c r="J526" i="5" s="1"/>
  <c r="G527" i="5" l="1"/>
  <c r="H527" i="5" s="1"/>
  <c r="K527" i="5" s="1"/>
  <c r="E527" i="5"/>
  <c r="G528" i="5" s="1"/>
  <c r="H528" i="5" s="1"/>
  <c r="F527" i="5"/>
  <c r="D528" i="5" l="1"/>
  <c r="F528" i="5" s="1"/>
  <c r="I527" i="5"/>
  <c r="J527" i="5" s="1"/>
  <c r="I528" i="5"/>
  <c r="J528" i="5" s="1"/>
  <c r="K528" i="5"/>
  <c r="E528" i="5" l="1"/>
  <c r="D529" i="5" s="1"/>
  <c r="E529" i="5" s="1"/>
  <c r="G530" i="5" s="1"/>
  <c r="H530" i="5" s="1"/>
  <c r="F529" i="5" l="1"/>
  <c r="G529" i="5"/>
  <c r="H529" i="5" s="1"/>
  <c r="I529" i="5" s="1"/>
  <c r="J529" i="5" s="1"/>
  <c r="D530" i="5"/>
  <c r="E530" i="5" s="1"/>
  <c r="D531" i="5" s="1"/>
  <c r="K530" i="5"/>
  <c r="I530" i="5"/>
  <c r="J530" i="5" s="1"/>
  <c r="F530" i="5" l="1"/>
  <c r="K529" i="5"/>
  <c r="G531" i="5"/>
  <c r="H531" i="5" s="1"/>
  <c r="I531" i="5" s="1"/>
  <c r="J531" i="5" s="1"/>
  <c r="F531" i="5"/>
  <c r="E531" i="5"/>
  <c r="D532" i="5" s="1"/>
  <c r="K531" i="5" l="1"/>
  <c r="F532" i="5"/>
  <c r="E532" i="5"/>
  <c r="G533" i="5" s="1"/>
  <c r="H533" i="5" s="1"/>
  <c r="G532" i="5"/>
  <c r="H532" i="5" s="1"/>
  <c r="D533" i="5" l="1"/>
  <c r="E533" i="5" s="1"/>
  <c r="I533" i="5"/>
  <c r="J533" i="5" s="1"/>
  <c r="K533" i="5"/>
  <c r="I532" i="5"/>
  <c r="J532" i="5" s="1"/>
  <c r="K532" i="5"/>
  <c r="F533" i="5" l="1"/>
  <c r="D534" i="5"/>
  <c r="G534" i="5"/>
  <c r="H534" i="5" s="1"/>
  <c r="K534" i="5" l="1"/>
  <c r="I534" i="5"/>
  <c r="J534" i="5" s="1"/>
  <c r="E534" i="5"/>
  <c r="D535" i="5" s="1"/>
  <c r="F534" i="5"/>
  <c r="F535" i="5" l="1"/>
  <c r="E535" i="5"/>
  <c r="D536" i="5" s="1"/>
  <c r="G535" i="5"/>
  <c r="H535" i="5" s="1"/>
  <c r="E536" i="5" l="1"/>
  <c r="G537" i="5" s="1"/>
  <c r="H537" i="5" s="1"/>
  <c r="F536" i="5"/>
  <c r="I535" i="5"/>
  <c r="J535" i="5" s="1"/>
  <c r="K535" i="5"/>
  <c r="G536" i="5"/>
  <c r="H536" i="5" s="1"/>
  <c r="D537" i="5" l="1"/>
  <c r="F537" i="5" s="1"/>
  <c r="K536" i="5"/>
  <c r="I536" i="5"/>
  <c r="J536" i="5" s="1"/>
  <c r="K537" i="5"/>
  <c r="I537" i="5"/>
  <c r="J537" i="5" s="1"/>
  <c r="E537" i="5" l="1"/>
  <c r="D538" i="5" s="1"/>
  <c r="G538" i="5" l="1"/>
  <c r="H538" i="5" s="1"/>
  <c r="K538" i="5" s="1"/>
  <c r="E538" i="5"/>
  <c r="D539" i="5" s="1"/>
  <c r="F538" i="5"/>
  <c r="I538" i="5" l="1"/>
  <c r="J538" i="5" s="1"/>
  <c r="G539" i="5"/>
  <c r="H539" i="5" s="1"/>
  <c r="K539" i="5" s="1"/>
  <c r="F539" i="5"/>
  <c r="E539" i="5"/>
  <c r="D540" i="5" s="1"/>
  <c r="I539" i="5" l="1"/>
  <c r="J539" i="5" s="1"/>
  <c r="G540" i="5"/>
  <c r="H540" i="5" s="1"/>
  <c r="I540" i="5" s="1"/>
  <c r="J540" i="5" s="1"/>
  <c r="E540" i="5"/>
  <c r="G541" i="5" s="1"/>
  <c r="H541" i="5" s="1"/>
  <c r="F540" i="5"/>
  <c r="K540" i="5" l="1"/>
  <c r="D541" i="5"/>
  <c r="F541" i="5" s="1"/>
  <c r="I541" i="5"/>
  <c r="J541" i="5" s="1"/>
  <c r="K541" i="5"/>
  <c r="E541" i="5" l="1"/>
  <c r="D542" i="5" s="1"/>
  <c r="G542" i="5" l="1"/>
  <c r="H542" i="5" s="1"/>
  <c r="I542" i="5" s="1"/>
  <c r="J542" i="5" s="1"/>
  <c r="E542" i="5"/>
  <c r="D543" i="5" s="1"/>
  <c r="F542" i="5"/>
  <c r="K542" i="5" l="1"/>
  <c r="E543" i="5"/>
  <c r="D544" i="5" s="1"/>
  <c r="F543" i="5"/>
  <c r="G543" i="5"/>
  <c r="H543" i="5" s="1"/>
  <c r="G544" i="5" l="1"/>
  <c r="H544" i="5" s="1"/>
  <c r="I544" i="5" s="1"/>
  <c r="J544" i="5" s="1"/>
  <c r="I543" i="5"/>
  <c r="J543" i="5" s="1"/>
  <c r="K543" i="5"/>
  <c r="E544" i="5"/>
  <c r="G545" i="5" s="1"/>
  <c r="H545" i="5" s="1"/>
  <c r="F544" i="5"/>
  <c r="K544" i="5" l="1"/>
  <c r="K545" i="5"/>
  <c r="I545" i="5"/>
  <c r="J545" i="5" s="1"/>
  <c r="D545" i="5"/>
  <c r="F545" i="5" l="1"/>
  <c r="E545" i="5"/>
  <c r="G546" i="5" s="1"/>
  <c r="H546" i="5" s="1"/>
  <c r="K546" i="5" l="1"/>
  <c r="I546" i="5"/>
  <c r="J546" i="5" s="1"/>
  <c r="D546" i="5"/>
  <c r="E546" i="5" l="1"/>
  <c r="D547" i="5" s="1"/>
  <c r="F546" i="5"/>
  <c r="G547" i="5" l="1"/>
  <c r="H547" i="5" s="1"/>
  <c r="K547" i="5" s="1"/>
  <c r="F547" i="5"/>
  <c r="E547" i="5"/>
  <c r="D548" i="5" s="1"/>
  <c r="I547" i="5" l="1"/>
  <c r="J547" i="5" s="1"/>
  <c r="G548" i="5"/>
  <c r="H548" i="5" s="1"/>
  <c r="I548" i="5" s="1"/>
  <c r="J548" i="5" s="1"/>
  <c r="F548" i="5"/>
  <c r="E548" i="5"/>
  <c r="G549" i="5" s="1"/>
  <c r="H549" i="5" s="1"/>
  <c r="K548" i="5" l="1"/>
  <c r="D549" i="5"/>
  <c r="F549" i="5" s="1"/>
  <c r="K549" i="5"/>
  <c r="I549" i="5"/>
  <c r="J549" i="5" s="1"/>
  <c r="E549" i="5"/>
  <c r="D550" i="5" s="1"/>
  <c r="F550" i="5" l="1"/>
  <c r="E550" i="5"/>
  <c r="D551" i="5" s="1"/>
  <c r="G550" i="5"/>
  <c r="H550" i="5" s="1"/>
  <c r="G551" i="5" l="1"/>
  <c r="H551" i="5" s="1"/>
  <c r="I551" i="5" s="1"/>
  <c r="J551" i="5" s="1"/>
  <c r="I550" i="5"/>
  <c r="J550" i="5" s="1"/>
  <c r="K550" i="5"/>
  <c r="F551" i="5"/>
  <c r="E551" i="5"/>
  <c r="D552" i="5" s="1"/>
  <c r="K551" i="5" l="1"/>
  <c r="G552" i="5"/>
  <c r="H552" i="5" s="1"/>
  <c r="K552" i="5" s="1"/>
  <c r="E552" i="5"/>
  <c r="D553" i="5" s="1"/>
  <c r="F552" i="5"/>
  <c r="I552" i="5" l="1"/>
  <c r="J552" i="5" s="1"/>
  <c r="G553" i="5"/>
  <c r="H553" i="5" s="1"/>
  <c r="K553" i="5" s="1"/>
  <c r="F553" i="5"/>
  <c r="E553" i="5"/>
  <c r="D554" i="5" s="1"/>
  <c r="I553" i="5" l="1"/>
  <c r="J553" i="5" s="1"/>
  <c r="F554" i="5"/>
  <c r="E554" i="5"/>
  <c r="D555" i="5" s="1"/>
  <c r="G554" i="5"/>
  <c r="H554" i="5" s="1"/>
  <c r="F555" i="5" l="1"/>
  <c r="E555" i="5"/>
  <c r="G556" i="5" s="1"/>
  <c r="H556" i="5" s="1"/>
  <c r="I554" i="5"/>
  <c r="J554" i="5" s="1"/>
  <c r="K554" i="5"/>
  <c r="G555" i="5"/>
  <c r="H555" i="5" s="1"/>
  <c r="D556" i="5" l="1"/>
  <c r="E556" i="5" s="1"/>
  <c r="D557" i="5" s="1"/>
  <c r="K555" i="5"/>
  <c r="I555" i="5"/>
  <c r="J555" i="5" s="1"/>
  <c r="K556" i="5"/>
  <c r="I556" i="5"/>
  <c r="J556" i="5" s="1"/>
  <c r="F556" i="5" l="1"/>
  <c r="G557" i="5"/>
  <c r="H557" i="5" s="1"/>
  <c r="I557" i="5" s="1"/>
  <c r="J557" i="5" s="1"/>
  <c r="E557" i="5"/>
  <c r="D558" i="5" s="1"/>
  <c r="F557" i="5"/>
  <c r="K557" i="5" l="1"/>
  <c r="G558" i="5"/>
  <c r="H558" i="5" s="1"/>
  <c r="K558" i="5" s="1"/>
  <c r="F558" i="5"/>
  <c r="E558" i="5"/>
  <c r="D559" i="5" s="1"/>
  <c r="I558" i="5" l="1"/>
  <c r="J558" i="5" s="1"/>
  <c r="F559" i="5"/>
  <c r="E559" i="5"/>
  <c r="G560" i="5" s="1"/>
  <c r="H560" i="5" s="1"/>
  <c r="G559" i="5"/>
  <c r="H559" i="5" s="1"/>
  <c r="I560" i="5" l="1"/>
  <c r="J560" i="5" s="1"/>
  <c r="K560" i="5"/>
  <c r="I559" i="5"/>
  <c r="J559" i="5" s="1"/>
  <c r="K559" i="5"/>
  <c r="D560" i="5"/>
  <c r="E560" i="5" l="1"/>
  <c r="D561" i="5" s="1"/>
  <c r="F560" i="5"/>
  <c r="G561" i="5" l="1"/>
  <c r="H561" i="5" s="1"/>
  <c r="I561" i="5" s="1"/>
  <c r="J561" i="5" s="1"/>
  <c r="F561" i="5"/>
  <c r="E561" i="5"/>
  <c r="D562" i="5" s="1"/>
  <c r="K561" i="5" l="1"/>
  <c r="G562" i="5"/>
  <c r="H562" i="5" s="1"/>
  <c r="I562" i="5" s="1"/>
  <c r="J562" i="5" s="1"/>
  <c r="E562" i="5"/>
  <c r="D563" i="5" s="1"/>
  <c r="F562" i="5"/>
  <c r="G563" i="5" l="1"/>
  <c r="H563" i="5" s="1"/>
  <c r="I563" i="5" s="1"/>
  <c r="J563" i="5" s="1"/>
  <c r="K562" i="5"/>
  <c r="F563" i="5"/>
  <c r="E563" i="5"/>
  <c r="D564" i="5" s="1"/>
  <c r="K563" i="5" l="1"/>
  <c r="G564" i="5"/>
  <c r="H564" i="5" s="1"/>
  <c r="E564" i="5"/>
  <c r="D565" i="5" s="1"/>
  <c r="F564" i="5"/>
  <c r="I564" i="5"/>
  <c r="J564" i="5" s="1"/>
  <c r="K564" i="5"/>
  <c r="G565" i="5" l="1"/>
  <c r="H565" i="5" s="1"/>
  <c r="I565" i="5" s="1"/>
  <c r="J565" i="5" s="1"/>
  <c r="E565" i="5"/>
  <c r="D566" i="5" s="1"/>
  <c r="F565" i="5"/>
  <c r="K565" i="5" l="1"/>
  <c r="G566" i="5"/>
  <c r="H566" i="5" s="1"/>
  <c r="K566" i="5" s="1"/>
  <c r="F566" i="5"/>
  <c r="E566" i="5"/>
  <c r="G567" i="5" s="1"/>
  <c r="H567" i="5" s="1"/>
  <c r="I566" i="5" l="1"/>
  <c r="J566" i="5" s="1"/>
  <c r="I567" i="5"/>
  <c r="J567" i="5" s="1"/>
  <c r="K567" i="5"/>
  <c r="D567" i="5"/>
  <c r="E567" i="5" l="1"/>
  <c r="D568" i="5" s="1"/>
  <c r="F567" i="5"/>
  <c r="G568" i="5" l="1"/>
  <c r="H568" i="5" s="1"/>
  <c r="K568" i="5" s="1"/>
  <c r="F568" i="5"/>
  <c r="E568" i="5"/>
  <c r="G569" i="5" s="1"/>
  <c r="H569" i="5" s="1"/>
  <c r="I568" i="5" l="1"/>
  <c r="J568" i="5" s="1"/>
  <c r="D569" i="5"/>
  <c r="F569" i="5" s="1"/>
  <c r="K569" i="5"/>
  <c r="I569" i="5"/>
  <c r="J569" i="5" s="1"/>
  <c r="E569" i="5" l="1"/>
  <c r="D570" i="5" s="1"/>
  <c r="F570" i="5" s="1"/>
  <c r="G570" i="5" l="1"/>
  <c r="H570" i="5" s="1"/>
  <c r="I570" i="5" s="1"/>
  <c r="J570" i="5" s="1"/>
  <c r="E570" i="5"/>
  <c r="D571" i="5" s="1"/>
  <c r="F571" i="5" s="1"/>
  <c r="K570" i="5" l="1"/>
  <c r="E571" i="5"/>
  <c r="G572" i="5" s="1"/>
  <c r="H572" i="5" s="1"/>
  <c r="K572" i="5" s="1"/>
  <c r="G571" i="5"/>
  <c r="H571" i="5" s="1"/>
  <c r="I571" i="5" s="1"/>
  <c r="J571" i="5" s="1"/>
  <c r="I572" i="5" l="1"/>
  <c r="J572" i="5" s="1"/>
  <c r="D572" i="5"/>
  <c r="E572" i="5" s="1"/>
  <c r="D573" i="5" s="1"/>
  <c r="E573" i="5" s="1"/>
  <c r="D574" i="5" s="1"/>
  <c r="K571" i="5"/>
  <c r="G573" i="5" l="1"/>
  <c r="H573" i="5" s="1"/>
  <c r="K573" i="5" s="1"/>
  <c r="F572" i="5"/>
  <c r="F573" i="5"/>
  <c r="F574" i="5"/>
  <c r="E574" i="5"/>
  <c r="G574" i="5"/>
  <c r="H574" i="5" s="1"/>
  <c r="I573" i="5" l="1"/>
  <c r="J573" i="5" s="1"/>
  <c r="D575" i="5"/>
  <c r="G575" i="5"/>
  <c r="H575" i="5" s="1"/>
  <c r="K574" i="5"/>
  <c r="I574" i="5"/>
  <c r="J574" i="5" s="1"/>
  <c r="I575" i="5" l="1"/>
  <c r="J575" i="5" s="1"/>
  <c r="K575" i="5"/>
  <c r="F575" i="5"/>
  <c r="E575" i="5"/>
  <c r="G576" i="5" s="1"/>
  <c r="H576" i="5" s="1"/>
  <c r="K576" i="5" l="1"/>
  <c r="I576" i="5"/>
  <c r="J576" i="5" s="1"/>
  <c r="D576" i="5"/>
  <c r="E576" i="5" l="1"/>
  <c r="D577" i="5" s="1"/>
  <c r="F576" i="5"/>
  <c r="G577" i="5" l="1"/>
  <c r="H577" i="5" s="1"/>
  <c r="I577" i="5" s="1"/>
  <c r="J577" i="5" s="1"/>
  <c r="E577" i="5"/>
  <c r="D578" i="5" s="1"/>
  <c r="F577" i="5"/>
  <c r="K577" i="5" l="1"/>
  <c r="G578" i="5"/>
  <c r="H578" i="5" s="1"/>
  <c r="I578" i="5" s="1"/>
  <c r="J578" i="5" s="1"/>
  <c r="F578" i="5"/>
  <c r="E578" i="5"/>
  <c r="D579" i="5" s="1"/>
  <c r="K578" i="5"/>
  <c r="F579" i="5" l="1"/>
  <c r="E579" i="5"/>
  <c r="D580" i="5" s="1"/>
  <c r="G579" i="5"/>
  <c r="H579" i="5" s="1"/>
  <c r="E580" i="5" l="1"/>
  <c r="D581" i="5" s="1"/>
  <c r="F580" i="5"/>
  <c r="K579" i="5"/>
  <c r="I579" i="5"/>
  <c r="J579" i="5" s="1"/>
  <c r="G580" i="5"/>
  <c r="H580" i="5" s="1"/>
  <c r="G581" i="5" l="1"/>
  <c r="H581" i="5" s="1"/>
  <c r="I581" i="5" s="1"/>
  <c r="J581" i="5" s="1"/>
  <c r="I580" i="5"/>
  <c r="J580" i="5" s="1"/>
  <c r="K580" i="5"/>
  <c r="F581" i="5"/>
  <c r="E581" i="5"/>
  <c r="D582" i="5" s="1"/>
  <c r="K581" i="5" l="1"/>
  <c r="G582" i="5"/>
  <c r="H582" i="5" s="1"/>
  <c r="E582" i="5"/>
  <c r="D583" i="5" s="1"/>
  <c r="F582" i="5"/>
  <c r="G583" i="5" l="1"/>
  <c r="H583" i="5" s="1"/>
  <c r="K583" i="5" s="1"/>
  <c r="E583" i="5"/>
  <c r="D584" i="5" s="1"/>
  <c r="F583" i="5"/>
  <c r="I582" i="5"/>
  <c r="J582" i="5" s="1"/>
  <c r="K582" i="5"/>
  <c r="I583" i="5" l="1"/>
  <c r="J583" i="5" s="1"/>
  <c r="G584" i="5"/>
  <c r="H584" i="5" s="1"/>
  <c r="K584" i="5" s="1"/>
  <c r="F584" i="5"/>
  <c r="E584" i="5"/>
  <c r="D585" i="5" s="1"/>
  <c r="I584" i="5" l="1"/>
  <c r="J584" i="5" s="1"/>
  <c r="E585" i="5"/>
  <c r="D586" i="5" s="1"/>
  <c r="F585" i="5"/>
  <c r="G585" i="5"/>
  <c r="H585" i="5" s="1"/>
  <c r="G586" i="5" l="1"/>
  <c r="H586" i="5" s="1"/>
  <c r="K586" i="5" s="1"/>
  <c r="K585" i="5"/>
  <c r="I585" i="5"/>
  <c r="J585" i="5" s="1"/>
  <c r="E586" i="5"/>
  <c r="D587" i="5" s="1"/>
  <c r="F586" i="5"/>
  <c r="I586" i="5" l="1"/>
  <c r="J586" i="5" s="1"/>
  <c r="G587" i="5"/>
  <c r="H587" i="5" s="1"/>
  <c r="K587" i="5" s="1"/>
  <c r="E587" i="5"/>
  <c r="G588" i="5" s="1"/>
  <c r="H588" i="5" s="1"/>
  <c r="F587" i="5"/>
  <c r="I587" i="5" l="1"/>
  <c r="J587" i="5" s="1"/>
  <c r="D588" i="5"/>
  <c r="E588" i="5" s="1"/>
  <c r="I588" i="5"/>
  <c r="J588" i="5" s="1"/>
  <c r="K588" i="5"/>
  <c r="F588" i="5" l="1"/>
  <c r="D589" i="5"/>
  <c r="G589" i="5"/>
  <c r="H589" i="5" s="1"/>
  <c r="K589" i="5" l="1"/>
  <c r="I589" i="5"/>
  <c r="J589" i="5" s="1"/>
  <c r="F589" i="5"/>
  <c r="E589" i="5"/>
  <c r="G590" i="5" s="1"/>
  <c r="H590" i="5" s="1"/>
  <c r="I590" i="5" l="1"/>
  <c r="J590" i="5" s="1"/>
  <c r="K590" i="5"/>
  <c r="D590" i="5"/>
  <c r="E590" i="5" l="1"/>
  <c r="D591" i="5" s="1"/>
  <c r="F590" i="5"/>
  <c r="G591" i="5" l="1"/>
  <c r="H591" i="5" s="1"/>
  <c r="I591" i="5" s="1"/>
  <c r="J591" i="5" s="1"/>
  <c r="F591" i="5"/>
  <c r="E591" i="5"/>
  <c r="G592" i="5" s="1"/>
  <c r="H592" i="5" s="1"/>
  <c r="K591" i="5" l="1"/>
  <c r="D592" i="5"/>
  <c r="E592" i="5" s="1"/>
  <c r="D593" i="5" s="1"/>
  <c r="K592" i="5"/>
  <c r="I592" i="5"/>
  <c r="J592" i="5" s="1"/>
  <c r="F592" i="5" l="1"/>
  <c r="G593" i="5"/>
  <c r="H593" i="5" s="1"/>
  <c r="I593" i="5" s="1"/>
  <c r="J593" i="5" s="1"/>
  <c r="F593" i="5"/>
  <c r="E593" i="5"/>
  <c r="D594" i="5" s="1"/>
  <c r="K593" i="5" l="1"/>
  <c r="G594" i="5"/>
  <c r="H594" i="5" s="1"/>
  <c r="K594" i="5" s="1"/>
  <c r="E594" i="5"/>
  <c r="D595" i="5" s="1"/>
  <c r="F594" i="5"/>
  <c r="I594" i="5" l="1"/>
  <c r="J594" i="5" s="1"/>
  <c r="G595" i="5"/>
  <c r="H595" i="5" s="1"/>
  <c r="K595" i="5" s="1"/>
  <c r="F595" i="5"/>
  <c r="E595" i="5"/>
  <c r="G596" i="5" s="1"/>
  <c r="H596" i="5" s="1"/>
  <c r="I595" i="5" l="1"/>
  <c r="J595" i="5" s="1"/>
  <c r="D596" i="5"/>
  <c r="E596" i="5" s="1"/>
  <c r="K596" i="5"/>
  <c r="I596" i="5"/>
  <c r="J596" i="5" s="1"/>
  <c r="F596" i="5" l="1"/>
  <c r="D597" i="5"/>
  <c r="F597" i="5" s="1"/>
  <c r="G597" i="5"/>
  <c r="H597" i="5" s="1"/>
  <c r="I597" i="5" s="1"/>
  <c r="J597" i="5" s="1"/>
  <c r="E597" i="5" l="1"/>
  <c r="D598" i="5" s="1"/>
  <c r="E598" i="5" s="1"/>
  <c r="D599" i="5" s="1"/>
  <c r="K597" i="5"/>
  <c r="F598" i="5" l="1"/>
  <c r="G598" i="5"/>
  <c r="H598" i="5" s="1"/>
  <c r="F599" i="5"/>
  <c r="E599" i="5"/>
  <c r="D600" i="5" s="1"/>
  <c r="G599" i="5"/>
  <c r="H599" i="5" s="1"/>
  <c r="K598" i="5" l="1"/>
  <c r="I598" i="5"/>
  <c r="J598" i="5" s="1"/>
  <c r="E600" i="5"/>
  <c r="G601" i="5" s="1"/>
  <c r="H601" i="5" s="1"/>
  <c r="F600" i="5"/>
  <c r="I599" i="5"/>
  <c r="J599" i="5" s="1"/>
  <c r="K599" i="5"/>
  <c r="G600" i="5"/>
  <c r="H600" i="5" s="1"/>
  <c r="D601" i="5" l="1"/>
  <c r="E601" i="5" s="1"/>
  <c r="D602" i="5" s="1"/>
  <c r="I600" i="5"/>
  <c r="J600" i="5" s="1"/>
  <c r="K600" i="5"/>
  <c r="K601" i="5"/>
  <c r="I601" i="5"/>
  <c r="J601" i="5" s="1"/>
  <c r="F601" i="5" l="1"/>
  <c r="G602" i="5"/>
  <c r="H602" i="5" s="1"/>
  <c r="I602" i="5" s="1"/>
  <c r="J602" i="5" s="1"/>
  <c r="E602" i="5"/>
  <c r="D603" i="5" s="1"/>
  <c r="F602" i="5"/>
  <c r="K602" i="5" l="1"/>
  <c r="G603" i="5"/>
  <c r="H603" i="5" s="1"/>
  <c r="K603" i="5" s="1"/>
  <c r="F603" i="5"/>
  <c r="E603" i="5"/>
  <c r="D604" i="5" s="1"/>
  <c r="I603" i="5" l="1"/>
  <c r="J603" i="5" s="1"/>
  <c r="E604" i="5"/>
  <c r="G605" i="5" s="1"/>
  <c r="H605" i="5" s="1"/>
  <c r="F604" i="5"/>
  <c r="G604" i="5"/>
  <c r="H604" i="5" s="1"/>
  <c r="D605" i="5" l="1"/>
  <c r="F605" i="5" s="1"/>
  <c r="K604" i="5"/>
  <c r="I604" i="5"/>
  <c r="J604" i="5" s="1"/>
  <c r="I605" i="5"/>
  <c r="J605" i="5" s="1"/>
  <c r="K605" i="5"/>
  <c r="E605" i="5" l="1"/>
  <c r="D606" i="5" s="1"/>
  <c r="G606" i="5" l="1"/>
  <c r="H606" i="5" s="1"/>
  <c r="I606" i="5" s="1"/>
  <c r="J606" i="5" s="1"/>
  <c r="F606" i="5"/>
  <c r="E606" i="5"/>
  <c r="D607" i="5" s="1"/>
  <c r="K606" i="5" l="1"/>
  <c r="G607" i="5"/>
  <c r="H607" i="5" s="1"/>
  <c r="I607" i="5" s="1"/>
  <c r="J607" i="5" s="1"/>
  <c r="F607" i="5"/>
  <c r="E607" i="5"/>
  <c r="D608" i="5" s="1"/>
  <c r="K607" i="5" l="1"/>
  <c r="F608" i="5"/>
  <c r="E608" i="5"/>
  <c r="D609" i="5" s="1"/>
  <c r="G608" i="5"/>
  <c r="H608" i="5" s="1"/>
  <c r="E609" i="5" l="1"/>
  <c r="D610" i="5" s="1"/>
  <c r="F609" i="5"/>
  <c r="I608" i="5"/>
  <c r="J608" i="5" s="1"/>
  <c r="K608" i="5"/>
  <c r="G609" i="5"/>
  <c r="H609" i="5" s="1"/>
  <c r="G610" i="5" l="1"/>
  <c r="H610" i="5" s="1"/>
  <c r="I610" i="5" s="1"/>
  <c r="J610" i="5" s="1"/>
  <c r="K609" i="5"/>
  <c r="I609" i="5"/>
  <c r="J609" i="5" s="1"/>
  <c r="F610" i="5"/>
  <c r="E610" i="5"/>
  <c r="D611" i="5" s="1"/>
  <c r="K610" i="5" l="1"/>
  <c r="G611" i="5"/>
  <c r="H611" i="5" s="1"/>
  <c r="I611" i="5" s="1"/>
  <c r="J611" i="5" s="1"/>
  <c r="E611" i="5"/>
  <c r="D612" i="5" s="1"/>
  <c r="F611" i="5"/>
  <c r="K611" i="5" l="1"/>
  <c r="G612" i="5"/>
  <c r="H612" i="5" s="1"/>
  <c r="K612" i="5" s="1"/>
  <c r="E612" i="5"/>
  <c r="G613" i="5" s="1"/>
  <c r="H613" i="5" s="1"/>
  <c r="F612" i="5"/>
  <c r="I612" i="5" l="1"/>
  <c r="J612" i="5" s="1"/>
  <c r="D613" i="5"/>
  <c r="E613" i="5" s="1"/>
  <c r="D614" i="5" s="1"/>
  <c r="K613" i="5"/>
  <c r="I613" i="5"/>
  <c r="J613" i="5" s="1"/>
  <c r="F613" i="5" l="1"/>
  <c r="F614" i="5"/>
  <c r="E614" i="5"/>
  <c r="G614" i="5"/>
  <c r="H614" i="5" s="1"/>
  <c r="G615" i="5" l="1"/>
  <c r="H615" i="5" s="1"/>
  <c r="D615" i="5"/>
  <c r="I614" i="5"/>
  <c r="J614" i="5" s="1"/>
  <c r="K614" i="5"/>
  <c r="E615" i="5" l="1"/>
  <c r="D616" i="5" s="1"/>
  <c r="F615" i="5"/>
  <c r="K615" i="5"/>
  <c r="I615" i="5"/>
  <c r="J615" i="5" s="1"/>
  <c r="G616" i="5" l="1"/>
  <c r="H616" i="5" s="1"/>
  <c r="I616" i="5" s="1"/>
  <c r="J616" i="5" s="1"/>
  <c r="E616" i="5"/>
  <c r="D617" i="5" s="1"/>
  <c r="F616" i="5"/>
  <c r="K616" i="5" l="1"/>
  <c r="E617" i="5"/>
  <c r="F617" i="5"/>
  <c r="G617" i="5"/>
  <c r="H617" i="5" s="1"/>
  <c r="K617" i="5" l="1"/>
  <c r="I617" i="5"/>
  <c r="J617" i="5" s="1"/>
  <c r="D618" i="5"/>
  <c r="G618" i="5"/>
  <c r="H618" i="5" s="1"/>
  <c r="K618" i="5" l="1"/>
  <c r="I618" i="5"/>
  <c r="J618" i="5" s="1"/>
  <c r="F618" i="5"/>
  <c r="E618" i="5"/>
  <c r="D619" i="5" s="1"/>
  <c r="E619" i="5" l="1"/>
  <c r="G620" i="5" s="1"/>
  <c r="H620" i="5" s="1"/>
  <c r="F619" i="5"/>
  <c r="G619" i="5"/>
  <c r="H619" i="5" s="1"/>
  <c r="D620" i="5" l="1"/>
  <c r="E620" i="5" s="1"/>
  <c r="D621" i="5" s="1"/>
  <c r="I619" i="5"/>
  <c r="J619" i="5" s="1"/>
  <c r="K619" i="5"/>
  <c r="I620" i="5"/>
  <c r="J620" i="5" s="1"/>
  <c r="K620" i="5"/>
  <c r="F620" i="5" l="1"/>
  <c r="G621" i="5"/>
  <c r="H621" i="5" s="1"/>
  <c r="I621" i="5" s="1"/>
  <c r="J621" i="5" s="1"/>
  <c r="F621" i="5"/>
  <c r="E621" i="5"/>
  <c r="K621" i="5" l="1"/>
  <c r="G622" i="5"/>
  <c r="H622" i="5" s="1"/>
  <c r="D622" i="5"/>
  <c r="F622" i="5" l="1"/>
  <c r="E622" i="5"/>
  <c r="D623" i="5" s="1"/>
  <c r="K622" i="5"/>
  <c r="I622" i="5"/>
  <c r="J622" i="5" s="1"/>
  <c r="E623" i="5" l="1"/>
  <c r="D624" i="5" s="1"/>
  <c r="F623" i="5"/>
  <c r="G623" i="5"/>
  <c r="H623" i="5" s="1"/>
  <c r="G624" i="5" l="1"/>
  <c r="H624" i="5" s="1"/>
  <c r="K624" i="5" s="1"/>
  <c r="I623" i="5"/>
  <c r="J623" i="5" s="1"/>
  <c r="K623" i="5"/>
  <c r="E624" i="5"/>
  <c r="D625" i="5" s="1"/>
  <c r="F624" i="5"/>
  <c r="I624" i="5" l="1"/>
  <c r="J624" i="5" s="1"/>
  <c r="G625" i="5"/>
  <c r="H625" i="5" s="1"/>
  <c r="F625" i="5"/>
  <c r="E625" i="5"/>
  <c r="G626" i="5" s="1"/>
  <c r="H626" i="5" s="1"/>
  <c r="D626" i="5" l="1"/>
  <c r="E626" i="5" s="1"/>
  <c r="D627" i="5" s="1"/>
  <c r="K625" i="5"/>
  <c r="I625" i="5"/>
  <c r="J625" i="5" s="1"/>
  <c r="K626" i="5"/>
  <c r="I626" i="5"/>
  <c r="J626" i="5" s="1"/>
  <c r="F626" i="5" l="1"/>
  <c r="G627" i="5"/>
  <c r="H627" i="5" s="1"/>
  <c r="K627" i="5" s="1"/>
  <c r="F627" i="5"/>
  <c r="E627" i="5"/>
  <c r="D628" i="5" s="1"/>
  <c r="I627" i="5" l="1"/>
  <c r="J627" i="5" s="1"/>
  <c r="G628" i="5"/>
  <c r="H628" i="5" s="1"/>
  <c r="E628" i="5"/>
  <c r="G629" i="5" s="1"/>
  <c r="H629" i="5" s="1"/>
  <c r="F628" i="5"/>
  <c r="D629" i="5" l="1"/>
  <c r="E629" i="5" s="1"/>
  <c r="D630" i="5" s="1"/>
  <c r="K629" i="5"/>
  <c r="I629" i="5"/>
  <c r="J629" i="5" s="1"/>
  <c r="I628" i="5"/>
  <c r="J628" i="5" s="1"/>
  <c r="K628" i="5"/>
  <c r="F629" i="5" l="1"/>
  <c r="G630" i="5"/>
  <c r="H630" i="5" s="1"/>
  <c r="K630" i="5" s="1"/>
  <c r="E630" i="5"/>
  <c r="F630" i="5"/>
  <c r="I630" i="5" l="1"/>
  <c r="J630" i="5" s="1"/>
  <c r="D631" i="5"/>
  <c r="G631" i="5"/>
  <c r="H631" i="5" s="1"/>
  <c r="I631" i="5" l="1"/>
  <c r="J631" i="5" s="1"/>
  <c r="K631" i="5"/>
  <c r="F631" i="5"/>
  <c r="E631" i="5"/>
  <c r="G632" i="5" s="1"/>
  <c r="H632" i="5" s="1"/>
  <c r="D632" i="5" l="1"/>
  <c r="F632" i="5" s="1"/>
  <c r="I632" i="5"/>
  <c r="J632" i="5" s="1"/>
  <c r="K632" i="5"/>
  <c r="E632" i="5" l="1"/>
  <c r="D633" i="5" s="1"/>
  <c r="G633" i="5" l="1"/>
  <c r="H633" i="5" s="1"/>
  <c r="K633" i="5" s="1"/>
  <c r="E633" i="5"/>
  <c r="D634" i="5" s="1"/>
  <c r="F633" i="5"/>
  <c r="I633" i="5" l="1"/>
  <c r="J633" i="5" s="1"/>
  <c r="F634" i="5"/>
  <c r="E634" i="5"/>
  <c r="D635" i="5" s="1"/>
  <c r="G634" i="5"/>
  <c r="H634" i="5" s="1"/>
  <c r="G635" i="5" l="1"/>
  <c r="H635" i="5" s="1"/>
  <c r="K635" i="5" s="1"/>
  <c r="K634" i="5"/>
  <c r="I634" i="5"/>
  <c r="J634" i="5" s="1"/>
  <c r="F635" i="5"/>
  <c r="E635" i="5"/>
  <c r="D636" i="5" s="1"/>
  <c r="I635" i="5" l="1"/>
  <c r="J635" i="5" s="1"/>
  <c r="G636" i="5"/>
  <c r="H636" i="5" s="1"/>
  <c r="I636" i="5" s="1"/>
  <c r="J636" i="5" s="1"/>
  <c r="F636" i="5"/>
  <c r="E636" i="5"/>
  <c r="D637" i="5" s="1"/>
  <c r="K636" i="5" l="1"/>
  <c r="G637" i="5"/>
  <c r="H637" i="5" s="1"/>
  <c r="K637" i="5" s="1"/>
  <c r="F637" i="5"/>
  <c r="E637" i="5"/>
  <c r="D638" i="5" s="1"/>
  <c r="I637" i="5" l="1"/>
  <c r="J637" i="5" s="1"/>
  <c r="E638" i="5"/>
  <c r="G639" i="5" s="1"/>
  <c r="H639" i="5" s="1"/>
  <c r="F638" i="5"/>
  <c r="G638" i="5"/>
  <c r="H638" i="5" s="1"/>
  <c r="D639" i="5"/>
  <c r="E639" i="5" l="1"/>
  <c r="F639" i="5"/>
  <c r="K638" i="5"/>
  <c r="I638" i="5"/>
  <c r="J638" i="5" s="1"/>
  <c r="K639" i="5"/>
  <c r="I639" i="5"/>
  <c r="J639" i="5" s="1"/>
  <c r="G640" i="5" l="1"/>
  <c r="H640" i="5" s="1"/>
  <c r="D640" i="5"/>
  <c r="F640" i="5" l="1"/>
  <c r="E640" i="5"/>
  <c r="G641" i="5" s="1"/>
  <c r="H641" i="5" s="1"/>
  <c r="K640" i="5"/>
  <c r="I640" i="5"/>
  <c r="J640" i="5" s="1"/>
  <c r="D641" i="5" l="1"/>
  <c r="F641" i="5" s="1"/>
  <c r="I641" i="5"/>
  <c r="J641" i="5" s="1"/>
  <c r="K641" i="5"/>
  <c r="E641" i="5" l="1"/>
  <c r="G642" i="5" s="1"/>
  <c r="H642" i="5" s="1"/>
  <c r="D642" i="5" l="1"/>
  <c r="E642" i="5" s="1"/>
  <c r="I642" i="5"/>
  <c r="J642" i="5" s="1"/>
  <c r="K642" i="5"/>
  <c r="F642" i="5" l="1"/>
  <c r="D643" i="5"/>
  <c r="F643" i="5" s="1"/>
  <c r="G643" i="5"/>
  <c r="H643" i="5" s="1"/>
  <c r="K643" i="5" s="1"/>
  <c r="I643" i="5" l="1"/>
  <c r="J643" i="5" s="1"/>
  <c r="E643" i="5"/>
  <c r="D644" i="5" s="1"/>
  <c r="E644" i="5" s="1"/>
  <c r="D645" i="5" s="1"/>
  <c r="G644" i="5" l="1"/>
  <c r="H644" i="5" s="1"/>
  <c r="I644" i="5" s="1"/>
  <c r="J644" i="5" s="1"/>
  <c r="F644" i="5"/>
  <c r="G645" i="5"/>
  <c r="H645" i="5" s="1"/>
  <c r="K645" i="5" s="1"/>
  <c r="F645" i="5"/>
  <c r="E645" i="5"/>
  <c r="D646" i="5" s="1"/>
  <c r="K644" i="5" l="1"/>
  <c r="I645" i="5"/>
  <c r="J645" i="5" s="1"/>
  <c r="G646" i="5"/>
  <c r="H646" i="5" s="1"/>
  <c r="F646" i="5"/>
  <c r="E646" i="5"/>
  <c r="D647" i="5" s="1"/>
  <c r="G647" i="5" l="1"/>
  <c r="H647" i="5" s="1"/>
  <c r="K647" i="5" s="1"/>
  <c r="F647" i="5"/>
  <c r="E647" i="5"/>
  <c r="D648" i="5" s="1"/>
  <c r="K646" i="5"/>
  <c r="I646" i="5"/>
  <c r="J646" i="5" s="1"/>
  <c r="I647" i="5" l="1"/>
  <c r="J647" i="5" s="1"/>
  <c r="G648" i="5"/>
  <c r="H648" i="5" s="1"/>
  <c r="K648" i="5" s="1"/>
  <c r="E648" i="5"/>
  <c r="G649" i="5" s="1"/>
  <c r="H649" i="5" s="1"/>
  <c r="F648" i="5"/>
  <c r="I648" i="5" l="1"/>
  <c r="J648" i="5" s="1"/>
  <c r="D649" i="5"/>
  <c r="E649" i="5" s="1"/>
  <c r="D650" i="5" s="1"/>
  <c r="K649" i="5"/>
  <c r="I649" i="5"/>
  <c r="J649" i="5" s="1"/>
  <c r="F649" i="5" l="1"/>
  <c r="G650" i="5"/>
  <c r="H650" i="5" s="1"/>
  <c r="I650" i="5" s="1"/>
  <c r="J650" i="5" s="1"/>
  <c r="E650" i="5"/>
  <c r="D651" i="5" s="1"/>
  <c r="F650" i="5"/>
  <c r="K650" i="5" l="1"/>
  <c r="G651" i="5"/>
  <c r="H651" i="5" s="1"/>
  <c r="K651" i="5" s="1"/>
  <c r="F651" i="5"/>
  <c r="E651" i="5"/>
  <c r="D652" i="5" s="1"/>
  <c r="I651" i="5" l="1"/>
  <c r="J651" i="5" s="1"/>
  <c r="G652" i="5"/>
  <c r="H652" i="5" s="1"/>
  <c r="K652" i="5" s="1"/>
  <c r="F652" i="5"/>
  <c r="E652" i="5"/>
  <c r="D653" i="5" s="1"/>
  <c r="I652" i="5" l="1"/>
  <c r="J652" i="5" s="1"/>
  <c r="G653" i="5"/>
  <c r="H653" i="5" s="1"/>
  <c r="I653" i="5" s="1"/>
  <c r="J653" i="5" s="1"/>
  <c r="E653" i="5"/>
  <c r="D654" i="5" s="1"/>
  <c r="F653" i="5"/>
  <c r="K653" i="5" l="1"/>
  <c r="G654" i="5"/>
  <c r="H654" i="5" s="1"/>
  <c r="K654" i="5" s="1"/>
  <c r="E654" i="5"/>
  <c r="G655" i="5" s="1"/>
  <c r="H655" i="5" s="1"/>
  <c r="F654" i="5"/>
  <c r="I654" i="5" l="1"/>
  <c r="J654" i="5" s="1"/>
  <c r="D655" i="5"/>
  <c r="E655" i="5" s="1"/>
  <c r="D656" i="5" s="1"/>
  <c r="I655" i="5"/>
  <c r="J655" i="5" s="1"/>
  <c r="K655" i="5"/>
  <c r="F655" i="5" l="1"/>
  <c r="G656" i="5"/>
  <c r="H656" i="5" s="1"/>
  <c r="K656" i="5" s="1"/>
  <c r="F656" i="5"/>
  <c r="E656" i="5"/>
  <c r="I656" i="5" l="1"/>
  <c r="J656" i="5" s="1"/>
  <c r="D657" i="5"/>
  <c r="G657" i="5"/>
  <c r="H657" i="5" s="1"/>
  <c r="K657" i="5" l="1"/>
  <c r="I657" i="5"/>
  <c r="J657" i="5" s="1"/>
  <c r="E657" i="5"/>
  <c r="G658" i="5" s="1"/>
  <c r="H658" i="5" s="1"/>
  <c r="F657" i="5"/>
  <c r="D658" i="5" l="1"/>
  <c r="E658" i="5" s="1"/>
  <c r="D659" i="5" s="1"/>
  <c r="I658" i="5"/>
  <c r="J658" i="5" s="1"/>
  <c r="K658" i="5"/>
  <c r="F658" i="5" l="1"/>
  <c r="G659" i="5"/>
  <c r="H659" i="5" s="1"/>
  <c r="K659" i="5" s="1"/>
  <c r="E659" i="5"/>
  <c r="D660" i="5" s="1"/>
  <c r="F659" i="5"/>
  <c r="I659" i="5" l="1"/>
  <c r="J659" i="5" s="1"/>
  <c r="G660" i="5"/>
  <c r="H660" i="5" s="1"/>
  <c r="I660" i="5" s="1"/>
  <c r="J660" i="5" s="1"/>
  <c r="E660" i="5"/>
  <c r="G661" i="5" s="1"/>
  <c r="H661" i="5" s="1"/>
  <c r="F660" i="5"/>
  <c r="K660" i="5" l="1"/>
  <c r="D661" i="5"/>
  <c r="F661" i="5" s="1"/>
  <c r="I661" i="5"/>
  <c r="J661" i="5" s="1"/>
  <c r="K661" i="5"/>
  <c r="E661" i="5" l="1"/>
  <c r="D662" i="5" s="1"/>
  <c r="F662" i="5" s="1"/>
  <c r="G662" i="5" l="1"/>
  <c r="H662" i="5" s="1"/>
  <c r="K662" i="5" s="1"/>
  <c r="E662" i="5"/>
  <c r="D663" i="5" s="1"/>
  <c r="E663" i="5" s="1"/>
  <c r="I662" i="5" l="1"/>
  <c r="J662" i="5" s="1"/>
  <c r="G663" i="5"/>
  <c r="H663" i="5" s="1"/>
  <c r="I663" i="5" s="1"/>
  <c r="J663" i="5" s="1"/>
  <c r="F663" i="5"/>
  <c r="G664" i="5"/>
  <c r="H664" i="5" s="1"/>
  <c r="D664" i="5"/>
  <c r="K663" i="5" l="1"/>
  <c r="E664" i="5"/>
  <c r="D665" i="5" s="1"/>
  <c r="F664" i="5"/>
  <c r="K664" i="5"/>
  <c r="I664" i="5"/>
  <c r="J664" i="5" s="1"/>
  <c r="G665" i="5" l="1"/>
  <c r="H665" i="5" s="1"/>
  <c r="K665" i="5" s="1"/>
  <c r="E665" i="5"/>
  <c r="G666" i="5" s="1"/>
  <c r="H666" i="5" s="1"/>
  <c r="F665" i="5"/>
  <c r="I665" i="5" l="1"/>
  <c r="J665" i="5" s="1"/>
  <c r="D666" i="5"/>
  <c r="E666" i="5" s="1"/>
  <c r="K666" i="5"/>
  <c r="I666" i="5"/>
  <c r="J666" i="5" s="1"/>
  <c r="F666" i="5" l="1"/>
  <c r="D667" i="5"/>
  <c r="E667" i="5" s="1"/>
  <c r="D668" i="5" s="1"/>
  <c r="G667" i="5"/>
  <c r="H667" i="5" s="1"/>
  <c r="K667" i="5" s="1"/>
  <c r="F667" i="5" l="1"/>
  <c r="I667" i="5"/>
  <c r="J667" i="5" s="1"/>
  <c r="G668" i="5"/>
  <c r="H668" i="5" s="1"/>
  <c r="K668" i="5" s="1"/>
  <c r="F668" i="5"/>
  <c r="E668" i="5"/>
  <c r="G669" i="5" s="1"/>
  <c r="H669" i="5" s="1"/>
  <c r="I668" i="5" l="1"/>
  <c r="J668" i="5" s="1"/>
  <c r="D669" i="5"/>
  <c r="F669" i="5" s="1"/>
  <c r="K669" i="5"/>
  <c r="I669" i="5"/>
  <c r="J669" i="5" s="1"/>
  <c r="E669" i="5" l="1"/>
  <c r="D670" i="5" s="1"/>
  <c r="E670" i="5" s="1"/>
  <c r="D671" i="5" s="1"/>
  <c r="G671" i="5" l="1"/>
  <c r="H671" i="5" s="1"/>
  <c r="K671" i="5" s="1"/>
  <c r="F670" i="5"/>
  <c r="G670" i="5"/>
  <c r="H670" i="5" s="1"/>
  <c r="K670" i="5" s="1"/>
  <c r="E671" i="5"/>
  <c r="D672" i="5" s="1"/>
  <c r="F671" i="5"/>
  <c r="I670" i="5" l="1"/>
  <c r="J670" i="5" s="1"/>
  <c r="I671" i="5"/>
  <c r="J671" i="5" s="1"/>
  <c r="G672" i="5"/>
  <c r="H672" i="5" s="1"/>
  <c r="K672" i="5" s="1"/>
  <c r="E672" i="5"/>
  <c r="G673" i="5" s="1"/>
  <c r="H673" i="5" s="1"/>
  <c r="F672" i="5"/>
  <c r="I672" i="5" l="1"/>
  <c r="J672" i="5" s="1"/>
  <c r="D673" i="5"/>
  <c r="F673" i="5" s="1"/>
  <c r="K673" i="5"/>
  <c r="I673" i="5"/>
  <c r="J673" i="5" s="1"/>
  <c r="E673" i="5" l="1"/>
  <c r="D674" i="5" s="1"/>
  <c r="E674" i="5" s="1"/>
  <c r="D675" i="5" s="1"/>
  <c r="F674" i="5" l="1"/>
  <c r="G674" i="5"/>
  <c r="H674" i="5" s="1"/>
  <c r="I674" i="5" s="1"/>
  <c r="J674" i="5" s="1"/>
  <c r="G675" i="5"/>
  <c r="H675" i="5" s="1"/>
  <c r="I675" i="5" s="1"/>
  <c r="J675" i="5" s="1"/>
  <c r="E675" i="5"/>
  <c r="F675" i="5"/>
  <c r="K675" i="5" l="1"/>
  <c r="K674" i="5"/>
  <c r="D676" i="5"/>
  <c r="G676" i="5"/>
  <c r="H676" i="5" s="1"/>
  <c r="K676" i="5" l="1"/>
  <c r="I676" i="5"/>
  <c r="J676" i="5" s="1"/>
  <c r="F676" i="5"/>
  <c r="E676" i="5"/>
  <c r="D677" i="5" s="1"/>
  <c r="E677" i="5" l="1"/>
  <c r="D678" i="5" s="1"/>
  <c r="F677" i="5"/>
  <c r="G677" i="5"/>
  <c r="H677" i="5" s="1"/>
  <c r="G678" i="5" l="1"/>
  <c r="H678" i="5" s="1"/>
  <c r="K678" i="5" s="1"/>
  <c r="I677" i="5"/>
  <c r="J677" i="5" s="1"/>
  <c r="K677" i="5"/>
  <c r="E678" i="5"/>
  <c r="D679" i="5" s="1"/>
  <c r="F678" i="5"/>
  <c r="I678" i="5" l="1"/>
  <c r="J678" i="5" s="1"/>
  <c r="E679" i="5"/>
  <c r="D680" i="5" s="1"/>
  <c r="F679" i="5"/>
  <c r="G679" i="5"/>
  <c r="H679" i="5" s="1"/>
  <c r="E680" i="5" l="1"/>
  <c r="G681" i="5" s="1"/>
  <c r="H681" i="5" s="1"/>
  <c r="F680" i="5"/>
  <c r="I679" i="5"/>
  <c r="J679" i="5" s="1"/>
  <c r="K679" i="5"/>
  <c r="G680" i="5"/>
  <c r="H680" i="5" s="1"/>
  <c r="D681" i="5" l="1"/>
  <c r="F681" i="5" s="1"/>
  <c r="I680" i="5"/>
  <c r="J680" i="5" s="1"/>
  <c r="K680" i="5"/>
  <c r="I681" i="5"/>
  <c r="J681" i="5" s="1"/>
  <c r="K681" i="5"/>
  <c r="E681" i="5" l="1"/>
  <c r="D682" i="5" s="1"/>
  <c r="E682" i="5" s="1"/>
  <c r="G683" i="5" s="1"/>
  <c r="H683" i="5" s="1"/>
  <c r="G682" i="5" l="1"/>
  <c r="H682" i="5" s="1"/>
  <c r="K682" i="5" s="1"/>
  <c r="F682" i="5"/>
  <c r="D683" i="5"/>
  <c r="F683" i="5" s="1"/>
  <c r="I683" i="5"/>
  <c r="J683" i="5" s="1"/>
  <c r="K683" i="5"/>
  <c r="I682" i="5" l="1"/>
  <c r="J682" i="5" s="1"/>
  <c r="E683" i="5"/>
  <c r="D684" i="5" s="1"/>
  <c r="G684" i="5" l="1"/>
  <c r="H684" i="5" s="1"/>
  <c r="I684" i="5" s="1"/>
  <c r="J684" i="5" s="1"/>
  <c r="F684" i="5"/>
  <c r="E684" i="5"/>
  <c r="G685" i="5" s="1"/>
  <c r="H685" i="5" s="1"/>
  <c r="K684" i="5" l="1"/>
  <c r="D685" i="5"/>
  <c r="F685" i="5" s="1"/>
  <c r="I685" i="5"/>
  <c r="J685" i="5" s="1"/>
  <c r="K685" i="5"/>
  <c r="E685" i="5" l="1"/>
  <c r="D686" i="5" s="1"/>
  <c r="F686" i="5" s="1"/>
  <c r="G686" i="5" l="1"/>
  <c r="H686" i="5" s="1"/>
  <c r="I686" i="5" s="1"/>
  <c r="J686" i="5" s="1"/>
  <c r="E686" i="5"/>
  <c r="D687" i="5" s="1"/>
  <c r="G687" i="5" l="1"/>
  <c r="H687" i="5" s="1"/>
  <c r="K687" i="5" s="1"/>
  <c r="K686" i="5"/>
  <c r="F687" i="5"/>
  <c r="E687" i="5"/>
  <c r="D688" i="5" s="1"/>
  <c r="I687" i="5" l="1"/>
  <c r="J687" i="5" s="1"/>
  <c r="F688" i="5"/>
  <c r="E688" i="5"/>
  <c r="D689" i="5" s="1"/>
  <c r="G688" i="5"/>
  <c r="H688" i="5" s="1"/>
  <c r="F689" i="5" l="1"/>
  <c r="E689" i="5"/>
  <c r="D690" i="5" s="1"/>
  <c r="K688" i="5"/>
  <c r="I688" i="5"/>
  <c r="J688" i="5" s="1"/>
  <c r="G689" i="5"/>
  <c r="H689" i="5" s="1"/>
  <c r="G690" i="5" l="1"/>
  <c r="H690" i="5" s="1"/>
  <c r="K690" i="5" s="1"/>
  <c r="F690" i="5"/>
  <c r="E690" i="5"/>
  <c r="D691" i="5" s="1"/>
  <c r="I689" i="5"/>
  <c r="J689" i="5" s="1"/>
  <c r="K689" i="5"/>
  <c r="I690" i="5" l="1"/>
  <c r="J690" i="5" s="1"/>
  <c r="G691" i="5"/>
  <c r="H691" i="5" s="1"/>
  <c r="K691" i="5" s="1"/>
  <c r="F691" i="5"/>
  <c r="E691" i="5"/>
  <c r="D692" i="5" s="1"/>
  <c r="I691" i="5" l="1"/>
  <c r="J691" i="5" s="1"/>
  <c r="F692" i="5"/>
  <c r="E692" i="5"/>
  <c r="D693" i="5" s="1"/>
  <c r="G692" i="5"/>
  <c r="H692" i="5" s="1"/>
  <c r="F693" i="5" l="1"/>
  <c r="E693" i="5"/>
  <c r="D694" i="5" s="1"/>
  <c r="I692" i="5"/>
  <c r="J692" i="5" s="1"/>
  <c r="K692" i="5"/>
  <c r="G693" i="5"/>
  <c r="H693" i="5" s="1"/>
  <c r="K693" i="5" l="1"/>
  <c r="I693" i="5"/>
  <c r="J693" i="5" s="1"/>
  <c r="E694" i="5"/>
  <c r="D695" i="5" s="1"/>
  <c r="F694" i="5"/>
  <c r="G694" i="5"/>
  <c r="H694" i="5" s="1"/>
  <c r="I694" i="5" l="1"/>
  <c r="J694" i="5" s="1"/>
  <c r="K694" i="5"/>
  <c r="E695" i="5"/>
  <c r="F695" i="5"/>
  <c r="G695" i="5"/>
  <c r="H695" i="5" s="1"/>
  <c r="K695" i="5" l="1"/>
  <c r="I695" i="5"/>
  <c r="J695" i="5" s="1"/>
  <c r="D696" i="5"/>
  <c r="G696" i="5"/>
  <c r="H696" i="5" s="1"/>
  <c r="F696" i="5" l="1"/>
  <c r="E696" i="5"/>
  <c r="D697" i="5" s="1"/>
  <c r="K696" i="5"/>
  <c r="I696" i="5"/>
  <c r="J696" i="5" s="1"/>
  <c r="F697" i="5" l="1"/>
  <c r="E697" i="5"/>
  <c r="D698" i="5" s="1"/>
  <c r="G697" i="5"/>
  <c r="H697" i="5" s="1"/>
  <c r="G698" i="5" l="1"/>
  <c r="H698" i="5" s="1"/>
  <c r="I698" i="5" s="1"/>
  <c r="J698" i="5" s="1"/>
  <c r="I697" i="5"/>
  <c r="J697" i="5" s="1"/>
  <c r="K697" i="5"/>
  <c r="E698" i="5"/>
  <c r="D699" i="5" s="1"/>
  <c r="F698" i="5"/>
  <c r="K698" i="5" l="1"/>
  <c r="G699" i="5"/>
  <c r="H699" i="5" s="1"/>
  <c r="F699" i="5"/>
  <c r="E699" i="5"/>
  <c r="D700" i="5" s="1"/>
  <c r="I699" i="5"/>
  <c r="J699" i="5" s="1"/>
  <c r="K699" i="5"/>
  <c r="G700" i="5" l="1"/>
  <c r="H700" i="5" s="1"/>
  <c r="I700" i="5" s="1"/>
  <c r="J700" i="5" s="1"/>
  <c r="E700" i="5"/>
  <c r="G701" i="5" s="1"/>
  <c r="H701" i="5" s="1"/>
  <c r="F700" i="5"/>
  <c r="K700" i="5" l="1"/>
  <c r="D701" i="5"/>
  <c r="F701" i="5" s="1"/>
  <c r="I701" i="5"/>
  <c r="J701" i="5" s="1"/>
  <c r="K701" i="5"/>
  <c r="E701" i="5" l="1"/>
  <c r="G702" i="5" l="1"/>
  <c r="H702" i="5" s="1"/>
  <c r="D702" i="5"/>
  <c r="F702" i="5" l="1"/>
  <c r="E702" i="5"/>
  <c r="G703" i="5" s="1"/>
  <c r="H703" i="5" s="1"/>
  <c r="I702" i="5"/>
  <c r="J702" i="5" s="1"/>
  <c r="K702" i="5"/>
  <c r="D703" i="5" l="1"/>
  <c r="F703" i="5" s="1"/>
  <c r="K703" i="5"/>
  <c r="I703" i="5"/>
  <c r="J703" i="5" s="1"/>
  <c r="E703" i="5" l="1"/>
  <c r="D704" i="5" s="1"/>
  <c r="G704" i="5" l="1"/>
  <c r="H704" i="5" s="1"/>
  <c r="I704" i="5" s="1"/>
  <c r="J704" i="5" s="1"/>
  <c r="E704" i="5"/>
  <c r="D705" i="5" s="1"/>
  <c r="F704" i="5"/>
  <c r="K704" i="5" l="1"/>
  <c r="G705" i="5"/>
  <c r="H705" i="5" s="1"/>
  <c r="E705" i="5"/>
  <c r="D706" i="5" s="1"/>
  <c r="F705" i="5"/>
  <c r="F706" i="5" l="1"/>
  <c r="E706" i="5"/>
  <c r="D707" i="5" s="1"/>
  <c r="G706" i="5"/>
  <c r="H706" i="5" s="1"/>
  <c r="I705" i="5"/>
  <c r="J705" i="5" s="1"/>
  <c r="K705" i="5"/>
  <c r="G707" i="5" l="1"/>
  <c r="H707" i="5" s="1"/>
  <c r="K707" i="5" s="1"/>
  <c r="I706" i="5"/>
  <c r="J706" i="5" s="1"/>
  <c r="K706" i="5"/>
  <c r="E707" i="5"/>
  <c r="G708" i="5" s="1"/>
  <c r="H708" i="5" s="1"/>
  <c r="F707" i="5"/>
  <c r="I707" i="5" l="1"/>
  <c r="J707" i="5" s="1"/>
  <c r="D708" i="5"/>
  <c r="E708" i="5" s="1"/>
  <c r="D709" i="5" s="1"/>
  <c r="K708" i="5"/>
  <c r="I708" i="5"/>
  <c r="J708" i="5" s="1"/>
  <c r="F708" i="5" l="1"/>
  <c r="G709" i="5"/>
  <c r="H709" i="5" s="1"/>
  <c r="I709" i="5" s="1"/>
  <c r="J709" i="5" s="1"/>
  <c r="E709" i="5"/>
  <c r="D710" i="5" s="1"/>
  <c r="F709" i="5"/>
  <c r="K709" i="5" l="1"/>
  <c r="G710" i="5"/>
  <c r="H710" i="5" s="1"/>
  <c r="K710" i="5" s="1"/>
  <c r="E710" i="5"/>
  <c r="D711" i="5" s="1"/>
  <c r="F710" i="5"/>
  <c r="I710" i="5" l="1"/>
  <c r="J710" i="5" s="1"/>
  <c r="G711" i="5"/>
  <c r="H711" i="5" s="1"/>
  <c r="I711" i="5" s="1"/>
  <c r="J711" i="5" s="1"/>
  <c r="F711" i="5"/>
  <c r="E711" i="5"/>
  <c r="G712" i="5" s="1"/>
  <c r="H712" i="5" s="1"/>
  <c r="K711" i="5" l="1"/>
  <c r="D712" i="5"/>
  <c r="F712" i="5" s="1"/>
  <c r="K712" i="5"/>
  <c r="I712" i="5"/>
  <c r="J712" i="5" s="1"/>
  <c r="E712" i="5" l="1"/>
  <c r="D713" i="5" s="1"/>
  <c r="G713" i="5" l="1"/>
  <c r="H713" i="5" s="1"/>
  <c r="I713" i="5" s="1"/>
  <c r="J713" i="5" s="1"/>
  <c r="E713" i="5"/>
  <c r="G714" i="5" s="1"/>
  <c r="H714" i="5" s="1"/>
  <c r="F713" i="5"/>
  <c r="K713" i="5" l="1"/>
  <c r="D714" i="5"/>
  <c r="F714" i="5" s="1"/>
  <c r="K714" i="5"/>
  <c r="I714" i="5"/>
  <c r="J714" i="5" s="1"/>
  <c r="E714" i="5" l="1"/>
  <c r="D715" i="5" s="1"/>
  <c r="E715" i="5" s="1"/>
  <c r="D716" i="5" s="1"/>
  <c r="G715" i="5" l="1"/>
  <c r="H715" i="5" s="1"/>
  <c r="K715" i="5" s="1"/>
  <c r="F715" i="5"/>
  <c r="G716" i="5"/>
  <c r="H716" i="5" s="1"/>
  <c r="I716" i="5" s="1"/>
  <c r="J716" i="5" s="1"/>
  <c r="E716" i="5"/>
  <c r="D717" i="5" s="1"/>
  <c r="F716" i="5"/>
  <c r="I715" i="5" l="1"/>
  <c r="J715" i="5" s="1"/>
  <c r="K716" i="5"/>
  <c r="G717" i="5"/>
  <c r="H717" i="5" s="1"/>
  <c r="K717" i="5" s="1"/>
  <c r="E717" i="5"/>
  <c r="D718" i="5" s="1"/>
  <c r="F717" i="5"/>
  <c r="I717" i="5"/>
  <c r="J717" i="5" s="1"/>
  <c r="G718" i="5" l="1"/>
  <c r="H718" i="5" s="1"/>
  <c r="I718" i="5" s="1"/>
  <c r="J718" i="5" s="1"/>
  <c r="E718" i="5"/>
  <c r="G719" i="5" s="1"/>
  <c r="H719" i="5" s="1"/>
  <c r="F718" i="5"/>
  <c r="D719" i="5" l="1"/>
  <c r="F719" i="5" s="1"/>
  <c r="K718" i="5"/>
  <c r="I719" i="5"/>
  <c r="J719" i="5" s="1"/>
  <c r="K719" i="5"/>
  <c r="E719" i="5" l="1"/>
  <c r="D720" i="5" s="1"/>
  <c r="G720" i="5" l="1"/>
  <c r="H720" i="5" s="1"/>
  <c r="I720" i="5" s="1"/>
  <c r="J720" i="5" s="1"/>
  <c r="F720" i="5"/>
  <c r="E720" i="5"/>
  <c r="G721" i="5" s="1"/>
  <c r="H721" i="5" s="1"/>
  <c r="K720" i="5" l="1"/>
  <c r="D721" i="5"/>
  <c r="I721" i="5"/>
  <c r="J721" i="5" s="1"/>
  <c r="K721" i="5"/>
  <c r="F721" i="5" l="1"/>
  <c r="E721" i="5"/>
  <c r="D722" i="5" s="1"/>
  <c r="E722" i="5" l="1"/>
  <c r="D723" i="5" s="1"/>
  <c r="F722" i="5"/>
  <c r="G722" i="5"/>
  <c r="H722" i="5" s="1"/>
  <c r="G723" i="5" l="1"/>
  <c r="H723" i="5" s="1"/>
  <c r="K723" i="5" s="1"/>
  <c r="I722" i="5"/>
  <c r="J722" i="5" s="1"/>
  <c r="K722" i="5"/>
  <c r="F723" i="5"/>
  <c r="E723" i="5"/>
  <c r="D724" i="5" s="1"/>
  <c r="I723" i="5" l="1"/>
  <c r="J723" i="5" s="1"/>
  <c r="E724" i="5"/>
  <c r="D725" i="5" s="1"/>
  <c r="F724" i="5"/>
  <c r="G724" i="5"/>
  <c r="H724" i="5" s="1"/>
  <c r="G725" i="5" l="1"/>
  <c r="H725" i="5" s="1"/>
  <c r="I725" i="5" s="1"/>
  <c r="J725" i="5" s="1"/>
  <c r="K724" i="5"/>
  <c r="I724" i="5"/>
  <c r="J724" i="5" s="1"/>
  <c r="E725" i="5"/>
  <c r="F725" i="5"/>
  <c r="K725" i="5" l="1"/>
  <c r="G726" i="5"/>
  <c r="H726" i="5" s="1"/>
  <c r="D726" i="5"/>
  <c r="F726" i="5" l="1"/>
  <c r="E726" i="5"/>
  <c r="D727" i="5" s="1"/>
  <c r="I726" i="5"/>
  <c r="J726" i="5" s="1"/>
  <c r="K726" i="5"/>
  <c r="F727" i="5" l="1"/>
  <c r="E727" i="5"/>
  <c r="D728" i="5" s="1"/>
  <c r="G727" i="5"/>
  <c r="H727" i="5" s="1"/>
  <c r="G728" i="5" l="1"/>
  <c r="H728" i="5" s="1"/>
  <c r="K728" i="5" s="1"/>
  <c r="I727" i="5"/>
  <c r="J727" i="5" s="1"/>
  <c r="K727" i="5"/>
  <c r="E728" i="5"/>
  <c r="D729" i="5" s="1"/>
  <c r="F728" i="5"/>
  <c r="I728" i="5" l="1"/>
  <c r="J728" i="5" s="1"/>
  <c r="G729" i="5"/>
  <c r="H729" i="5" s="1"/>
  <c r="K729" i="5" s="1"/>
  <c r="E729" i="5"/>
  <c r="D730" i="5" s="1"/>
  <c r="F729" i="5"/>
  <c r="I729" i="5" l="1"/>
  <c r="J729" i="5" s="1"/>
  <c r="G730" i="5"/>
  <c r="H730" i="5" s="1"/>
  <c r="I730" i="5" s="1"/>
  <c r="J730" i="5" s="1"/>
  <c r="F730" i="5"/>
  <c r="E730" i="5"/>
  <c r="D731" i="5" s="1"/>
  <c r="K730" i="5" l="1"/>
  <c r="G731" i="5"/>
  <c r="H731" i="5" s="1"/>
  <c r="I731" i="5" s="1"/>
  <c r="J731" i="5" s="1"/>
  <c r="E731" i="5"/>
  <c r="D732" i="5" s="1"/>
  <c r="F731" i="5"/>
  <c r="G732" i="5" l="1"/>
  <c r="H732" i="5" s="1"/>
  <c r="K732" i="5" s="1"/>
  <c r="K731" i="5"/>
  <c r="F732" i="5"/>
  <c r="E732" i="5"/>
  <c r="D733" i="5" s="1"/>
  <c r="I732" i="5" l="1"/>
  <c r="J732" i="5" s="1"/>
  <c r="G733" i="5"/>
  <c r="H733" i="5" s="1"/>
  <c r="I733" i="5" s="1"/>
  <c r="J733" i="5" s="1"/>
  <c r="F733" i="5"/>
  <c r="E733" i="5"/>
  <c r="D734" i="5" s="1"/>
  <c r="K733" i="5" l="1"/>
  <c r="G734" i="5"/>
  <c r="H734" i="5" s="1"/>
  <c r="F734" i="5"/>
  <c r="E734" i="5"/>
  <c r="G735" i="5" s="1"/>
  <c r="H735" i="5" s="1"/>
  <c r="D735" i="5" l="1"/>
  <c r="F735" i="5" s="1"/>
  <c r="K735" i="5"/>
  <c r="I735" i="5"/>
  <c r="J735" i="5" s="1"/>
  <c r="I734" i="5"/>
  <c r="J734" i="5" s="1"/>
  <c r="K734" i="5"/>
  <c r="E735" i="5" l="1"/>
  <c r="G736" i="5" s="1"/>
  <c r="H736" i="5" s="1"/>
  <c r="I736" i="5" s="1"/>
  <c r="J736" i="5" s="1"/>
  <c r="K736" i="5" l="1"/>
  <c r="D736" i="5"/>
  <c r="F736" i="5" l="1"/>
  <c r="E736" i="5"/>
  <c r="G737" i="5" l="1"/>
  <c r="H737" i="5" s="1"/>
  <c r="D737" i="5"/>
  <c r="F737" i="5" l="1"/>
  <c r="E737" i="5"/>
  <c r="G738" i="5" s="1"/>
  <c r="H738" i="5" s="1"/>
  <c r="I737" i="5"/>
  <c r="J737" i="5" s="1"/>
  <c r="K737" i="5"/>
  <c r="K738" i="5" l="1"/>
  <c r="I738" i="5"/>
  <c r="J738" i="5" s="1"/>
  <c r="D738" i="5"/>
  <c r="F738" i="5" l="1"/>
  <c r="E738" i="5"/>
  <c r="G739" i="5" s="1"/>
  <c r="H739" i="5" s="1"/>
  <c r="D739" i="5" l="1"/>
  <c r="F739" i="5" s="1"/>
  <c r="K739" i="5"/>
  <c r="I739" i="5"/>
  <c r="J739" i="5" s="1"/>
  <c r="E739" i="5" l="1"/>
  <c r="D740" i="5" s="1"/>
  <c r="F740" i="5" s="1"/>
  <c r="E740" i="5" l="1"/>
  <c r="D741" i="5" s="1"/>
  <c r="F741" i="5" s="1"/>
  <c r="G740" i="5"/>
  <c r="H740" i="5" s="1"/>
  <c r="I740" i="5" s="1"/>
  <c r="J740" i="5" s="1"/>
  <c r="G741" i="5" l="1"/>
  <c r="H741" i="5" s="1"/>
  <c r="K741" i="5" s="1"/>
  <c r="K740" i="5"/>
  <c r="E741" i="5"/>
  <c r="D742" i="5" s="1"/>
  <c r="G742" i="5" l="1"/>
  <c r="H742" i="5" s="1"/>
  <c r="K742" i="5" s="1"/>
  <c r="I741" i="5"/>
  <c r="J741" i="5" s="1"/>
  <c r="E742" i="5"/>
  <c r="D743" i="5" s="1"/>
  <c r="F742" i="5"/>
  <c r="I742" i="5" l="1"/>
  <c r="J742" i="5" s="1"/>
  <c r="G743" i="5"/>
  <c r="H743" i="5" s="1"/>
  <c r="I743" i="5" s="1"/>
  <c r="J743" i="5" s="1"/>
  <c r="E743" i="5"/>
  <c r="D744" i="5" s="1"/>
  <c r="F743" i="5"/>
  <c r="K743" i="5" l="1"/>
  <c r="G744" i="5"/>
  <c r="H744" i="5" s="1"/>
  <c r="I744" i="5" s="1"/>
  <c r="J744" i="5" s="1"/>
  <c r="E744" i="5"/>
  <c r="D745" i="5" s="1"/>
  <c r="F744" i="5"/>
  <c r="K744" i="5" l="1"/>
  <c r="G745" i="5"/>
  <c r="H745" i="5" s="1"/>
  <c r="E745" i="5"/>
  <c r="D746" i="5" s="1"/>
  <c r="F745" i="5"/>
  <c r="K745" i="5"/>
  <c r="I745" i="5"/>
  <c r="J745" i="5" s="1"/>
  <c r="G746" i="5" l="1"/>
  <c r="H746" i="5" s="1"/>
  <c r="K746" i="5" s="1"/>
  <c r="E746" i="5"/>
  <c r="D747" i="5" s="1"/>
  <c r="F746" i="5"/>
  <c r="I746" i="5" l="1"/>
  <c r="J746" i="5" s="1"/>
  <c r="G747" i="5"/>
  <c r="H747" i="5" s="1"/>
  <c r="I747" i="5" s="1"/>
  <c r="J747" i="5" s="1"/>
  <c r="E747" i="5"/>
  <c r="D748" i="5" s="1"/>
  <c r="F747" i="5"/>
  <c r="K747" i="5" l="1"/>
  <c r="G748" i="5"/>
  <c r="H748" i="5" s="1"/>
  <c r="E748" i="5"/>
  <c r="D749" i="5" s="1"/>
  <c r="F748" i="5"/>
  <c r="G749" i="5" l="1"/>
  <c r="H749" i="5" s="1"/>
  <c r="K749" i="5" s="1"/>
  <c r="E749" i="5"/>
  <c r="D750" i="5" s="1"/>
  <c r="F749" i="5"/>
  <c r="I748" i="5"/>
  <c r="J748" i="5" s="1"/>
  <c r="K748" i="5"/>
  <c r="I749" i="5" l="1"/>
  <c r="J749" i="5" s="1"/>
  <c r="G750" i="5"/>
  <c r="H750" i="5" s="1"/>
  <c r="K750" i="5" s="1"/>
  <c r="E750" i="5"/>
  <c r="D751" i="5" s="1"/>
  <c r="F750" i="5"/>
  <c r="I750" i="5" l="1"/>
  <c r="J750" i="5" s="1"/>
  <c r="G751" i="5"/>
  <c r="H751" i="5" s="1"/>
  <c r="K751" i="5" s="1"/>
  <c r="E751" i="5"/>
  <c r="G752" i="5" s="1"/>
  <c r="H752" i="5" s="1"/>
  <c r="F751" i="5"/>
  <c r="D752" i="5" l="1"/>
  <c r="E752" i="5" s="1"/>
  <c r="D753" i="5" s="1"/>
  <c r="I751" i="5"/>
  <c r="J751" i="5" s="1"/>
  <c r="I752" i="5"/>
  <c r="J752" i="5" s="1"/>
  <c r="K752" i="5"/>
  <c r="F752" i="5" l="1"/>
  <c r="G753" i="5"/>
  <c r="H753" i="5" s="1"/>
  <c r="K753" i="5" s="1"/>
  <c r="F753" i="5"/>
  <c r="E753" i="5"/>
  <c r="D754" i="5" s="1"/>
  <c r="I753" i="5" l="1"/>
  <c r="J753" i="5" s="1"/>
  <c r="G754" i="5"/>
  <c r="H754" i="5" s="1"/>
  <c r="K754" i="5" s="1"/>
  <c r="F754" i="5"/>
  <c r="E754" i="5"/>
  <c r="G755" i="5" s="1"/>
  <c r="H755" i="5" s="1"/>
  <c r="I754" i="5" l="1"/>
  <c r="J754" i="5" s="1"/>
  <c r="I755" i="5"/>
  <c r="J755" i="5" s="1"/>
  <c r="K755" i="5"/>
  <c r="D755" i="5"/>
  <c r="E755" i="5" l="1"/>
  <c r="D756" i="5" s="1"/>
  <c r="F755" i="5"/>
  <c r="G756" i="5" l="1"/>
  <c r="H756" i="5" s="1"/>
  <c r="I756" i="5" s="1"/>
  <c r="J756" i="5" s="1"/>
  <c r="F756" i="5"/>
  <c r="E756" i="5"/>
  <c r="G757" i="5" s="1"/>
  <c r="H757" i="5" s="1"/>
  <c r="K756" i="5" l="1"/>
  <c r="D757" i="5"/>
  <c r="F757" i="5" s="1"/>
  <c r="K757" i="5"/>
  <c r="I757" i="5"/>
  <c r="J757" i="5" s="1"/>
  <c r="E757" i="5" l="1"/>
  <c r="D758" i="5" s="1"/>
  <c r="E758" i="5" s="1"/>
  <c r="G758" i="5" l="1"/>
  <c r="H758" i="5" s="1"/>
  <c r="K758" i="5" s="1"/>
  <c r="F758" i="5"/>
  <c r="G759" i="5"/>
  <c r="H759" i="5" s="1"/>
  <c r="D759" i="5"/>
  <c r="I758" i="5" l="1"/>
  <c r="J758" i="5" s="1"/>
  <c r="I759" i="5"/>
  <c r="J759" i="5" s="1"/>
  <c r="K759" i="5"/>
  <c r="E759" i="5"/>
  <c r="G760" i="5" s="1"/>
  <c r="H760" i="5" s="1"/>
  <c r="F759" i="5"/>
  <c r="D760" i="5" l="1"/>
  <c r="F760" i="5" s="1"/>
  <c r="K760" i="5"/>
  <c r="I760" i="5"/>
  <c r="J760" i="5" s="1"/>
  <c r="E760" i="5" l="1"/>
  <c r="D761" i="5" s="1"/>
  <c r="E761" i="5" s="1"/>
  <c r="D762" i="5" s="1"/>
  <c r="F761" i="5" l="1"/>
  <c r="G761" i="5"/>
  <c r="H761" i="5" s="1"/>
  <c r="K761" i="5" s="1"/>
  <c r="G762" i="5"/>
  <c r="H762" i="5" s="1"/>
  <c r="I762" i="5" s="1"/>
  <c r="J762" i="5" s="1"/>
  <c r="F762" i="5"/>
  <c r="E762" i="5"/>
  <c r="D763" i="5" s="1"/>
  <c r="I761" i="5" l="1"/>
  <c r="J761" i="5" s="1"/>
  <c r="K762" i="5"/>
  <c r="G763" i="5"/>
  <c r="H763" i="5" s="1"/>
  <c r="K763" i="5" s="1"/>
  <c r="F763" i="5"/>
  <c r="E763" i="5"/>
  <c r="I763" i="5" l="1"/>
  <c r="J763" i="5" s="1"/>
  <c r="G764" i="5"/>
  <c r="H764" i="5" s="1"/>
  <c r="D764" i="5"/>
  <c r="F764" i="5" l="1"/>
  <c r="E764" i="5"/>
  <c r="D765" i="5" s="1"/>
  <c r="I764" i="5"/>
  <c r="J764" i="5" s="1"/>
  <c r="K764" i="5"/>
  <c r="G765" i="5" l="1"/>
  <c r="H765" i="5" s="1"/>
  <c r="K765" i="5" s="1"/>
  <c r="F765" i="5"/>
  <c r="E765" i="5"/>
  <c r="D766" i="5" s="1"/>
  <c r="I765" i="5" l="1"/>
  <c r="J765" i="5" s="1"/>
  <c r="G766" i="5"/>
  <c r="H766" i="5" s="1"/>
  <c r="K766" i="5" s="1"/>
  <c r="E766" i="5"/>
  <c r="D767" i="5" s="1"/>
  <c r="F766" i="5"/>
  <c r="I766" i="5"/>
  <c r="J766" i="5" s="1"/>
  <c r="G767" i="5" l="1"/>
  <c r="H767" i="5" s="1"/>
  <c r="I767" i="5" s="1"/>
  <c r="J767" i="5" s="1"/>
  <c r="F767" i="5"/>
  <c r="E767" i="5"/>
  <c r="D768" i="5" s="1"/>
  <c r="K767" i="5" l="1"/>
  <c r="G768" i="5"/>
  <c r="H768" i="5" s="1"/>
  <c r="E768" i="5"/>
  <c r="D769" i="5" s="1"/>
  <c r="F768" i="5"/>
  <c r="E769" i="5" l="1"/>
  <c r="D770" i="5" s="1"/>
  <c r="F769" i="5"/>
  <c r="G769" i="5"/>
  <c r="H769" i="5" s="1"/>
  <c r="I768" i="5"/>
  <c r="J768" i="5" s="1"/>
  <c r="K768" i="5"/>
  <c r="G770" i="5" l="1"/>
  <c r="H770" i="5" s="1"/>
  <c r="K770" i="5" s="1"/>
  <c r="K769" i="5"/>
  <c r="I769" i="5"/>
  <c r="J769" i="5" s="1"/>
  <c r="E770" i="5"/>
  <c r="D771" i="5" s="1"/>
  <c r="F770" i="5"/>
  <c r="I770" i="5" l="1"/>
  <c r="J770" i="5" s="1"/>
  <c r="G771" i="5"/>
  <c r="H771" i="5" s="1"/>
  <c r="K771" i="5" s="1"/>
  <c r="F771" i="5"/>
  <c r="E771" i="5"/>
  <c r="D772" i="5" s="1"/>
  <c r="I771" i="5" l="1"/>
  <c r="J771" i="5" s="1"/>
  <c r="G772" i="5"/>
  <c r="H772" i="5" s="1"/>
  <c r="I772" i="5" s="1"/>
  <c r="J772" i="5" s="1"/>
  <c r="E772" i="5"/>
  <c r="D773" i="5" s="1"/>
  <c r="F772" i="5"/>
  <c r="K772" i="5" l="1"/>
  <c r="E773" i="5"/>
  <c r="D774" i="5" s="1"/>
  <c r="F773" i="5"/>
  <c r="G773" i="5"/>
  <c r="H773" i="5" s="1"/>
  <c r="G774" i="5" l="1"/>
  <c r="H774" i="5" s="1"/>
  <c r="I774" i="5" s="1"/>
  <c r="J774" i="5" s="1"/>
  <c r="I773" i="5"/>
  <c r="J773" i="5" s="1"/>
  <c r="K773" i="5"/>
  <c r="E774" i="5"/>
  <c r="D775" i="5" s="1"/>
  <c r="F774" i="5"/>
  <c r="K774" i="5" l="1"/>
  <c r="G775" i="5"/>
  <c r="H775" i="5" s="1"/>
  <c r="I775" i="5" s="1"/>
  <c r="J775" i="5" s="1"/>
  <c r="E775" i="5"/>
  <c r="D776" i="5" s="1"/>
  <c r="F775" i="5"/>
  <c r="K775" i="5" l="1"/>
  <c r="G776" i="5"/>
  <c r="H776" i="5" s="1"/>
  <c r="K776" i="5" s="1"/>
  <c r="E776" i="5"/>
  <c r="D777" i="5" s="1"/>
  <c r="F776" i="5"/>
  <c r="I776" i="5" l="1"/>
  <c r="J776" i="5" s="1"/>
  <c r="G777" i="5"/>
  <c r="H777" i="5" s="1"/>
  <c r="K777" i="5" s="1"/>
  <c r="F777" i="5"/>
  <c r="E777" i="5"/>
  <c r="D778" i="5" s="1"/>
  <c r="I777" i="5" l="1"/>
  <c r="J777" i="5" s="1"/>
  <c r="G778" i="5"/>
  <c r="H778" i="5" s="1"/>
  <c r="I778" i="5" s="1"/>
  <c r="J778" i="5" s="1"/>
  <c r="E778" i="5"/>
  <c r="D779" i="5" s="1"/>
  <c r="F778" i="5"/>
  <c r="G779" i="5" l="1"/>
  <c r="H779" i="5" s="1"/>
  <c r="I779" i="5" s="1"/>
  <c r="J779" i="5" s="1"/>
  <c r="K778" i="5"/>
  <c r="F779" i="5"/>
  <c r="E779" i="5"/>
  <c r="D780" i="5" s="1"/>
  <c r="K779" i="5" l="1"/>
  <c r="F780" i="5"/>
  <c r="E780" i="5"/>
  <c r="D781" i="5" s="1"/>
  <c r="G780" i="5"/>
  <c r="H780" i="5" s="1"/>
  <c r="E781" i="5" l="1"/>
  <c r="D782" i="5" s="1"/>
  <c r="F781" i="5"/>
  <c r="I780" i="5"/>
  <c r="J780" i="5" s="1"/>
  <c r="K780" i="5"/>
  <c r="G781" i="5"/>
  <c r="H781" i="5" s="1"/>
  <c r="G782" i="5" l="1"/>
  <c r="H782" i="5" s="1"/>
  <c r="I782" i="5" s="1"/>
  <c r="J782" i="5" s="1"/>
  <c r="K781" i="5"/>
  <c r="I781" i="5"/>
  <c r="J781" i="5" s="1"/>
  <c r="F782" i="5"/>
  <c r="E782" i="5"/>
  <c r="D783" i="5" s="1"/>
  <c r="K782" i="5" l="1"/>
  <c r="G783" i="5"/>
  <c r="H783" i="5" s="1"/>
  <c r="I783" i="5" s="1"/>
  <c r="J783" i="5" s="1"/>
  <c r="E783" i="5"/>
  <c r="D784" i="5" s="1"/>
  <c r="F783" i="5"/>
  <c r="K783" i="5" l="1"/>
  <c r="G784" i="5"/>
  <c r="H784" i="5" s="1"/>
  <c r="I784" i="5" s="1"/>
  <c r="J784" i="5" s="1"/>
  <c r="E784" i="5"/>
  <c r="D785" i="5" s="1"/>
  <c r="F784" i="5"/>
  <c r="K784" i="5" l="1"/>
  <c r="G785" i="5"/>
  <c r="H785" i="5" s="1"/>
  <c r="I785" i="5" s="1"/>
  <c r="J785" i="5" s="1"/>
  <c r="F785" i="5"/>
  <c r="E785" i="5"/>
  <c r="D786" i="5" s="1"/>
  <c r="K785" i="5" l="1"/>
  <c r="G786" i="5"/>
  <c r="H786" i="5" s="1"/>
  <c r="I786" i="5" s="1"/>
  <c r="J786" i="5" s="1"/>
  <c r="F786" i="5"/>
  <c r="E786" i="5"/>
  <c r="D787" i="5" s="1"/>
  <c r="K786" i="5" l="1"/>
  <c r="E787" i="5"/>
  <c r="F787" i="5"/>
  <c r="G787" i="5"/>
  <c r="H787" i="5" s="1"/>
  <c r="K787" i="5" l="1"/>
  <c r="I787" i="5"/>
  <c r="J787" i="5" s="1"/>
  <c r="G788" i="5"/>
  <c r="H788" i="5" s="1"/>
  <c r="D788" i="5"/>
  <c r="I788" i="5" l="1"/>
  <c r="J788" i="5" s="1"/>
  <c r="K788" i="5"/>
  <c r="F788" i="5"/>
  <c r="E788" i="5"/>
  <c r="D789" i="5" s="1"/>
  <c r="F789" i="5" l="1"/>
  <c r="E789" i="5"/>
  <c r="D790" i="5" s="1"/>
  <c r="G789" i="5"/>
  <c r="H789" i="5" s="1"/>
  <c r="G790" i="5" l="1"/>
  <c r="H790" i="5" s="1"/>
  <c r="K790" i="5" s="1"/>
  <c r="K789" i="5"/>
  <c r="I789" i="5"/>
  <c r="J789" i="5" s="1"/>
  <c r="E790" i="5"/>
  <c r="D791" i="5" s="1"/>
  <c r="F790" i="5"/>
  <c r="I790" i="5" l="1"/>
  <c r="J790" i="5" s="1"/>
  <c r="G791" i="5"/>
  <c r="H791" i="5" s="1"/>
  <c r="E791" i="5"/>
  <c r="D792" i="5" s="1"/>
  <c r="F791" i="5"/>
  <c r="E792" i="5" l="1"/>
  <c r="G793" i="5" s="1"/>
  <c r="H793" i="5" s="1"/>
  <c r="F792" i="5"/>
  <c r="G792" i="5"/>
  <c r="H792" i="5" s="1"/>
  <c r="I791" i="5"/>
  <c r="J791" i="5" s="1"/>
  <c r="K791" i="5"/>
  <c r="D793" i="5" l="1"/>
  <c r="F793" i="5" s="1"/>
  <c r="I792" i="5"/>
  <c r="J792" i="5" s="1"/>
  <c r="K792" i="5"/>
  <c r="K793" i="5"/>
  <c r="I793" i="5"/>
  <c r="J793" i="5" s="1"/>
  <c r="E793" i="5" l="1"/>
  <c r="D794" i="5" s="1"/>
  <c r="F794" i="5" s="1"/>
  <c r="E794" i="5" l="1"/>
  <c r="G795" i="5" s="1"/>
  <c r="H795" i="5" s="1"/>
  <c r="K795" i="5" s="1"/>
  <c r="G794" i="5"/>
  <c r="H794" i="5" s="1"/>
  <c r="K794" i="5" s="1"/>
  <c r="I794" i="5" l="1"/>
  <c r="J794" i="5" s="1"/>
  <c r="I795" i="5"/>
  <c r="J795" i="5" s="1"/>
  <c r="D795" i="5"/>
  <c r="E795" i="5" s="1"/>
  <c r="G796" i="5" s="1"/>
  <c r="H796" i="5" s="1"/>
  <c r="I796" i="5" s="1"/>
  <c r="J796" i="5" s="1"/>
  <c r="K796" i="5" l="1"/>
  <c r="D796" i="5"/>
  <c r="E796" i="5" s="1"/>
  <c r="G797" i="5" s="1"/>
  <c r="H797" i="5" s="1"/>
  <c r="K797" i="5" s="1"/>
  <c r="F795" i="5"/>
  <c r="D797" i="5" l="1"/>
  <c r="F797" i="5" s="1"/>
  <c r="F796" i="5"/>
  <c r="I797" i="5"/>
  <c r="J797" i="5" s="1"/>
  <c r="E797" i="5" l="1"/>
  <c r="G798" i="5" s="1"/>
  <c r="H798" i="5" s="1"/>
  <c r="K798" i="5" s="1"/>
  <c r="D798" i="5" l="1"/>
  <c r="F798" i="5" s="1"/>
  <c r="I798" i="5"/>
  <c r="J798" i="5" s="1"/>
  <c r="E798" i="5" l="1"/>
  <c r="D799" i="5" s="1"/>
  <c r="E799" i="5" s="1"/>
  <c r="D800" i="5" s="1"/>
  <c r="F800" i="5" s="1"/>
  <c r="G799" i="5" l="1"/>
  <c r="H799" i="5" s="1"/>
  <c r="G800" i="5"/>
  <c r="H800" i="5" s="1"/>
  <c r="I800" i="5" s="1"/>
  <c r="J800" i="5" s="1"/>
  <c r="F799" i="5"/>
  <c r="E800" i="5"/>
  <c r="D801" i="5" s="1"/>
  <c r="E801" i="5" s="1"/>
  <c r="K800" i="5"/>
  <c r="K799" i="5"/>
  <c r="I799" i="5"/>
  <c r="J799" i="5" s="1"/>
  <c r="G802" i="5" l="1"/>
  <c r="H802" i="5" s="1"/>
  <c r="K802" i="5" s="1"/>
  <c r="D802" i="5"/>
  <c r="F802" i="5" s="1"/>
  <c r="F801" i="5"/>
  <c r="G801" i="5"/>
  <c r="H801" i="5" s="1"/>
  <c r="K801" i="5" s="1"/>
  <c r="I802" i="5"/>
  <c r="J802" i="5" s="1"/>
  <c r="I801" i="5" l="1"/>
  <c r="J801" i="5" s="1"/>
  <c r="E802" i="5"/>
  <c r="D803" i="5" s="1"/>
  <c r="E803" i="5" s="1"/>
  <c r="D804" i="5" s="1"/>
  <c r="E804" i="5" s="1"/>
  <c r="D805" i="5" s="1"/>
  <c r="G804" i="5" l="1"/>
  <c r="H804" i="5" s="1"/>
  <c r="K804" i="5" s="1"/>
  <c r="F804" i="5"/>
  <c r="F803" i="5"/>
  <c r="G803" i="5"/>
  <c r="H803" i="5" s="1"/>
  <c r="G805" i="5"/>
  <c r="H805" i="5" s="1"/>
  <c r="E805" i="5"/>
  <c r="F805" i="5"/>
  <c r="D806" i="5" l="1"/>
  <c r="I804" i="5"/>
  <c r="J804" i="5" s="1"/>
  <c r="K803" i="5"/>
  <c r="I803" i="5"/>
  <c r="J803" i="5" s="1"/>
  <c r="G806" i="5"/>
  <c r="H806" i="5" s="1"/>
  <c r="I806" i="5" s="1"/>
  <c r="J806" i="5" s="1"/>
  <c r="E806" i="5"/>
  <c r="D807" i="5" s="1"/>
  <c r="F806" i="5"/>
  <c r="K805" i="5"/>
  <c r="I805" i="5"/>
  <c r="J805" i="5" s="1"/>
  <c r="K806" i="5" l="1"/>
  <c r="G807" i="5"/>
  <c r="H807" i="5" s="1"/>
  <c r="K807" i="5" s="1"/>
  <c r="F807" i="5"/>
  <c r="E807" i="5"/>
  <c r="D808" i="5" s="1"/>
  <c r="I807" i="5" l="1"/>
  <c r="J807" i="5" s="1"/>
  <c r="F808" i="5"/>
  <c r="E808" i="5"/>
  <c r="D809" i="5" s="1"/>
  <c r="G808" i="5"/>
  <c r="H808" i="5" s="1"/>
  <c r="G809" i="5" l="1"/>
  <c r="H809" i="5" s="1"/>
  <c r="K809" i="5" s="1"/>
  <c r="E809" i="5"/>
  <c r="D810" i="5" s="1"/>
  <c r="F809" i="5"/>
  <c r="I808" i="5"/>
  <c r="J808" i="5" s="1"/>
  <c r="K808" i="5"/>
  <c r="I809" i="5" l="1"/>
  <c r="J809" i="5" s="1"/>
  <c r="G810" i="5"/>
  <c r="H810" i="5" s="1"/>
  <c r="I810" i="5" s="1"/>
  <c r="J810" i="5" s="1"/>
  <c r="E810" i="5"/>
  <c r="D811" i="5" s="1"/>
  <c r="F810" i="5"/>
  <c r="K810" i="5" l="1"/>
  <c r="G811" i="5"/>
  <c r="H811" i="5" s="1"/>
  <c r="K811" i="5" s="1"/>
  <c r="E811" i="5"/>
  <c r="D812" i="5" s="1"/>
  <c r="F811" i="5"/>
  <c r="I811" i="5" l="1"/>
  <c r="J811" i="5" s="1"/>
  <c r="G812" i="5"/>
  <c r="H812" i="5" s="1"/>
  <c r="I812" i="5" s="1"/>
  <c r="J812" i="5" s="1"/>
  <c r="E812" i="5"/>
  <c r="G813" i="5" s="1"/>
  <c r="H813" i="5" s="1"/>
  <c r="F812" i="5"/>
  <c r="D813" i="5" l="1"/>
  <c r="F813" i="5" s="1"/>
  <c r="K812" i="5"/>
  <c r="K813" i="5"/>
  <c r="I813" i="5"/>
  <c r="J813" i="5" s="1"/>
  <c r="E813" i="5" l="1"/>
  <c r="D814" i="5" s="1"/>
  <c r="F814" i="5" s="1"/>
  <c r="G814" i="5" l="1"/>
  <c r="H814" i="5" s="1"/>
  <c r="I814" i="5" s="1"/>
  <c r="J814" i="5" s="1"/>
  <c r="E814" i="5"/>
  <c r="D815" i="5" s="1"/>
  <c r="E815" i="5" s="1"/>
  <c r="D816" i="5" s="1"/>
  <c r="G815" i="5" l="1"/>
  <c r="H815" i="5" s="1"/>
  <c r="K814" i="5"/>
  <c r="F815" i="5"/>
  <c r="G816" i="5"/>
  <c r="H816" i="5" s="1"/>
  <c r="I816" i="5" s="1"/>
  <c r="J816" i="5" s="1"/>
  <c r="I815" i="5"/>
  <c r="J815" i="5" s="1"/>
  <c r="K815" i="5"/>
  <c r="F816" i="5"/>
  <c r="E816" i="5"/>
  <c r="D817" i="5" s="1"/>
  <c r="K816" i="5" l="1"/>
  <c r="G817" i="5"/>
  <c r="H817" i="5" s="1"/>
  <c r="K817" i="5" s="1"/>
  <c r="F817" i="5"/>
  <c r="E817" i="5"/>
  <c r="D818" i="5" s="1"/>
  <c r="I817" i="5" l="1"/>
  <c r="J817" i="5" s="1"/>
  <c r="G818" i="5"/>
  <c r="H818" i="5" s="1"/>
  <c r="K818" i="5" s="1"/>
  <c r="F818" i="5"/>
  <c r="E818" i="5"/>
  <c r="D819" i="5" s="1"/>
  <c r="I818" i="5" l="1"/>
  <c r="J818" i="5" s="1"/>
  <c r="G819" i="5"/>
  <c r="H819" i="5" s="1"/>
  <c r="K819" i="5" s="1"/>
  <c r="F819" i="5"/>
  <c r="E819" i="5"/>
  <c r="D820" i="5" s="1"/>
  <c r="I819" i="5" l="1"/>
  <c r="J819" i="5" s="1"/>
  <c r="G820" i="5"/>
  <c r="H820" i="5" s="1"/>
  <c r="I820" i="5" s="1"/>
  <c r="J820" i="5" s="1"/>
  <c r="F820" i="5"/>
  <c r="E820" i="5"/>
  <c r="D821" i="5" s="1"/>
  <c r="K820" i="5" l="1"/>
  <c r="G821" i="5"/>
  <c r="H821" i="5" s="1"/>
  <c r="I821" i="5" s="1"/>
  <c r="J821" i="5" s="1"/>
  <c r="E821" i="5"/>
  <c r="D822" i="5" s="1"/>
  <c r="F821" i="5"/>
  <c r="K821" i="5" l="1"/>
  <c r="G822" i="5"/>
  <c r="H822" i="5" s="1"/>
  <c r="K822" i="5" s="1"/>
  <c r="F822" i="5"/>
  <c r="E822" i="5"/>
  <c r="D823" i="5" s="1"/>
  <c r="I822" i="5" l="1"/>
  <c r="J822" i="5" s="1"/>
  <c r="E823" i="5"/>
  <c r="D824" i="5" s="1"/>
  <c r="F823" i="5"/>
  <c r="G823" i="5"/>
  <c r="H823" i="5" s="1"/>
  <c r="G824" i="5" l="1"/>
  <c r="H824" i="5" s="1"/>
  <c r="I824" i="5" s="1"/>
  <c r="J824" i="5" s="1"/>
  <c r="I823" i="5"/>
  <c r="J823" i="5" s="1"/>
  <c r="K823" i="5"/>
  <c r="F824" i="5"/>
  <c r="E824" i="5"/>
  <c r="D825" i="5" s="1"/>
  <c r="K824" i="5" l="1"/>
  <c r="G825" i="5"/>
  <c r="H825" i="5" s="1"/>
  <c r="K825" i="5" s="1"/>
  <c r="F825" i="5"/>
  <c r="E825" i="5"/>
  <c r="D826" i="5" s="1"/>
  <c r="I825" i="5" l="1"/>
  <c r="J825" i="5" s="1"/>
  <c r="G826" i="5"/>
  <c r="H826" i="5" s="1"/>
  <c r="F826" i="5"/>
  <c r="E826" i="5"/>
  <c r="G827" i="5" s="1"/>
  <c r="H827" i="5" s="1"/>
  <c r="D827" i="5" l="1"/>
  <c r="F827" i="5" s="1"/>
  <c r="I827" i="5"/>
  <c r="J827" i="5" s="1"/>
  <c r="K827" i="5"/>
  <c r="K826" i="5"/>
  <c r="I826" i="5"/>
  <c r="J826" i="5" s="1"/>
  <c r="E827" i="5" l="1"/>
  <c r="D828" i="5" s="1"/>
  <c r="E828" i="5" s="1"/>
  <c r="D829" i="5" s="1"/>
  <c r="G828" i="5" l="1"/>
  <c r="H828" i="5" s="1"/>
  <c r="I828" i="5" s="1"/>
  <c r="J828" i="5" s="1"/>
  <c r="F828" i="5"/>
  <c r="G829" i="5"/>
  <c r="H829" i="5" s="1"/>
  <c r="I829" i="5" s="1"/>
  <c r="J829" i="5" s="1"/>
  <c r="F829" i="5"/>
  <c r="E829" i="5"/>
  <c r="D830" i="5" s="1"/>
  <c r="K828" i="5" l="1"/>
  <c r="K829" i="5"/>
  <c r="F830" i="5"/>
  <c r="E830" i="5"/>
  <c r="D831" i="5" s="1"/>
  <c r="G830" i="5"/>
  <c r="H830" i="5" s="1"/>
  <c r="F831" i="5" l="1"/>
  <c r="E831" i="5"/>
  <c r="D832" i="5" s="1"/>
  <c r="I830" i="5"/>
  <c r="J830" i="5" s="1"/>
  <c r="K830" i="5"/>
  <c r="G831" i="5"/>
  <c r="H831" i="5" s="1"/>
  <c r="K831" i="5" l="1"/>
  <c r="I831" i="5"/>
  <c r="J831" i="5" s="1"/>
  <c r="F832" i="5"/>
  <c r="E832" i="5"/>
  <c r="G832" i="5"/>
  <c r="H832" i="5" s="1"/>
  <c r="I832" i="5" l="1"/>
  <c r="J832" i="5" s="1"/>
  <c r="K832" i="5"/>
  <c r="G833" i="5"/>
  <c r="H833" i="5" s="1"/>
  <c r="D833" i="5"/>
  <c r="F833" i="5" l="1"/>
  <c r="E833" i="5"/>
  <c r="D834" i="5" s="1"/>
  <c r="K833" i="5"/>
  <c r="I833" i="5"/>
  <c r="J833" i="5" s="1"/>
  <c r="F834" i="5" l="1"/>
  <c r="E834" i="5"/>
  <c r="D835" i="5" s="1"/>
  <c r="G834" i="5"/>
  <c r="H834" i="5" s="1"/>
  <c r="E835" i="5" l="1"/>
  <c r="G836" i="5" s="1"/>
  <c r="H836" i="5" s="1"/>
  <c r="F835" i="5"/>
  <c r="I834" i="5"/>
  <c r="J834" i="5" s="1"/>
  <c r="K834" i="5"/>
  <c r="G835" i="5"/>
  <c r="H835" i="5" s="1"/>
  <c r="D836" i="5" l="1"/>
  <c r="E836" i="5" s="1"/>
  <c r="D837" i="5" s="1"/>
  <c r="K835" i="5"/>
  <c r="I835" i="5"/>
  <c r="J835" i="5" s="1"/>
  <c r="I836" i="5"/>
  <c r="J836" i="5" s="1"/>
  <c r="K836" i="5"/>
  <c r="F836" i="5" l="1"/>
  <c r="G837" i="5"/>
  <c r="H837" i="5" s="1"/>
  <c r="I837" i="5" s="1"/>
  <c r="J837" i="5" s="1"/>
  <c r="E837" i="5"/>
  <c r="D838" i="5" s="1"/>
  <c r="F837" i="5"/>
  <c r="K837" i="5" l="1"/>
  <c r="G838" i="5"/>
  <c r="H838" i="5" s="1"/>
  <c r="I838" i="5" s="1"/>
  <c r="J838" i="5" s="1"/>
  <c r="F838" i="5"/>
  <c r="E838" i="5"/>
  <c r="D839" i="5" s="1"/>
  <c r="K838" i="5" l="1"/>
  <c r="G839" i="5"/>
  <c r="H839" i="5" s="1"/>
  <c r="I839" i="5" s="1"/>
  <c r="J839" i="5" s="1"/>
  <c r="F839" i="5"/>
  <c r="E839" i="5"/>
  <c r="D840" i="5" s="1"/>
  <c r="K839" i="5" l="1"/>
  <c r="G840" i="5"/>
  <c r="H840" i="5" s="1"/>
  <c r="E840" i="5"/>
  <c r="D841" i="5" s="1"/>
  <c r="F840" i="5"/>
  <c r="G841" i="5" l="1"/>
  <c r="H841" i="5" s="1"/>
  <c r="K841" i="5" s="1"/>
  <c r="E841" i="5"/>
  <c r="D842" i="5" s="1"/>
  <c r="F841" i="5"/>
  <c r="K840" i="5"/>
  <c r="I840" i="5"/>
  <c r="J840" i="5" s="1"/>
  <c r="I841" i="5" l="1"/>
  <c r="J841" i="5" s="1"/>
  <c r="G842" i="5"/>
  <c r="H842" i="5" s="1"/>
  <c r="I842" i="5" s="1"/>
  <c r="J842" i="5" s="1"/>
  <c r="F842" i="5"/>
  <c r="E842" i="5"/>
  <c r="G843" i="5" s="1"/>
  <c r="H843" i="5" s="1"/>
  <c r="K842" i="5" l="1"/>
  <c r="D843" i="5"/>
  <c r="F843" i="5" s="1"/>
  <c r="I843" i="5"/>
  <c r="J843" i="5" s="1"/>
  <c r="K843" i="5"/>
  <c r="E843" i="5"/>
  <c r="D844" i="5" s="1"/>
  <c r="G844" i="5" l="1"/>
  <c r="H844" i="5" s="1"/>
  <c r="I844" i="5" s="1"/>
  <c r="J844" i="5" s="1"/>
  <c r="E844" i="5"/>
  <c r="D845" i="5" s="1"/>
  <c r="F844" i="5"/>
  <c r="K844" i="5" l="1"/>
  <c r="G845" i="5"/>
  <c r="H845" i="5" s="1"/>
  <c r="I845" i="5" s="1"/>
  <c r="J845" i="5" s="1"/>
  <c r="F845" i="5"/>
  <c r="E845" i="5"/>
  <c r="D846" i="5" s="1"/>
  <c r="K845" i="5" l="1"/>
  <c r="G846" i="5"/>
  <c r="H846" i="5" s="1"/>
  <c r="K846" i="5" s="1"/>
  <c r="E846" i="5"/>
  <c r="D847" i="5" s="1"/>
  <c r="F846" i="5"/>
  <c r="I846" i="5" l="1"/>
  <c r="J846" i="5" s="1"/>
  <c r="G847" i="5"/>
  <c r="H847" i="5" s="1"/>
  <c r="K847" i="5" s="1"/>
  <c r="E847" i="5"/>
  <c r="D848" i="5" s="1"/>
  <c r="F847" i="5"/>
  <c r="I847" i="5" l="1"/>
  <c r="J847" i="5" s="1"/>
  <c r="G848" i="5"/>
  <c r="H848" i="5" s="1"/>
  <c r="K848" i="5" s="1"/>
  <c r="E848" i="5"/>
  <c r="D849" i="5" s="1"/>
  <c r="F848" i="5"/>
  <c r="I848" i="5" l="1"/>
  <c r="J848" i="5" s="1"/>
  <c r="G849" i="5"/>
  <c r="H849" i="5" s="1"/>
  <c r="K849" i="5" s="1"/>
  <c r="F849" i="5"/>
  <c r="E849" i="5"/>
  <c r="D850" i="5" s="1"/>
  <c r="I849" i="5" l="1"/>
  <c r="J849" i="5" s="1"/>
  <c r="F850" i="5"/>
  <c r="E850" i="5"/>
  <c r="D851" i="5" s="1"/>
  <c r="G850" i="5"/>
  <c r="H850" i="5" s="1"/>
  <c r="G851" i="5" l="1"/>
  <c r="H851" i="5" s="1"/>
  <c r="I851" i="5" s="1"/>
  <c r="J851" i="5" s="1"/>
  <c r="E851" i="5"/>
  <c r="D852" i="5" s="1"/>
  <c r="F851" i="5"/>
  <c r="K850" i="5"/>
  <c r="I850" i="5"/>
  <c r="J850" i="5" s="1"/>
  <c r="G852" i="5" l="1"/>
  <c r="H852" i="5" s="1"/>
  <c r="K852" i="5" s="1"/>
  <c r="K851" i="5"/>
  <c r="F852" i="5"/>
  <c r="E852" i="5"/>
  <c r="D853" i="5" s="1"/>
  <c r="I852" i="5" l="1"/>
  <c r="J852" i="5" s="1"/>
  <c r="F853" i="5"/>
  <c r="E853" i="5"/>
  <c r="D854" i="5" s="1"/>
  <c r="G853" i="5"/>
  <c r="H853" i="5" s="1"/>
  <c r="E854" i="5" l="1"/>
  <c r="D855" i="5" s="1"/>
  <c r="F854" i="5"/>
  <c r="K853" i="5"/>
  <c r="I853" i="5"/>
  <c r="J853" i="5" s="1"/>
  <c r="G854" i="5"/>
  <c r="H854" i="5" s="1"/>
  <c r="G855" i="5" l="1"/>
  <c r="H855" i="5" s="1"/>
  <c r="K855" i="5" s="1"/>
  <c r="K854" i="5"/>
  <c r="I854" i="5"/>
  <c r="J854" i="5" s="1"/>
  <c r="F855" i="5"/>
  <c r="E855" i="5"/>
  <c r="G856" i="5" s="1"/>
  <c r="H856" i="5" s="1"/>
  <c r="I855" i="5" l="1"/>
  <c r="J855" i="5" s="1"/>
  <c r="D856" i="5"/>
  <c r="E856" i="5" s="1"/>
  <c r="D857" i="5" s="1"/>
  <c r="I856" i="5"/>
  <c r="J856" i="5" s="1"/>
  <c r="K856" i="5"/>
  <c r="F856" i="5" l="1"/>
  <c r="F857" i="5"/>
  <c r="E857" i="5"/>
  <c r="D858" i="5" s="1"/>
  <c r="G857" i="5"/>
  <c r="H857" i="5" s="1"/>
  <c r="G858" i="5" l="1"/>
  <c r="H858" i="5" s="1"/>
  <c r="I858" i="5" s="1"/>
  <c r="J858" i="5" s="1"/>
  <c r="I857" i="5"/>
  <c r="J857" i="5" s="1"/>
  <c r="K857" i="5"/>
  <c r="F858" i="5"/>
  <c r="E858" i="5"/>
  <c r="G859" i="5" s="1"/>
  <c r="H859" i="5" s="1"/>
  <c r="K858" i="5" l="1"/>
  <c r="D859" i="5"/>
  <c r="F859" i="5" s="1"/>
  <c r="I859" i="5"/>
  <c r="J859" i="5" s="1"/>
  <c r="K859" i="5"/>
  <c r="E859" i="5" l="1"/>
  <c r="D860" i="5" s="1"/>
  <c r="E860" i="5" s="1"/>
  <c r="G861" i="5" s="1"/>
  <c r="H861" i="5" s="1"/>
  <c r="F860" i="5" l="1"/>
  <c r="G860" i="5"/>
  <c r="H860" i="5" s="1"/>
  <c r="I860" i="5" s="1"/>
  <c r="J860" i="5" s="1"/>
  <c r="D861" i="5"/>
  <c r="F861" i="5" s="1"/>
  <c r="K861" i="5"/>
  <c r="I861" i="5"/>
  <c r="J861" i="5" s="1"/>
  <c r="K860" i="5" l="1"/>
  <c r="E861" i="5"/>
  <c r="D862" i="5" s="1"/>
  <c r="E862" i="5" s="1"/>
  <c r="F862" i="5" l="1"/>
  <c r="G862" i="5"/>
  <c r="H862" i="5" s="1"/>
  <c r="K862" i="5" s="1"/>
  <c r="D863" i="5"/>
  <c r="G863" i="5"/>
  <c r="H863" i="5" s="1"/>
  <c r="I862" i="5" l="1"/>
  <c r="J862" i="5" s="1"/>
  <c r="I863" i="5"/>
  <c r="J863" i="5" s="1"/>
  <c r="K863" i="5"/>
  <c r="F863" i="5"/>
  <c r="E863" i="5"/>
  <c r="D864" i="5" s="1"/>
  <c r="G864" i="5" l="1"/>
  <c r="H864" i="5" s="1"/>
  <c r="K864" i="5" s="1"/>
  <c r="E864" i="5"/>
  <c r="D865" i="5" s="1"/>
  <c r="F864" i="5"/>
  <c r="I864" i="5" l="1"/>
  <c r="J864" i="5" s="1"/>
  <c r="E865" i="5"/>
  <c r="D866" i="5" s="1"/>
  <c r="F865" i="5"/>
  <c r="G865" i="5"/>
  <c r="H865" i="5" s="1"/>
  <c r="G866" i="5" l="1"/>
  <c r="H866" i="5" s="1"/>
  <c r="K866" i="5" s="1"/>
  <c r="I865" i="5"/>
  <c r="J865" i="5" s="1"/>
  <c r="K865" i="5"/>
  <c r="E866" i="5"/>
  <c r="G867" i="5" s="1"/>
  <c r="H867" i="5" s="1"/>
  <c r="F866" i="5"/>
  <c r="I866" i="5" l="1"/>
  <c r="J866" i="5" s="1"/>
  <c r="D867" i="5"/>
  <c r="E867" i="5" s="1"/>
  <c r="D868" i="5" s="1"/>
  <c r="I867" i="5"/>
  <c r="J867" i="5" s="1"/>
  <c r="K867" i="5"/>
  <c r="F867" i="5" l="1"/>
  <c r="G868" i="5"/>
  <c r="H868" i="5" s="1"/>
  <c r="K868" i="5" s="1"/>
  <c r="F868" i="5"/>
  <c r="E868" i="5"/>
  <c r="I868" i="5" l="1"/>
  <c r="J868" i="5" s="1"/>
  <c r="G869" i="5"/>
  <c r="H869" i="5" s="1"/>
  <c r="D869" i="5"/>
  <c r="E869" i="5" l="1"/>
  <c r="D870" i="5" s="1"/>
  <c r="F869" i="5"/>
  <c r="K869" i="5"/>
  <c r="I869" i="5"/>
  <c r="J869" i="5" s="1"/>
  <c r="G870" i="5" l="1"/>
  <c r="H870" i="5" s="1"/>
  <c r="K870" i="5" s="1"/>
  <c r="F870" i="5"/>
  <c r="E870" i="5"/>
  <c r="D871" i="5" s="1"/>
  <c r="I870" i="5" l="1"/>
  <c r="J870" i="5" s="1"/>
  <c r="G871" i="5"/>
  <c r="H871" i="5" s="1"/>
  <c r="F871" i="5"/>
  <c r="E871" i="5"/>
  <c r="D872" i="5" s="1"/>
  <c r="F872" i="5" l="1"/>
  <c r="E872" i="5"/>
  <c r="D873" i="5" s="1"/>
  <c r="G872" i="5"/>
  <c r="H872" i="5" s="1"/>
  <c r="K871" i="5"/>
  <c r="I871" i="5"/>
  <c r="J871" i="5" s="1"/>
  <c r="G873" i="5" l="1"/>
  <c r="H873" i="5" s="1"/>
  <c r="I873" i="5" s="1"/>
  <c r="J873" i="5" s="1"/>
  <c r="I872" i="5"/>
  <c r="J872" i="5" s="1"/>
  <c r="K872" i="5"/>
  <c r="E873" i="5"/>
  <c r="D874" i="5" s="1"/>
  <c r="F873" i="5"/>
  <c r="G874" i="5" l="1"/>
  <c r="H874" i="5" s="1"/>
  <c r="K874" i="5" s="1"/>
  <c r="K873" i="5"/>
  <c r="F874" i="5"/>
  <c r="E874" i="5"/>
  <c r="G875" i="5" s="1"/>
  <c r="H875" i="5" s="1"/>
  <c r="I874" i="5" l="1"/>
  <c r="J874" i="5" s="1"/>
  <c r="D875" i="5"/>
  <c r="E875" i="5" s="1"/>
  <c r="D876" i="5" s="1"/>
  <c r="K875" i="5"/>
  <c r="I875" i="5"/>
  <c r="J875" i="5" s="1"/>
  <c r="F875" i="5" l="1"/>
  <c r="G876" i="5"/>
  <c r="H876" i="5" s="1"/>
  <c r="F876" i="5"/>
  <c r="E876" i="5"/>
  <c r="D877" i="5" s="1"/>
  <c r="G877" i="5" l="1"/>
  <c r="H877" i="5" s="1"/>
  <c r="K877" i="5" s="1"/>
  <c r="F877" i="5"/>
  <c r="E877" i="5"/>
  <c r="D878" i="5" s="1"/>
  <c r="K876" i="5"/>
  <c r="I876" i="5"/>
  <c r="J876" i="5" s="1"/>
  <c r="I877" i="5" l="1"/>
  <c r="J877" i="5" s="1"/>
  <c r="G878" i="5"/>
  <c r="H878" i="5" s="1"/>
  <c r="E878" i="5"/>
  <c r="D879" i="5" s="1"/>
  <c r="F878" i="5"/>
  <c r="E879" i="5" l="1"/>
  <c r="D880" i="5" s="1"/>
  <c r="F879" i="5"/>
  <c r="G879" i="5"/>
  <c r="H879" i="5" s="1"/>
  <c r="K878" i="5"/>
  <c r="I878" i="5"/>
  <c r="J878" i="5" s="1"/>
  <c r="G880" i="5" l="1"/>
  <c r="H880" i="5" s="1"/>
  <c r="K880" i="5" s="1"/>
  <c r="K879" i="5"/>
  <c r="I879" i="5"/>
  <c r="J879" i="5" s="1"/>
  <c r="E880" i="5"/>
  <c r="D881" i="5" s="1"/>
  <c r="F880" i="5"/>
  <c r="I880" i="5" l="1"/>
  <c r="J880" i="5" s="1"/>
  <c r="G881" i="5"/>
  <c r="H881" i="5" s="1"/>
  <c r="K881" i="5" s="1"/>
  <c r="F881" i="5"/>
  <c r="E881" i="5"/>
  <c r="G882" i="5" s="1"/>
  <c r="H882" i="5" s="1"/>
  <c r="I881" i="5" l="1"/>
  <c r="J881" i="5" s="1"/>
  <c r="D882" i="5"/>
  <c r="E882" i="5" s="1"/>
  <c r="I882" i="5"/>
  <c r="J882" i="5" s="1"/>
  <c r="K882" i="5"/>
  <c r="D883" i="5" l="1"/>
  <c r="E883" i="5" s="1"/>
  <c r="G883" i="5"/>
  <c r="H883" i="5" s="1"/>
  <c r="F882" i="5"/>
  <c r="F883" i="5" l="1"/>
  <c r="I883" i="5"/>
  <c r="J883" i="5" s="1"/>
  <c r="K883" i="5"/>
  <c r="D884" i="5"/>
  <c r="G884" i="5"/>
  <c r="H884" i="5" s="1"/>
  <c r="K884" i="5" l="1"/>
  <c r="I884" i="5"/>
  <c r="J884" i="5" s="1"/>
  <c r="E884" i="5"/>
  <c r="D885" i="5" s="1"/>
  <c r="F884" i="5"/>
  <c r="G885" i="5" l="1"/>
  <c r="H885" i="5" s="1"/>
  <c r="K885" i="5" s="1"/>
  <c r="E885" i="5"/>
  <c r="D886" i="5" s="1"/>
  <c r="F885" i="5"/>
  <c r="I885" i="5" l="1"/>
  <c r="J885" i="5" s="1"/>
  <c r="G886" i="5"/>
  <c r="H886" i="5" s="1"/>
  <c r="K886" i="5" s="1"/>
  <c r="F886" i="5"/>
  <c r="E886" i="5"/>
  <c r="D887" i="5" s="1"/>
  <c r="I886" i="5" l="1"/>
  <c r="J886" i="5" s="1"/>
  <c r="E887" i="5"/>
  <c r="G888" i="5" s="1"/>
  <c r="H888" i="5" s="1"/>
  <c r="F887" i="5"/>
  <c r="G887" i="5"/>
  <c r="H887" i="5" s="1"/>
  <c r="D888" i="5" l="1"/>
  <c r="F888" i="5" s="1"/>
  <c r="I887" i="5"/>
  <c r="J887" i="5" s="1"/>
  <c r="K887" i="5"/>
  <c r="I888" i="5"/>
  <c r="J888" i="5" s="1"/>
  <c r="K888" i="5"/>
  <c r="E888" i="5" l="1"/>
  <c r="D889" i="5" s="1"/>
  <c r="G889" i="5" l="1"/>
  <c r="H889" i="5" s="1"/>
  <c r="I889" i="5"/>
  <c r="J889" i="5" s="1"/>
  <c r="K889" i="5"/>
  <c r="F889" i="5"/>
  <c r="E889" i="5"/>
  <c r="D890" i="5" s="1"/>
  <c r="G890" i="5" l="1"/>
  <c r="H890" i="5" s="1"/>
  <c r="F890" i="5"/>
  <c r="E890" i="5"/>
  <c r="D891" i="5" s="1"/>
  <c r="G891" i="5" l="1"/>
  <c r="H891" i="5" s="1"/>
  <c r="K891" i="5" s="1"/>
  <c r="E891" i="5"/>
  <c r="D892" i="5" s="1"/>
  <c r="F891" i="5"/>
  <c r="I890" i="5"/>
  <c r="J890" i="5" s="1"/>
  <c r="K890" i="5"/>
  <c r="I891" i="5" l="1"/>
  <c r="J891" i="5" s="1"/>
  <c r="G892" i="5"/>
  <c r="H892" i="5" s="1"/>
  <c r="K892" i="5" s="1"/>
  <c r="E892" i="5"/>
  <c r="D893" i="5" s="1"/>
  <c r="F892" i="5"/>
  <c r="G893" i="5" l="1"/>
  <c r="H893" i="5" s="1"/>
  <c r="K893" i="5" s="1"/>
  <c r="I892" i="5"/>
  <c r="J892" i="5" s="1"/>
  <c r="F893" i="5"/>
  <c r="E893" i="5"/>
  <c r="D894" i="5" s="1"/>
  <c r="I893" i="5" l="1"/>
  <c r="J893" i="5" s="1"/>
  <c r="G894" i="5"/>
  <c r="H894" i="5" s="1"/>
  <c r="K894" i="5" s="1"/>
  <c r="E894" i="5"/>
  <c r="D895" i="5" s="1"/>
  <c r="F894" i="5"/>
  <c r="I894" i="5" l="1"/>
  <c r="J894" i="5" s="1"/>
  <c r="G895" i="5"/>
  <c r="H895" i="5" s="1"/>
  <c r="K895" i="5" s="1"/>
  <c r="F895" i="5"/>
  <c r="E895" i="5"/>
  <c r="D896" i="5" s="1"/>
  <c r="I895" i="5"/>
  <c r="J895" i="5" s="1"/>
  <c r="E896" i="5" l="1"/>
  <c r="D897" i="5" s="1"/>
  <c r="F896" i="5"/>
  <c r="G896" i="5"/>
  <c r="H896" i="5" s="1"/>
  <c r="G897" i="5" l="1"/>
  <c r="H897" i="5" s="1"/>
  <c r="I897" i="5" s="1"/>
  <c r="J897" i="5" s="1"/>
  <c r="K896" i="5"/>
  <c r="I896" i="5"/>
  <c r="J896" i="5" s="1"/>
  <c r="E897" i="5"/>
  <c r="G898" i="5" s="1"/>
  <c r="H898" i="5" s="1"/>
  <c r="F897" i="5"/>
  <c r="D898" i="5" l="1"/>
  <c r="E898" i="5" s="1"/>
  <c r="D899" i="5" s="1"/>
  <c r="K897" i="5"/>
  <c r="K898" i="5"/>
  <c r="I898" i="5"/>
  <c r="J898" i="5" s="1"/>
  <c r="F898" i="5" l="1"/>
  <c r="G899" i="5"/>
  <c r="H899" i="5" s="1"/>
  <c r="I899" i="5" s="1"/>
  <c r="J899" i="5" s="1"/>
  <c r="F899" i="5"/>
  <c r="E899" i="5"/>
  <c r="D900" i="5" s="1"/>
  <c r="K899" i="5" l="1"/>
  <c r="F900" i="5"/>
  <c r="E900" i="5"/>
  <c r="G901" i="5" s="1"/>
  <c r="H901" i="5" s="1"/>
  <c r="G900" i="5"/>
  <c r="H900" i="5" s="1"/>
  <c r="I901" i="5" l="1"/>
  <c r="J901" i="5" s="1"/>
  <c r="K901" i="5"/>
  <c r="K900" i="5"/>
  <c r="I900" i="5"/>
  <c r="J900" i="5" s="1"/>
  <c r="D901" i="5"/>
  <c r="E901" i="5" l="1"/>
  <c r="G902" i="5" s="1"/>
  <c r="H902" i="5" s="1"/>
  <c r="F901" i="5"/>
  <c r="D902" i="5" l="1"/>
  <c r="F902" i="5" s="1"/>
  <c r="K902" i="5"/>
  <c r="I902" i="5"/>
  <c r="J902" i="5" s="1"/>
  <c r="E902" i="5" l="1"/>
  <c r="G903" i="5" s="1"/>
  <c r="H903" i="5" s="1"/>
  <c r="I903" i="5" s="1"/>
  <c r="J903" i="5" s="1"/>
  <c r="D903" i="5" l="1"/>
  <c r="E903" i="5" s="1"/>
  <c r="K903" i="5"/>
  <c r="F903" i="5" l="1"/>
  <c r="D904" i="5"/>
  <c r="E904" i="5" s="1"/>
  <c r="D905" i="5" s="1"/>
  <c r="G904" i="5"/>
  <c r="H904" i="5" s="1"/>
  <c r="K904" i="5" s="1"/>
  <c r="F904" i="5" l="1"/>
  <c r="I904" i="5"/>
  <c r="J904" i="5" s="1"/>
  <c r="G905" i="5"/>
  <c r="H905" i="5" s="1"/>
  <c r="I905" i="5" s="1"/>
  <c r="J905" i="5" s="1"/>
  <c r="F905" i="5"/>
  <c r="E905" i="5"/>
  <c r="D906" i="5" s="1"/>
  <c r="K905" i="5" l="1"/>
  <c r="E906" i="5"/>
  <c r="G907" i="5" s="1"/>
  <c r="H907" i="5" s="1"/>
  <c r="F906" i="5"/>
  <c r="G906" i="5"/>
  <c r="H906" i="5" s="1"/>
  <c r="D907" i="5"/>
  <c r="F907" i="5" l="1"/>
  <c r="E907" i="5"/>
  <c r="D908" i="5" s="1"/>
  <c r="K906" i="5"/>
  <c r="I906" i="5"/>
  <c r="J906" i="5" s="1"/>
  <c r="K907" i="5"/>
  <c r="I907" i="5"/>
  <c r="J907" i="5" s="1"/>
  <c r="G908" i="5" l="1"/>
  <c r="H908" i="5" s="1"/>
  <c r="K908" i="5" s="1"/>
  <c r="F908" i="5"/>
  <c r="E908" i="5"/>
  <c r="I908" i="5" l="1"/>
  <c r="J908" i="5" s="1"/>
  <c r="G909" i="5"/>
  <c r="H909" i="5" s="1"/>
  <c r="D909" i="5"/>
  <c r="K909" i="5" l="1"/>
  <c r="I909" i="5"/>
  <c r="J909" i="5" s="1"/>
  <c r="E909" i="5"/>
  <c r="D910" i="5" s="1"/>
  <c r="F909" i="5"/>
  <c r="G910" i="5" l="1"/>
  <c r="H910" i="5" s="1"/>
  <c r="K910" i="5" s="1"/>
  <c r="E910" i="5"/>
  <c r="G911" i="5" s="1"/>
  <c r="H911" i="5" s="1"/>
  <c r="F910" i="5"/>
  <c r="D911" i="5" l="1"/>
  <c r="F911" i="5" s="1"/>
  <c r="I910" i="5"/>
  <c r="J910" i="5" s="1"/>
  <c r="K911" i="5"/>
  <c r="I911" i="5"/>
  <c r="J911" i="5" s="1"/>
  <c r="E911" i="5" l="1"/>
  <c r="D912" i="5" s="1"/>
  <c r="E912" i="5" s="1"/>
  <c r="G913" i="5" s="1"/>
  <c r="H913" i="5" s="1"/>
  <c r="F912" i="5" l="1"/>
  <c r="G912" i="5"/>
  <c r="H912" i="5" s="1"/>
  <c r="I912" i="5" s="1"/>
  <c r="J912" i="5" s="1"/>
  <c r="D913" i="5"/>
  <c r="F913" i="5" s="1"/>
  <c r="I913" i="5"/>
  <c r="J913" i="5" s="1"/>
  <c r="K913" i="5"/>
  <c r="K912" i="5" l="1"/>
  <c r="E913" i="5"/>
  <c r="D914" i="5" s="1"/>
  <c r="E914" i="5" s="1"/>
  <c r="F914" i="5" l="1"/>
  <c r="G914" i="5"/>
  <c r="H914" i="5" s="1"/>
  <c r="K914" i="5" s="1"/>
  <c r="G915" i="5"/>
  <c r="H915" i="5" s="1"/>
  <c r="D915" i="5"/>
  <c r="I914" i="5" l="1"/>
  <c r="J914" i="5" s="1"/>
  <c r="E915" i="5"/>
  <c r="D916" i="5" s="1"/>
  <c r="F915" i="5"/>
  <c r="I915" i="5"/>
  <c r="J915" i="5" s="1"/>
  <c r="K915" i="5"/>
  <c r="G916" i="5" l="1"/>
  <c r="H916" i="5" s="1"/>
  <c r="I916" i="5" s="1"/>
  <c r="J916" i="5" s="1"/>
  <c r="F916" i="5"/>
  <c r="E916" i="5"/>
  <c r="D917" i="5" s="1"/>
  <c r="K916" i="5" l="1"/>
  <c r="E917" i="5"/>
  <c r="D918" i="5" s="1"/>
  <c r="F917" i="5"/>
  <c r="G917" i="5"/>
  <c r="H917" i="5" s="1"/>
  <c r="G918" i="5" l="1"/>
  <c r="H918" i="5" s="1"/>
  <c r="K918" i="5" s="1"/>
  <c r="K917" i="5"/>
  <c r="I917" i="5"/>
  <c r="J917" i="5" s="1"/>
  <c r="E918" i="5"/>
  <c r="D919" i="5" s="1"/>
  <c r="F918" i="5"/>
  <c r="I918" i="5" l="1"/>
  <c r="J918" i="5" s="1"/>
  <c r="G919" i="5"/>
  <c r="H919" i="5" s="1"/>
  <c r="K919" i="5" s="1"/>
  <c r="F919" i="5"/>
  <c r="E919" i="5"/>
  <c r="D920" i="5" s="1"/>
  <c r="I919" i="5" l="1"/>
  <c r="J919" i="5" s="1"/>
  <c r="E920" i="5"/>
  <c r="D921" i="5" s="1"/>
  <c r="F920" i="5"/>
  <c r="G920" i="5"/>
  <c r="H920" i="5" s="1"/>
  <c r="G921" i="5" l="1"/>
  <c r="H921" i="5" s="1"/>
  <c r="K921" i="5" s="1"/>
  <c r="K920" i="5"/>
  <c r="I920" i="5"/>
  <c r="J920" i="5" s="1"/>
  <c r="F921" i="5"/>
  <c r="E921" i="5"/>
  <c r="D922" i="5" s="1"/>
  <c r="I921" i="5" l="1"/>
  <c r="J921" i="5" s="1"/>
  <c r="G922" i="5"/>
  <c r="H922" i="5" s="1"/>
  <c r="K922" i="5" s="1"/>
  <c r="F922" i="5"/>
  <c r="E922" i="5"/>
  <c r="G923" i="5" s="1"/>
  <c r="H923" i="5" s="1"/>
  <c r="I922" i="5" l="1"/>
  <c r="J922" i="5" s="1"/>
  <c r="D923" i="5"/>
  <c r="F923" i="5" s="1"/>
  <c r="I923" i="5"/>
  <c r="J923" i="5" s="1"/>
  <c r="K923" i="5"/>
  <c r="E923" i="5" l="1"/>
  <c r="D924" i="5" s="1"/>
  <c r="F924" i="5" s="1"/>
  <c r="E924" i="5" l="1"/>
  <c r="G925" i="5" s="1"/>
  <c r="H925" i="5" s="1"/>
  <c r="G924" i="5"/>
  <c r="H924" i="5" s="1"/>
  <c r="D925" i="5" l="1"/>
  <c r="E925" i="5" s="1"/>
  <c r="D926" i="5" s="1"/>
  <c r="K924" i="5"/>
  <c r="I924" i="5"/>
  <c r="J924" i="5" s="1"/>
  <c r="I925" i="5"/>
  <c r="J925" i="5" s="1"/>
  <c r="K925" i="5"/>
  <c r="F925" i="5" l="1"/>
  <c r="G926" i="5"/>
  <c r="H926" i="5" s="1"/>
  <c r="K926" i="5" s="1"/>
  <c r="E926" i="5"/>
  <c r="D927" i="5" s="1"/>
  <c r="F926" i="5"/>
  <c r="G927" i="5" l="1"/>
  <c r="H927" i="5" s="1"/>
  <c r="I927" i="5" s="1"/>
  <c r="J927" i="5" s="1"/>
  <c r="I926" i="5"/>
  <c r="J926" i="5" s="1"/>
  <c r="F927" i="5"/>
  <c r="E927" i="5"/>
  <c r="D928" i="5" s="1"/>
  <c r="K927" i="5" l="1"/>
  <c r="E928" i="5"/>
  <c r="G929" i="5" s="1"/>
  <c r="H929" i="5" s="1"/>
  <c r="F928" i="5"/>
  <c r="G928" i="5"/>
  <c r="H928" i="5" s="1"/>
  <c r="D929" i="5" l="1"/>
  <c r="F929" i="5" s="1"/>
  <c r="K928" i="5"/>
  <c r="I928" i="5"/>
  <c r="J928" i="5" s="1"/>
  <c r="I929" i="5"/>
  <c r="J929" i="5" s="1"/>
  <c r="K929" i="5"/>
  <c r="E929" i="5" l="1"/>
  <c r="D930" i="5" s="1"/>
  <c r="F930" i="5" s="1"/>
  <c r="E930" i="5" l="1"/>
  <c r="G931" i="5" s="1"/>
  <c r="H931" i="5" s="1"/>
  <c r="G930" i="5"/>
  <c r="H930" i="5" s="1"/>
  <c r="I930" i="5" s="1"/>
  <c r="J930" i="5" s="1"/>
  <c r="D931" i="5" l="1"/>
  <c r="F931" i="5" s="1"/>
  <c r="K930" i="5"/>
  <c r="K931" i="5"/>
  <c r="I931" i="5"/>
  <c r="J931" i="5" s="1"/>
  <c r="E931" i="5" l="1"/>
  <c r="D932" i="5" s="1"/>
  <c r="F932" i="5" s="1"/>
  <c r="G932" i="5" l="1"/>
  <c r="H932" i="5" s="1"/>
  <c r="I932" i="5" s="1"/>
  <c r="J932" i="5" s="1"/>
  <c r="E932" i="5"/>
  <c r="D933" i="5" s="1"/>
  <c r="F933" i="5" s="1"/>
  <c r="E933" i="5" l="1"/>
  <c r="D934" i="5" s="1"/>
  <c r="F934" i="5" s="1"/>
  <c r="G933" i="5"/>
  <c r="H933" i="5" s="1"/>
  <c r="K933" i="5" s="1"/>
  <c r="K932" i="5"/>
  <c r="E934" i="5" l="1"/>
  <c r="D935" i="5" s="1"/>
  <c r="G934" i="5"/>
  <c r="H934" i="5" s="1"/>
  <c r="I934" i="5" s="1"/>
  <c r="J934" i="5" s="1"/>
  <c r="I933" i="5"/>
  <c r="J933" i="5" s="1"/>
  <c r="G935" i="5"/>
  <c r="H935" i="5" s="1"/>
  <c r="K935" i="5" s="1"/>
  <c r="F935" i="5"/>
  <c r="E935" i="5"/>
  <c r="D936" i="5" s="1"/>
  <c r="K934" i="5" l="1"/>
  <c r="I935" i="5"/>
  <c r="J935" i="5" s="1"/>
  <c r="G936" i="5"/>
  <c r="H936" i="5" s="1"/>
  <c r="I936" i="5" s="1"/>
  <c r="J936" i="5" s="1"/>
  <c r="F936" i="5"/>
  <c r="E936" i="5"/>
  <c r="D937" i="5" s="1"/>
  <c r="K936" i="5" l="1"/>
  <c r="E937" i="5"/>
  <c r="D938" i="5" s="1"/>
  <c r="F937" i="5"/>
  <c r="G937" i="5"/>
  <c r="H937" i="5" s="1"/>
  <c r="G938" i="5" l="1"/>
  <c r="H938" i="5" s="1"/>
  <c r="K938" i="5" s="1"/>
  <c r="K937" i="5"/>
  <c r="I937" i="5"/>
  <c r="J937" i="5" s="1"/>
  <c r="E938" i="5"/>
  <c r="D939" i="5" s="1"/>
  <c r="F938" i="5"/>
  <c r="I938" i="5" l="1"/>
  <c r="J938" i="5" s="1"/>
  <c r="F939" i="5"/>
  <c r="E939" i="5"/>
  <c r="G940" i="5" s="1"/>
  <c r="H940" i="5" s="1"/>
  <c r="G939" i="5"/>
  <c r="H939" i="5" s="1"/>
  <c r="D940" i="5" l="1"/>
  <c r="E940" i="5" s="1"/>
  <c r="D941" i="5" s="1"/>
  <c r="K940" i="5"/>
  <c r="I940" i="5"/>
  <c r="J940" i="5" s="1"/>
  <c r="K939" i="5"/>
  <c r="I939" i="5"/>
  <c r="J939" i="5" s="1"/>
  <c r="F940" i="5" l="1"/>
  <c r="G941" i="5"/>
  <c r="H941" i="5" s="1"/>
  <c r="I941" i="5" s="1"/>
  <c r="J941" i="5" s="1"/>
  <c r="E941" i="5"/>
  <c r="F941" i="5"/>
  <c r="K941" i="5" l="1"/>
  <c r="G942" i="5"/>
  <c r="H942" i="5" s="1"/>
  <c r="D942" i="5"/>
  <c r="E942" i="5" l="1"/>
  <c r="D943" i="5" s="1"/>
  <c r="F942" i="5"/>
  <c r="K942" i="5"/>
  <c r="I942" i="5"/>
  <c r="J942" i="5" s="1"/>
  <c r="G943" i="5" l="1"/>
  <c r="H943" i="5" s="1"/>
  <c r="I943" i="5" s="1"/>
  <c r="J943" i="5" s="1"/>
  <c r="F943" i="5"/>
  <c r="E943" i="5"/>
  <c r="D944" i="5" s="1"/>
  <c r="K943" i="5" l="1"/>
  <c r="E944" i="5"/>
  <c r="D945" i="5" s="1"/>
  <c r="F944" i="5"/>
  <c r="G944" i="5"/>
  <c r="H944" i="5" s="1"/>
  <c r="G945" i="5" l="1"/>
  <c r="H945" i="5" s="1"/>
  <c r="I945" i="5" s="1"/>
  <c r="J945" i="5" s="1"/>
  <c r="I944" i="5"/>
  <c r="J944" i="5" s="1"/>
  <c r="K944" i="5"/>
  <c r="F945" i="5"/>
  <c r="E945" i="5"/>
  <c r="D946" i="5" s="1"/>
  <c r="K945" i="5" l="1"/>
  <c r="G946" i="5"/>
  <c r="H946" i="5" s="1"/>
  <c r="E946" i="5"/>
  <c r="D947" i="5" s="1"/>
  <c r="F946" i="5"/>
  <c r="G947" i="5" l="1"/>
  <c r="H947" i="5" s="1"/>
  <c r="K947" i="5" s="1"/>
  <c r="I946" i="5"/>
  <c r="J946" i="5" s="1"/>
  <c r="K946" i="5"/>
  <c r="F947" i="5"/>
  <c r="E947" i="5"/>
  <c r="D948" i="5" s="1"/>
  <c r="I947" i="5" l="1"/>
  <c r="J947" i="5" s="1"/>
  <c r="E948" i="5"/>
  <c r="D949" i="5" s="1"/>
  <c r="F948" i="5"/>
  <c r="G948" i="5"/>
  <c r="H948" i="5" s="1"/>
  <c r="G949" i="5" l="1"/>
  <c r="H949" i="5" s="1"/>
  <c r="K949" i="5" s="1"/>
  <c r="K948" i="5"/>
  <c r="I948" i="5"/>
  <c r="J948" i="5" s="1"/>
  <c r="F949" i="5"/>
  <c r="E949" i="5"/>
  <c r="D950" i="5" s="1"/>
  <c r="I949" i="5" l="1"/>
  <c r="J949" i="5" s="1"/>
  <c r="G950" i="5"/>
  <c r="H950" i="5" s="1"/>
  <c r="I950" i="5" s="1"/>
  <c r="J950" i="5" s="1"/>
  <c r="E950" i="5"/>
  <c r="D951" i="5" s="1"/>
  <c r="F950" i="5"/>
  <c r="K950" i="5" l="1"/>
  <c r="G951" i="5"/>
  <c r="H951" i="5" s="1"/>
  <c r="K951" i="5" s="1"/>
  <c r="F951" i="5"/>
  <c r="E951" i="5"/>
  <c r="D952" i="5" s="1"/>
  <c r="I951" i="5" l="1"/>
  <c r="J951" i="5" s="1"/>
  <c r="G952" i="5"/>
  <c r="H952" i="5" s="1"/>
  <c r="K952" i="5" s="1"/>
  <c r="F952" i="5"/>
  <c r="E952" i="5"/>
  <c r="D953" i="5" s="1"/>
  <c r="I952" i="5" l="1"/>
  <c r="J952" i="5" s="1"/>
  <c r="G953" i="5"/>
  <c r="H953" i="5" s="1"/>
  <c r="I953" i="5" s="1"/>
  <c r="J953" i="5" s="1"/>
  <c r="F953" i="5"/>
  <c r="E953" i="5"/>
  <c r="D954" i="5" s="1"/>
  <c r="K953" i="5" l="1"/>
  <c r="F954" i="5"/>
  <c r="E954" i="5"/>
  <c r="G955" i="5" s="1"/>
  <c r="H955" i="5" s="1"/>
  <c r="G954" i="5"/>
  <c r="H954" i="5" s="1"/>
  <c r="D955" i="5" l="1"/>
  <c r="E955" i="5" s="1"/>
  <c r="D956" i="5" s="1"/>
  <c r="I955" i="5"/>
  <c r="J955" i="5" s="1"/>
  <c r="K955" i="5"/>
  <c r="I954" i="5"/>
  <c r="J954" i="5" s="1"/>
  <c r="K954" i="5"/>
  <c r="F955" i="5" l="1"/>
  <c r="G956" i="5"/>
  <c r="H956" i="5" s="1"/>
  <c r="K956" i="5" s="1"/>
  <c r="F956" i="5"/>
  <c r="E956" i="5"/>
  <c r="I956" i="5" l="1"/>
  <c r="J956" i="5" s="1"/>
  <c r="G957" i="5"/>
  <c r="H957" i="5" s="1"/>
  <c r="D957" i="5"/>
  <c r="F957" i="5" l="1"/>
  <c r="E957" i="5"/>
  <c r="D958" i="5" s="1"/>
  <c r="K957" i="5"/>
  <c r="I957" i="5"/>
  <c r="J957" i="5" s="1"/>
  <c r="G958" i="5" l="1"/>
  <c r="H958" i="5" s="1"/>
  <c r="F958" i="5"/>
  <c r="E958" i="5"/>
  <c r="D959" i="5" s="1"/>
  <c r="E959" i="5" l="1"/>
  <c r="D960" i="5" s="1"/>
  <c r="F959" i="5"/>
  <c r="G959" i="5"/>
  <c r="H959" i="5" s="1"/>
  <c r="K958" i="5"/>
  <c r="I958" i="5"/>
  <c r="J958" i="5" s="1"/>
  <c r="G960" i="5" l="1"/>
  <c r="H960" i="5" s="1"/>
  <c r="K960" i="5" s="1"/>
  <c r="K959" i="5"/>
  <c r="I959" i="5"/>
  <c r="J959" i="5" s="1"/>
  <c r="E960" i="5"/>
  <c r="D961" i="5" s="1"/>
  <c r="F960" i="5"/>
  <c r="I960" i="5" l="1"/>
  <c r="J960" i="5" s="1"/>
  <c r="G961" i="5"/>
  <c r="H961" i="5" s="1"/>
  <c r="I961" i="5" s="1"/>
  <c r="J961" i="5" s="1"/>
  <c r="E961" i="5"/>
  <c r="D962" i="5" s="1"/>
  <c r="F961" i="5"/>
  <c r="G962" i="5" l="1"/>
  <c r="H962" i="5" s="1"/>
  <c r="K962" i="5" s="1"/>
  <c r="K961" i="5"/>
  <c r="F962" i="5"/>
  <c r="E962" i="5"/>
  <c r="I962" i="5" l="1"/>
  <c r="J962" i="5" s="1"/>
  <c r="G963" i="5"/>
  <c r="H963" i="5" s="1"/>
  <c r="D963" i="5"/>
  <c r="F963" i="5" l="1"/>
  <c r="E963" i="5"/>
  <c r="G964" i="5" s="1"/>
  <c r="H964" i="5" s="1"/>
  <c r="I963" i="5"/>
  <c r="J963" i="5" s="1"/>
  <c r="K963" i="5"/>
  <c r="D964" i="5" l="1"/>
  <c r="F964" i="5" s="1"/>
  <c r="K964" i="5"/>
  <c r="I964" i="5"/>
  <c r="J964" i="5" s="1"/>
  <c r="E964" i="5" l="1"/>
  <c r="D965" i="5" s="1"/>
  <c r="E965" i="5" s="1"/>
  <c r="D966" i="5" s="1"/>
  <c r="F965" i="5" l="1"/>
  <c r="G965" i="5"/>
  <c r="H965" i="5" s="1"/>
  <c r="I965" i="5" s="1"/>
  <c r="J965" i="5" s="1"/>
  <c r="G966" i="5"/>
  <c r="H966" i="5" s="1"/>
  <c r="K966" i="5" s="1"/>
  <c r="F966" i="5"/>
  <c r="E966" i="5"/>
  <c r="D967" i="5" s="1"/>
  <c r="I966" i="5" l="1"/>
  <c r="J966" i="5" s="1"/>
  <c r="K965" i="5"/>
  <c r="G967" i="5"/>
  <c r="H967" i="5" s="1"/>
  <c r="K967" i="5" s="1"/>
  <c r="F967" i="5"/>
  <c r="E967" i="5"/>
  <c r="D968" i="5" s="1"/>
  <c r="I967" i="5" l="1"/>
  <c r="J967" i="5" s="1"/>
  <c r="G968" i="5"/>
  <c r="H968" i="5" s="1"/>
  <c r="I968" i="5" s="1"/>
  <c r="J968" i="5" s="1"/>
  <c r="E968" i="5"/>
  <c r="D969" i="5" s="1"/>
  <c r="F968" i="5"/>
  <c r="K968" i="5" l="1"/>
  <c r="G969" i="5"/>
  <c r="H969" i="5" s="1"/>
  <c r="K969" i="5" s="1"/>
  <c r="F969" i="5"/>
  <c r="E969" i="5"/>
  <c r="G970" i="5" s="1"/>
  <c r="H970" i="5" s="1"/>
  <c r="I969" i="5" l="1"/>
  <c r="J969" i="5" s="1"/>
  <c r="D970" i="5"/>
  <c r="E970" i="5" s="1"/>
  <c r="K970" i="5"/>
  <c r="I970" i="5"/>
  <c r="J970" i="5" s="1"/>
  <c r="F970" i="5" l="1"/>
  <c r="G971" i="5"/>
  <c r="H971" i="5" s="1"/>
  <c r="I971" i="5" s="1"/>
  <c r="J971" i="5" s="1"/>
  <c r="D971" i="5"/>
  <c r="F971" i="5" s="1"/>
  <c r="K971" i="5" l="1"/>
  <c r="E971" i="5"/>
  <c r="D972" i="5" s="1"/>
  <c r="E972" i="5" s="1"/>
  <c r="G973" i="5" s="1"/>
  <c r="H973" i="5" s="1"/>
  <c r="F972" i="5" l="1"/>
  <c r="G972" i="5"/>
  <c r="H972" i="5" s="1"/>
  <c r="I972" i="5" s="1"/>
  <c r="J972" i="5" s="1"/>
  <c r="K973" i="5"/>
  <c r="I973" i="5"/>
  <c r="J973" i="5" s="1"/>
  <c r="D973" i="5"/>
  <c r="K972" i="5" l="1"/>
  <c r="F973" i="5"/>
  <c r="E973" i="5"/>
  <c r="D974" i="5" s="1"/>
  <c r="F974" i="5" l="1"/>
  <c r="E974" i="5"/>
  <c r="G975" i="5" s="1"/>
  <c r="H975" i="5" s="1"/>
  <c r="G974" i="5"/>
  <c r="H974" i="5" s="1"/>
  <c r="D975" i="5" l="1"/>
  <c r="F975" i="5" s="1"/>
  <c r="I974" i="5"/>
  <c r="J974" i="5" s="1"/>
  <c r="K974" i="5"/>
  <c r="I975" i="5"/>
  <c r="J975" i="5" s="1"/>
  <c r="K975" i="5"/>
  <c r="E975" i="5" l="1"/>
  <c r="D976" i="5" s="1"/>
  <c r="F976" i="5" s="1"/>
  <c r="G976" i="5" l="1"/>
  <c r="H976" i="5" s="1"/>
  <c r="I976" i="5" s="1"/>
  <c r="J976" i="5" s="1"/>
  <c r="E976" i="5"/>
  <c r="D977" i="5" s="1"/>
  <c r="F977" i="5" s="1"/>
  <c r="K976" i="5" l="1"/>
  <c r="E977" i="5"/>
  <c r="D978" i="5" s="1"/>
  <c r="F978" i="5" s="1"/>
  <c r="G977" i="5"/>
  <c r="H977" i="5" s="1"/>
  <c r="I977" i="5" s="1"/>
  <c r="J977" i="5" s="1"/>
  <c r="G978" i="5"/>
  <c r="H978" i="5" s="1"/>
  <c r="E978" i="5" l="1"/>
  <c r="D979" i="5" s="1"/>
  <c r="E979" i="5" s="1"/>
  <c r="G980" i="5" s="1"/>
  <c r="H980" i="5" s="1"/>
  <c r="K977" i="5"/>
  <c r="I978" i="5"/>
  <c r="J978" i="5" s="1"/>
  <c r="K978" i="5"/>
  <c r="F979" i="5" l="1"/>
  <c r="G979" i="5"/>
  <c r="H979" i="5" s="1"/>
  <c r="D980" i="5"/>
  <c r="F980" i="5" s="1"/>
  <c r="I980" i="5"/>
  <c r="J980" i="5" s="1"/>
  <c r="K980" i="5"/>
  <c r="K979" i="5"/>
  <c r="I979" i="5"/>
  <c r="J979" i="5" s="1"/>
  <c r="E980" i="5" l="1"/>
  <c r="D981" i="5" s="1"/>
  <c r="E981" i="5" s="1"/>
  <c r="D982" i="5" s="1"/>
  <c r="F982" i="5" s="1"/>
  <c r="G982" i="5" l="1"/>
  <c r="H982" i="5" s="1"/>
  <c r="K982" i="5" s="1"/>
  <c r="F981" i="5"/>
  <c r="G981" i="5"/>
  <c r="H981" i="5" s="1"/>
  <c r="K981" i="5" s="1"/>
  <c r="E982" i="5"/>
  <c r="D983" i="5" s="1"/>
  <c r="E983" i="5" s="1"/>
  <c r="D984" i="5" l="1"/>
  <c r="F984" i="5" s="1"/>
  <c r="I982" i="5"/>
  <c r="J982" i="5" s="1"/>
  <c r="I981" i="5"/>
  <c r="J981" i="5" s="1"/>
  <c r="F983" i="5"/>
  <c r="G983" i="5"/>
  <c r="H983" i="5" s="1"/>
  <c r="I983" i="5" s="1"/>
  <c r="J983" i="5" s="1"/>
  <c r="G984" i="5"/>
  <c r="H984" i="5" s="1"/>
  <c r="I984" i="5" s="1"/>
  <c r="J984" i="5" s="1"/>
  <c r="E984" i="5" l="1"/>
  <c r="D985" i="5" s="1"/>
  <c r="F985" i="5" s="1"/>
  <c r="K983" i="5"/>
  <c r="K984" i="5"/>
  <c r="G985" i="5" l="1"/>
  <c r="H985" i="5" s="1"/>
  <c r="K985" i="5" s="1"/>
  <c r="E985" i="5"/>
  <c r="G986" i="5" s="1"/>
  <c r="H986" i="5" s="1"/>
  <c r="K986" i="5" s="1"/>
  <c r="D986" i="5" l="1"/>
  <c r="I986" i="5"/>
  <c r="J986" i="5" s="1"/>
  <c r="I985" i="5"/>
  <c r="J985" i="5" s="1"/>
  <c r="F986" i="5"/>
  <c r="E986" i="5"/>
  <c r="D987" i="5" s="1"/>
  <c r="G987" i="5" l="1"/>
  <c r="H987" i="5" s="1"/>
  <c r="K987" i="5" s="1"/>
  <c r="F987" i="5"/>
  <c r="E987" i="5"/>
  <c r="G988" i="5" s="1"/>
  <c r="H988" i="5" s="1"/>
  <c r="I987" i="5" l="1"/>
  <c r="J987" i="5" s="1"/>
  <c r="K988" i="5"/>
  <c r="I988" i="5"/>
  <c r="J988" i="5" s="1"/>
  <c r="D988" i="5"/>
  <c r="F988" i="5" l="1"/>
  <c r="E988" i="5"/>
  <c r="G989" i="5" s="1"/>
  <c r="H989" i="5" s="1"/>
  <c r="K989" i="5" l="1"/>
  <c r="I989" i="5"/>
  <c r="J989" i="5" s="1"/>
  <c r="D989" i="5"/>
  <c r="F989" i="5" l="1"/>
  <c r="E989" i="5"/>
  <c r="G990" i="5" s="1"/>
  <c r="H990" i="5" s="1"/>
  <c r="D990" i="5" l="1"/>
  <c r="E990" i="5" s="1"/>
  <c r="D991" i="5" s="1"/>
  <c r="I990" i="5"/>
  <c r="J990" i="5" s="1"/>
  <c r="K990" i="5"/>
  <c r="F990" i="5" l="1"/>
  <c r="G991" i="5"/>
  <c r="H991" i="5" s="1"/>
  <c r="I991" i="5" s="1"/>
  <c r="J991" i="5" s="1"/>
  <c r="F991" i="5"/>
  <c r="E991" i="5"/>
  <c r="D992" i="5" s="1"/>
  <c r="K991" i="5" l="1"/>
  <c r="E992" i="5"/>
  <c r="G993" i="5" s="1"/>
  <c r="H993" i="5" s="1"/>
  <c r="F992" i="5"/>
  <c r="G992" i="5"/>
  <c r="H992" i="5" s="1"/>
  <c r="D993" i="5" l="1"/>
  <c r="E993" i="5" s="1"/>
  <c r="D994" i="5" s="1"/>
  <c r="K992" i="5"/>
  <c r="I992" i="5"/>
  <c r="J992" i="5" s="1"/>
  <c r="I993" i="5"/>
  <c r="J993" i="5" s="1"/>
  <c r="K993" i="5"/>
  <c r="F993" i="5" l="1"/>
  <c r="G994" i="5"/>
  <c r="H994" i="5" s="1"/>
  <c r="K994" i="5" s="1"/>
  <c r="F994" i="5"/>
  <c r="E994" i="5"/>
  <c r="D995" i="5" s="1"/>
  <c r="I994" i="5" l="1"/>
  <c r="J994" i="5" s="1"/>
  <c r="G995" i="5"/>
  <c r="H995" i="5" s="1"/>
  <c r="I995" i="5" s="1"/>
  <c r="J995" i="5" s="1"/>
  <c r="F995" i="5"/>
  <c r="E995" i="5"/>
  <c r="D996" i="5" s="1"/>
  <c r="K995" i="5" l="1"/>
  <c r="G996" i="5"/>
  <c r="H996" i="5" s="1"/>
  <c r="I996" i="5" s="1"/>
  <c r="J996" i="5" s="1"/>
  <c r="F996" i="5"/>
  <c r="E996" i="5"/>
  <c r="D997" i="5" s="1"/>
  <c r="K996" i="5" l="1"/>
  <c r="E997" i="5"/>
  <c r="D998" i="5" s="1"/>
  <c r="F997" i="5"/>
  <c r="G997" i="5"/>
  <c r="H997" i="5" s="1"/>
  <c r="G998" i="5" l="1"/>
  <c r="H998" i="5" s="1"/>
  <c r="K998" i="5" s="1"/>
  <c r="K997" i="5"/>
  <c r="I997" i="5"/>
  <c r="J997" i="5" s="1"/>
  <c r="E998" i="5"/>
  <c r="D999" i="5" s="1"/>
  <c r="F998" i="5"/>
  <c r="I998" i="5" l="1"/>
  <c r="J998" i="5" s="1"/>
  <c r="G999" i="5"/>
  <c r="H999" i="5" s="1"/>
  <c r="I999" i="5" s="1"/>
  <c r="J999" i="5" s="1"/>
  <c r="E999" i="5"/>
  <c r="D1000" i="5" s="1"/>
  <c r="F999" i="5"/>
  <c r="K999" i="5" l="1"/>
  <c r="F1000" i="5"/>
  <c r="E1000" i="5"/>
  <c r="D1001" i="5" s="1"/>
  <c r="G1000" i="5"/>
  <c r="H1000" i="5" s="1"/>
  <c r="G1001" i="5" l="1"/>
  <c r="H1001" i="5" s="1"/>
  <c r="I1000" i="5"/>
  <c r="J1000" i="5" s="1"/>
  <c r="K1000" i="5"/>
  <c r="E1001" i="5"/>
  <c r="D1002" i="5" s="1"/>
  <c r="F1001" i="5"/>
  <c r="G1002" i="5" l="1"/>
  <c r="H1002" i="5" s="1"/>
  <c r="I1002" i="5" s="1"/>
  <c r="J1002" i="5" s="1"/>
  <c r="F1002" i="5"/>
  <c r="E1002" i="5"/>
  <c r="D1003" i="5" s="1"/>
  <c r="K1001" i="5"/>
  <c r="I1001" i="5"/>
  <c r="J1001" i="5" s="1"/>
  <c r="K1002" i="5" l="1"/>
  <c r="G1003" i="5"/>
  <c r="H1003" i="5" s="1"/>
  <c r="K1003" i="5" s="1"/>
  <c r="F1003" i="5"/>
  <c r="E1003" i="5"/>
  <c r="D1004" i="5" s="1"/>
  <c r="I1003" i="5" l="1"/>
  <c r="J1003" i="5" s="1"/>
  <c r="E1004" i="5"/>
  <c r="G1005" i="5" s="1"/>
  <c r="H1005" i="5" s="1"/>
  <c r="F1004" i="5"/>
  <c r="G1004" i="5"/>
  <c r="H1004" i="5" s="1"/>
  <c r="D1005" i="5" l="1"/>
  <c r="F1005" i="5" s="1"/>
  <c r="I1004" i="5"/>
  <c r="J1004" i="5" s="1"/>
  <c r="K1004" i="5"/>
  <c r="I1005" i="5"/>
  <c r="J1005" i="5" s="1"/>
  <c r="K1005" i="5"/>
  <c r="E1005" i="5" l="1"/>
  <c r="D1006" i="5" s="1"/>
  <c r="E1006" i="5" s="1"/>
  <c r="G1007" i="5" s="1"/>
  <c r="H1007" i="5" s="1"/>
  <c r="F1006" i="5" l="1"/>
  <c r="G1006" i="5"/>
  <c r="H1006" i="5" s="1"/>
  <c r="K1006" i="5" s="1"/>
  <c r="D1007" i="5"/>
  <c r="F1007" i="5" s="1"/>
  <c r="K1007" i="5"/>
  <c r="I1007" i="5"/>
  <c r="J1007" i="5" s="1"/>
  <c r="I1006" i="5" l="1"/>
  <c r="J1006" i="5" s="1"/>
  <c r="E1007" i="5"/>
  <c r="D1008" i="5" s="1"/>
  <c r="E1008" i="5" s="1"/>
  <c r="D1009" i="5" s="1"/>
  <c r="F1008" i="5" l="1"/>
  <c r="G1008" i="5"/>
  <c r="H1008" i="5" s="1"/>
  <c r="K1008" i="5" s="1"/>
  <c r="G1009" i="5"/>
  <c r="H1009" i="5" s="1"/>
  <c r="I1009" i="5" s="1"/>
  <c r="J1009" i="5" s="1"/>
  <c r="E1009" i="5"/>
  <c r="D1010" i="5" s="1"/>
  <c r="F1009" i="5"/>
  <c r="I1008" i="5" l="1"/>
  <c r="J1008" i="5" s="1"/>
  <c r="K1009" i="5"/>
  <c r="G1010" i="5"/>
  <c r="H1010" i="5" s="1"/>
  <c r="I1010" i="5" s="1"/>
  <c r="J1010" i="5" s="1"/>
  <c r="F1010" i="5"/>
  <c r="E1010" i="5"/>
  <c r="D1011" i="5" s="1"/>
  <c r="K1010" i="5" l="1"/>
  <c r="F1011" i="5"/>
  <c r="E1011" i="5"/>
  <c r="D1012" i="5" s="1"/>
  <c r="G1011" i="5"/>
  <c r="H1011" i="5" s="1"/>
  <c r="K1011" i="5" l="1"/>
  <c r="I1011" i="5"/>
  <c r="J1011" i="5" s="1"/>
  <c r="G1012" i="5"/>
  <c r="H1012" i="5" s="1"/>
  <c r="E1012" i="5"/>
  <c r="D1013" i="5" s="1"/>
  <c r="F1012" i="5"/>
  <c r="G1013" i="5" l="1"/>
  <c r="H1013" i="5" s="1"/>
  <c r="K1013" i="5" s="1"/>
  <c r="F1013" i="5"/>
  <c r="E1013" i="5"/>
  <c r="D1014" i="5" s="1"/>
  <c r="K1012" i="5"/>
  <c r="I1012" i="5"/>
  <c r="J1012" i="5" s="1"/>
  <c r="I1013" i="5" l="1"/>
  <c r="J1013" i="5" s="1"/>
  <c r="G1014" i="5"/>
  <c r="H1014" i="5" s="1"/>
  <c r="E1014" i="5"/>
  <c r="G1015" i="5" s="1"/>
  <c r="H1015" i="5" s="1"/>
  <c r="F1014" i="5"/>
  <c r="K1015" i="5" l="1"/>
  <c r="I1015" i="5"/>
  <c r="J1015" i="5" s="1"/>
  <c r="D1015" i="5"/>
  <c r="K1014" i="5"/>
  <c r="I1014" i="5"/>
  <c r="J1014" i="5" s="1"/>
  <c r="F1015" i="5" l="1"/>
  <c r="E1015" i="5"/>
  <c r="G1016" i="5" s="1"/>
  <c r="H1016" i="5" s="1"/>
  <c r="D1016" i="5" l="1"/>
  <c r="E1016" i="5" s="1"/>
  <c r="I1016" i="5"/>
  <c r="J1016" i="5" s="1"/>
  <c r="K1016" i="5"/>
  <c r="F1016" i="5" l="1"/>
  <c r="D1017" i="5"/>
  <c r="E1017" i="5" s="1"/>
  <c r="D1018" i="5" s="1"/>
  <c r="G1017" i="5"/>
  <c r="H1017" i="5" s="1"/>
  <c r="I1017" i="5" s="1"/>
  <c r="J1017" i="5" s="1"/>
  <c r="K1017" i="5" l="1"/>
  <c r="F1017" i="5"/>
  <c r="G1018" i="5"/>
  <c r="H1018" i="5" s="1"/>
  <c r="I1018" i="5" s="1"/>
  <c r="J1018" i="5" s="1"/>
  <c r="F1018" i="5"/>
  <c r="E1018" i="5"/>
  <c r="D1019" i="5" s="1"/>
  <c r="K1018" i="5" l="1"/>
  <c r="G1019" i="5"/>
  <c r="H1019" i="5" s="1"/>
  <c r="E1019" i="5"/>
  <c r="D1020" i="5" s="1"/>
  <c r="F1019" i="5"/>
  <c r="F1020" i="5" l="1"/>
  <c r="E1020" i="5"/>
  <c r="G1021" i="5" s="1"/>
  <c r="H1021" i="5" s="1"/>
  <c r="G1020" i="5"/>
  <c r="H1020" i="5" s="1"/>
  <c r="K1019" i="5"/>
  <c r="I1019" i="5"/>
  <c r="J1019" i="5" s="1"/>
  <c r="K1020" i="5" l="1"/>
  <c r="I1020" i="5"/>
  <c r="J1020" i="5" s="1"/>
  <c r="D1021" i="5"/>
  <c r="I1021" i="5"/>
  <c r="J1021" i="5" s="1"/>
  <c r="K1021" i="5"/>
  <c r="F1021" i="5" l="1"/>
  <c r="E1021" i="5"/>
  <c r="D1022" i="5" s="1"/>
  <c r="E1022" i="5" l="1"/>
  <c r="G1023" i="5" s="1"/>
  <c r="H1023" i="5" s="1"/>
  <c r="F1022" i="5"/>
  <c r="G1022" i="5"/>
  <c r="H1022" i="5" s="1"/>
  <c r="D1023" i="5" l="1"/>
  <c r="F1023" i="5" s="1"/>
  <c r="I1022" i="5"/>
  <c r="J1022" i="5" s="1"/>
  <c r="K1022" i="5"/>
  <c r="K1023" i="5"/>
  <c r="I1023" i="5"/>
  <c r="J1023" i="5" s="1"/>
  <c r="E1023" i="5" l="1"/>
  <c r="D1024" i="5" s="1"/>
  <c r="F1024" i="5" s="1"/>
  <c r="E1024" i="5" l="1"/>
  <c r="D1025" i="5" s="1"/>
  <c r="E1025" i="5" s="1"/>
  <c r="D1026" i="5" s="1"/>
  <c r="G1024" i="5"/>
  <c r="H1024" i="5" s="1"/>
  <c r="K1024" i="5" s="1"/>
  <c r="G1025" i="5" l="1"/>
  <c r="H1025" i="5" s="1"/>
  <c r="I1025" i="5" s="1"/>
  <c r="J1025" i="5" s="1"/>
  <c r="I1024" i="5"/>
  <c r="J1024" i="5" s="1"/>
  <c r="F1025" i="5"/>
  <c r="G1026" i="5"/>
  <c r="H1026" i="5" s="1"/>
  <c r="K1026" i="5" s="1"/>
  <c r="E1026" i="5"/>
  <c r="D1027" i="5" s="1"/>
  <c r="F1026" i="5"/>
  <c r="K1025" i="5" l="1"/>
  <c r="I1026" i="5"/>
  <c r="J1026" i="5" s="1"/>
  <c r="G1027" i="5"/>
  <c r="H1027" i="5" s="1"/>
  <c r="F1027" i="5"/>
  <c r="E1027" i="5"/>
  <c r="D1028" i="5" s="1"/>
  <c r="E1028" i="5" l="1"/>
  <c r="G1029" i="5" s="1"/>
  <c r="H1029" i="5" s="1"/>
  <c r="F1028" i="5"/>
  <c r="I1027" i="5"/>
  <c r="J1027" i="5" s="1"/>
  <c r="K1027" i="5"/>
  <c r="G1028" i="5"/>
  <c r="H1028" i="5" s="1"/>
  <c r="D1029" i="5" l="1"/>
  <c r="E1029" i="5" s="1"/>
  <c r="D1030" i="5" s="1"/>
  <c r="I1028" i="5"/>
  <c r="J1028" i="5" s="1"/>
  <c r="K1028" i="5"/>
  <c r="I1029" i="5"/>
  <c r="J1029" i="5" s="1"/>
  <c r="K1029" i="5"/>
  <c r="F1029" i="5" l="1"/>
  <c r="E1030" i="5"/>
  <c r="D1031" i="5" s="1"/>
  <c r="F1030" i="5"/>
  <c r="G1030" i="5"/>
  <c r="H1030" i="5" s="1"/>
  <c r="G1031" i="5" l="1"/>
  <c r="H1031" i="5" s="1"/>
  <c r="I1031" i="5" s="1"/>
  <c r="J1031" i="5" s="1"/>
  <c r="I1030" i="5"/>
  <c r="J1030" i="5" s="1"/>
  <c r="K1030" i="5"/>
  <c r="F1031" i="5"/>
  <c r="E1031" i="5"/>
  <c r="G1032" i="5" s="1"/>
  <c r="H1032" i="5" s="1"/>
  <c r="K1031" i="5" l="1"/>
  <c r="K1032" i="5"/>
  <c r="I1032" i="5"/>
  <c r="J1032" i="5" s="1"/>
  <c r="D1032" i="5"/>
  <c r="F1032" i="5" l="1"/>
  <c r="E1032" i="5"/>
  <c r="D1033" i="5" s="1"/>
  <c r="G1033" i="5" l="1"/>
  <c r="H1033" i="5" s="1"/>
  <c r="F1033" i="5"/>
  <c r="E1033" i="5"/>
  <c r="G1034" i="5" s="1"/>
  <c r="H1034" i="5" s="1"/>
  <c r="K1034" i="5" l="1"/>
  <c r="I1034" i="5"/>
  <c r="J1034" i="5" s="1"/>
  <c r="D1034" i="5"/>
  <c r="I1033" i="5"/>
  <c r="J1033" i="5" s="1"/>
  <c r="K1033" i="5"/>
  <c r="E1034" i="5" l="1"/>
  <c r="D1035" i="5" s="1"/>
  <c r="F1034" i="5"/>
  <c r="G1035" i="5" l="1"/>
  <c r="H1035" i="5" s="1"/>
  <c r="I1035" i="5" s="1"/>
  <c r="J1035" i="5" s="1"/>
  <c r="E1035" i="5"/>
  <c r="D1036" i="5" s="1"/>
  <c r="F1035" i="5"/>
  <c r="K1035" i="5" l="1"/>
  <c r="F1036" i="5"/>
  <c r="E1036" i="5"/>
  <c r="G1037" i="5" s="1"/>
  <c r="H1037" i="5" s="1"/>
  <c r="G1036" i="5"/>
  <c r="H1036" i="5" s="1"/>
  <c r="I1037" i="5" l="1"/>
  <c r="J1037" i="5" s="1"/>
  <c r="K1037" i="5"/>
  <c r="K1036" i="5"/>
  <c r="I1036" i="5"/>
  <c r="J1036" i="5" s="1"/>
  <c r="D1037" i="5"/>
  <c r="F1037" i="5" l="1"/>
  <c r="E1037" i="5"/>
  <c r="D1038" i="5" s="1"/>
  <c r="G1038" i="5" l="1"/>
  <c r="H1038" i="5" s="1"/>
  <c r="K1038" i="5" s="1"/>
  <c r="E1038" i="5"/>
  <c r="D1039" i="5" s="1"/>
  <c r="F1038" i="5"/>
  <c r="I1038" i="5" l="1"/>
  <c r="J1038" i="5" s="1"/>
  <c r="G1039" i="5"/>
  <c r="H1039" i="5" s="1"/>
  <c r="I1039" i="5" s="1"/>
  <c r="J1039" i="5" s="1"/>
  <c r="F1039" i="5"/>
  <c r="E1039" i="5"/>
  <c r="K1039" i="5" l="1"/>
  <c r="G1040" i="5"/>
  <c r="H1040" i="5" s="1"/>
  <c r="D1040" i="5"/>
  <c r="E1040" i="5" l="1"/>
  <c r="D1041" i="5" s="1"/>
  <c r="F1040" i="5"/>
  <c r="I1040" i="5"/>
  <c r="J1040" i="5" s="1"/>
  <c r="K1040" i="5"/>
  <c r="G1041" i="5" l="1"/>
  <c r="H1041" i="5" s="1"/>
  <c r="I1041" i="5" s="1"/>
  <c r="J1041" i="5" s="1"/>
  <c r="F1041" i="5"/>
  <c r="E1041" i="5"/>
  <c r="D1042" i="5" s="1"/>
  <c r="K1041" i="5" l="1"/>
  <c r="G1042" i="5"/>
  <c r="H1042" i="5" s="1"/>
  <c r="E1042" i="5"/>
  <c r="G1043" i="5" s="1"/>
  <c r="H1043" i="5" s="1"/>
  <c r="F1042" i="5"/>
  <c r="K1043" i="5" l="1"/>
  <c r="I1043" i="5"/>
  <c r="J1043" i="5" s="1"/>
  <c r="I1042" i="5"/>
  <c r="J1042" i="5" s="1"/>
  <c r="K1042" i="5"/>
  <c r="D1043" i="5"/>
  <c r="E1043" i="5" l="1"/>
  <c r="D1044" i="5" s="1"/>
  <c r="F1043" i="5"/>
  <c r="G1044" i="5" l="1"/>
  <c r="H1044" i="5" s="1"/>
  <c r="K1044" i="5" s="1"/>
  <c r="E1044" i="5"/>
  <c r="G1045" i="5" s="1"/>
  <c r="H1045" i="5" s="1"/>
  <c r="F1044" i="5"/>
  <c r="I1044" i="5" l="1"/>
  <c r="J1044" i="5" s="1"/>
  <c r="D1045" i="5"/>
  <c r="E1045" i="5" s="1"/>
  <c r="I1045" i="5"/>
  <c r="J1045" i="5" s="1"/>
  <c r="K1045" i="5"/>
  <c r="G1046" i="5" l="1"/>
  <c r="H1046" i="5" s="1"/>
  <c r="K1046" i="5" s="1"/>
  <c r="D1046" i="5"/>
  <c r="F1046" i="5" s="1"/>
  <c r="F1045" i="5"/>
  <c r="I1046" i="5" l="1"/>
  <c r="J1046" i="5" s="1"/>
  <c r="E1046" i="5"/>
  <c r="D1047" i="5" s="1"/>
  <c r="F1047" i="5" s="1"/>
  <c r="G1047" i="5" l="1"/>
  <c r="H1047" i="5" s="1"/>
  <c r="I1047" i="5" s="1"/>
  <c r="J1047" i="5" s="1"/>
  <c r="E1047" i="5"/>
  <c r="D1048" i="5" s="1"/>
  <c r="E1048" i="5" s="1"/>
  <c r="K1047" i="5" l="1"/>
  <c r="F1048" i="5"/>
  <c r="G1048" i="5"/>
  <c r="H1048" i="5" s="1"/>
  <c r="G1049" i="5"/>
  <c r="H1049" i="5" s="1"/>
  <c r="D1049" i="5"/>
  <c r="K1048" i="5" l="1"/>
  <c r="I1048" i="5"/>
  <c r="J1048" i="5" s="1"/>
  <c r="E1049" i="5"/>
  <c r="D1050" i="5" s="1"/>
  <c r="F1049" i="5"/>
  <c r="I1049" i="5"/>
  <c r="J1049" i="5" s="1"/>
  <c r="K1049" i="5"/>
  <c r="G1050" i="5" l="1"/>
  <c r="H1050" i="5" s="1"/>
  <c r="I1050" i="5" s="1"/>
  <c r="J1050" i="5" s="1"/>
  <c r="F1050" i="5"/>
  <c r="E1050" i="5"/>
  <c r="D1051" i="5" s="1"/>
  <c r="K1050" i="5" l="1"/>
  <c r="G1051" i="5"/>
  <c r="H1051" i="5" s="1"/>
  <c r="I1051" i="5" s="1"/>
  <c r="J1051" i="5" s="1"/>
  <c r="F1051" i="5"/>
  <c r="E1051" i="5"/>
  <c r="D1052" i="5" s="1"/>
  <c r="K1051" i="5" l="1"/>
  <c r="G1052" i="5"/>
  <c r="H1052" i="5" s="1"/>
  <c r="K1052" i="5" s="1"/>
  <c r="E1052" i="5"/>
  <c r="D1053" i="5" s="1"/>
  <c r="F1052" i="5"/>
  <c r="I1052" i="5" l="1"/>
  <c r="J1052" i="5" s="1"/>
  <c r="G1053" i="5"/>
  <c r="H1053" i="5" s="1"/>
  <c r="E1053" i="5"/>
  <c r="D1054" i="5" s="1"/>
  <c r="F1053" i="5"/>
  <c r="F1054" i="5" l="1"/>
  <c r="E1054" i="5"/>
  <c r="D1055" i="5" s="1"/>
  <c r="G1054" i="5"/>
  <c r="H1054" i="5" s="1"/>
  <c r="K1053" i="5"/>
  <c r="I1053" i="5"/>
  <c r="J1053" i="5" s="1"/>
  <c r="F1055" i="5" l="1"/>
  <c r="E1055" i="5"/>
  <c r="D1056" i="5" s="1"/>
  <c r="K1054" i="5"/>
  <c r="I1054" i="5"/>
  <c r="J1054" i="5" s="1"/>
  <c r="G1055" i="5"/>
  <c r="H1055" i="5" s="1"/>
  <c r="G1056" i="5" l="1"/>
  <c r="H1056" i="5" s="1"/>
  <c r="E1056" i="5"/>
  <c r="D1057" i="5" s="1"/>
  <c r="F1056" i="5"/>
  <c r="I1055" i="5"/>
  <c r="J1055" i="5" s="1"/>
  <c r="K1055" i="5"/>
  <c r="G1057" i="5" l="1"/>
  <c r="H1057" i="5" s="1"/>
  <c r="E1057" i="5"/>
  <c r="D1058" i="5" s="1"/>
  <c r="F1057" i="5"/>
  <c r="K1056" i="5"/>
  <c r="I1056" i="5"/>
  <c r="J1056" i="5" s="1"/>
  <c r="G1058" i="5" l="1"/>
  <c r="H1058" i="5" s="1"/>
  <c r="I1058" i="5" s="1"/>
  <c r="J1058" i="5" s="1"/>
  <c r="E1058" i="5"/>
  <c r="D1059" i="5" s="1"/>
  <c r="F1058" i="5"/>
  <c r="K1057" i="5"/>
  <c r="I1057" i="5"/>
  <c r="J1057" i="5" s="1"/>
  <c r="K1058" i="5" l="1"/>
  <c r="G1059" i="5"/>
  <c r="H1059" i="5" s="1"/>
  <c r="K1059" i="5" s="1"/>
  <c r="F1059" i="5"/>
  <c r="E1059" i="5"/>
  <c r="D1060" i="5" s="1"/>
  <c r="I1059" i="5" l="1"/>
  <c r="J1059" i="5" s="1"/>
  <c r="E1060" i="5"/>
  <c r="G1061" i="5" s="1"/>
  <c r="H1061" i="5" s="1"/>
  <c r="F1060" i="5"/>
  <c r="G1060" i="5"/>
  <c r="H1060" i="5" s="1"/>
  <c r="D1061" i="5"/>
  <c r="E1061" i="5" l="1"/>
  <c r="D1062" i="5" s="1"/>
  <c r="F1061" i="5"/>
  <c r="I1060" i="5"/>
  <c r="J1060" i="5" s="1"/>
  <c r="K1060" i="5"/>
  <c r="K1061" i="5"/>
  <c r="I1061" i="5"/>
  <c r="J1061" i="5" s="1"/>
  <c r="G1062" i="5" l="1"/>
  <c r="H1062" i="5" s="1"/>
  <c r="I1062" i="5" s="1"/>
  <c r="J1062" i="5" s="1"/>
  <c r="E1062" i="5"/>
  <c r="D1063" i="5" s="1"/>
  <c r="F1062" i="5"/>
  <c r="K1062" i="5" l="1"/>
  <c r="F1063" i="5"/>
  <c r="E1063" i="5"/>
  <c r="D1064" i="5" s="1"/>
  <c r="G1063" i="5"/>
  <c r="H1063" i="5" s="1"/>
  <c r="G1064" i="5" l="1"/>
  <c r="H1064" i="5" s="1"/>
  <c r="K1064" i="5" s="1"/>
  <c r="I1063" i="5"/>
  <c r="J1063" i="5" s="1"/>
  <c r="K1063" i="5"/>
  <c r="F1064" i="5"/>
  <c r="E1064" i="5"/>
  <c r="D1065" i="5" s="1"/>
  <c r="I1064" i="5" l="1"/>
  <c r="J1064" i="5" s="1"/>
  <c r="E1065" i="5"/>
  <c r="D1066" i="5" s="1"/>
  <c r="F1065" i="5"/>
  <c r="G1065" i="5"/>
  <c r="H1065" i="5" s="1"/>
  <c r="G1066" i="5" l="1"/>
  <c r="H1066" i="5" s="1"/>
  <c r="K1066" i="5" s="1"/>
  <c r="K1065" i="5"/>
  <c r="I1065" i="5"/>
  <c r="J1065" i="5" s="1"/>
  <c r="F1066" i="5"/>
  <c r="E1066" i="5"/>
  <c r="D1067" i="5" s="1"/>
  <c r="I1066" i="5" l="1"/>
  <c r="J1066" i="5" s="1"/>
  <c r="F1067" i="5"/>
  <c r="E1067" i="5"/>
  <c r="D1068" i="5" s="1"/>
  <c r="G1067" i="5"/>
  <c r="H1067" i="5" s="1"/>
  <c r="G1068" i="5" l="1"/>
  <c r="H1068" i="5" s="1"/>
  <c r="K1068" i="5" s="1"/>
  <c r="I1067" i="5"/>
  <c r="J1067" i="5" s="1"/>
  <c r="K1067" i="5"/>
  <c r="F1068" i="5"/>
  <c r="E1068" i="5"/>
  <c r="D1069" i="5" s="1"/>
  <c r="I1068" i="5" l="1"/>
  <c r="J1068" i="5" s="1"/>
  <c r="G1069" i="5"/>
  <c r="H1069" i="5" s="1"/>
  <c r="F1069" i="5"/>
  <c r="E1069" i="5"/>
  <c r="D1070" i="5" s="1"/>
  <c r="F1070" i="5" l="1"/>
  <c r="E1070" i="5"/>
  <c r="G1071" i="5" s="1"/>
  <c r="H1071" i="5" s="1"/>
  <c r="G1070" i="5"/>
  <c r="H1070" i="5" s="1"/>
  <c r="I1069" i="5"/>
  <c r="J1069" i="5" s="1"/>
  <c r="K1069" i="5"/>
  <c r="D1071" i="5" l="1"/>
  <c r="E1071" i="5" s="1"/>
  <c r="D1072" i="5" s="1"/>
  <c r="K1070" i="5"/>
  <c r="I1070" i="5"/>
  <c r="J1070" i="5" s="1"/>
  <c r="K1071" i="5"/>
  <c r="I1071" i="5"/>
  <c r="J1071" i="5" s="1"/>
  <c r="F1071" i="5" l="1"/>
  <c r="G1072" i="5"/>
  <c r="H1072" i="5" s="1"/>
  <c r="F1072" i="5"/>
  <c r="E1072" i="5"/>
  <c r="D1073" i="5" s="1"/>
  <c r="K1072" i="5" l="1"/>
  <c r="I1072" i="5"/>
  <c r="J1072" i="5" s="1"/>
  <c r="E1073" i="5"/>
  <c r="D1074" i="5" s="1"/>
  <c r="F1073" i="5"/>
  <c r="G1073" i="5"/>
  <c r="H1073" i="5" s="1"/>
  <c r="F1074" i="5" l="1"/>
  <c r="E1074" i="5"/>
  <c r="D1075" i="5" s="1"/>
  <c r="I1073" i="5"/>
  <c r="J1073" i="5" s="1"/>
  <c r="K1073" i="5"/>
  <c r="G1074" i="5"/>
  <c r="H1074" i="5" s="1"/>
  <c r="K1074" i="5" l="1"/>
  <c r="I1074" i="5"/>
  <c r="J1074" i="5" s="1"/>
  <c r="G1075" i="5"/>
  <c r="H1075" i="5" s="1"/>
  <c r="E1075" i="5"/>
  <c r="D1076" i="5" s="1"/>
  <c r="F1075" i="5"/>
  <c r="F1076" i="5" l="1"/>
  <c r="E1076" i="5"/>
  <c r="G1077" i="5" s="1"/>
  <c r="H1077" i="5" s="1"/>
  <c r="G1076" i="5"/>
  <c r="H1076" i="5" s="1"/>
  <c r="K1075" i="5"/>
  <c r="I1075" i="5"/>
  <c r="J1075" i="5" s="1"/>
  <c r="D1077" i="5" l="1"/>
  <c r="F1077" i="5" s="1"/>
  <c r="I1076" i="5"/>
  <c r="J1076" i="5" s="1"/>
  <c r="K1076" i="5"/>
  <c r="K1077" i="5"/>
  <c r="I1077" i="5"/>
  <c r="J1077" i="5" s="1"/>
  <c r="E1077" i="5" l="1"/>
  <c r="D1078" i="5" s="1"/>
  <c r="F1078" i="5" s="1"/>
  <c r="G1078" i="5" l="1"/>
  <c r="H1078" i="5" s="1"/>
  <c r="I1078" i="5" s="1"/>
  <c r="J1078" i="5" s="1"/>
  <c r="E1078" i="5"/>
  <c r="D1079" i="5" s="1"/>
  <c r="E1079" i="5" s="1"/>
  <c r="D1080" i="5" s="1"/>
  <c r="K1078" i="5" l="1"/>
  <c r="F1079" i="5"/>
  <c r="G1079" i="5"/>
  <c r="H1079" i="5" s="1"/>
  <c r="I1079" i="5" s="1"/>
  <c r="J1079" i="5" s="1"/>
  <c r="G1080" i="5"/>
  <c r="H1080" i="5" s="1"/>
  <c r="K1080" i="5" s="1"/>
  <c r="F1080" i="5"/>
  <c r="E1080" i="5"/>
  <c r="G1081" i="5" s="1"/>
  <c r="H1081" i="5" s="1"/>
  <c r="K1079" i="5"/>
  <c r="I1080" i="5" l="1"/>
  <c r="J1080" i="5" s="1"/>
  <c r="I1081" i="5"/>
  <c r="J1081" i="5" s="1"/>
  <c r="K1081" i="5"/>
  <c r="D1081" i="5"/>
  <c r="E1081" i="5" l="1"/>
  <c r="D1082" i="5" s="1"/>
  <c r="F1081" i="5"/>
  <c r="G1082" i="5" l="1"/>
  <c r="H1082" i="5" s="1"/>
  <c r="K1082" i="5" s="1"/>
  <c r="E1082" i="5"/>
  <c r="D1083" i="5" s="1"/>
  <c r="F1082" i="5"/>
  <c r="I1082" i="5" l="1"/>
  <c r="J1082" i="5" s="1"/>
  <c r="E1083" i="5"/>
  <c r="D1084" i="5" s="1"/>
  <c r="F1083" i="5"/>
  <c r="G1083" i="5"/>
  <c r="H1083" i="5" s="1"/>
  <c r="E1084" i="5" l="1"/>
  <c r="D1085" i="5" s="1"/>
  <c r="F1084" i="5"/>
  <c r="I1083" i="5"/>
  <c r="J1083" i="5" s="1"/>
  <c r="K1083" i="5"/>
  <c r="G1084" i="5"/>
  <c r="H1084" i="5" s="1"/>
  <c r="F1085" i="5" l="1"/>
  <c r="E1085" i="5"/>
  <c r="G1086" i="5" s="1"/>
  <c r="H1086" i="5" s="1"/>
  <c r="K1084" i="5"/>
  <c r="I1084" i="5"/>
  <c r="J1084" i="5" s="1"/>
  <c r="G1085" i="5"/>
  <c r="H1085" i="5" s="1"/>
  <c r="D1086" i="5" l="1"/>
  <c r="F1086" i="5" s="1"/>
  <c r="I1085" i="5"/>
  <c r="J1085" i="5" s="1"/>
  <c r="K1085" i="5"/>
  <c r="K1086" i="5"/>
  <c r="I1086" i="5"/>
  <c r="J1086" i="5" s="1"/>
  <c r="E1086" i="5" l="1"/>
  <c r="D1087" i="5" s="1"/>
  <c r="E1087" i="5" s="1"/>
  <c r="D1088" i="5" s="1"/>
  <c r="F1087" i="5" l="1"/>
  <c r="G1087" i="5"/>
  <c r="H1087" i="5" s="1"/>
  <c r="I1087" i="5" s="1"/>
  <c r="J1087" i="5" s="1"/>
  <c r="G1088" i="5"/>
  <c r="H1088" i="5" s="1"/>
  <c r="E1088" i="5"/>
  <c r="D1089" i="5" s="1"/>
  <c r="F1088" i="5"/>
  <c r="K1087" i="5" l="1"/>
  <c r="G1089" i="5"/>
  <c r="H1089" i="5" s="1"/>
  <c r="K1089" i="5" s="1"/>
  <c r="F1089" i="5"/>
  <c r="E1089" i="5"/>
  <c r="D1090" i="5" s="1"/>
  <c r="K1088" i="5"/>
  <c r="I1088" i="5"/>
  <c r="J1088" i="5" s="1"/>
  <c r="I1089" i="5" l="1"/>
  <c r="J1089" i="5" s="1"/>
  <c r="G1090" i="5"/>
  <c r="H1090" i="5" s="1"/>
  <c r="K1090" i="5" s="1"/>
  <c r="E1090" i="5"/>
  <c r="D1091" i="5" s="1"/>
  <c r="F1090" i="5"/>
  <c r="I1090" i="5" l="1"/>
  <c r="J1090" i="5" s="1"/>
  <c r="E1091" i="5"/>
  <c r="D1092" i="5" s="1"/>
  <c r="F1091" i="5"/>
  <c r="G1091" i="5"/>
  <c r="H1091" i="5" s="1"/>
  <c r="G1092" i="5" l="1"/>
  <c r="H1092" i="5" s="1"/>
  <c r="K1092" i="5" s="1"/>
  <c r="I1091" i="5"/>
  <c r="J1091" i="5" s="1"/>
  <c r="K1091" i="5"/>
  <c r="E1092" i="5"/>
  <c r="G1093" i="5" s="1"/>
  <c r="H1093" i="5" s="1"/>
  <c r="F1092" i="5"/>
  <c r="I1092" i="5" l="1"/>
  <c r="J1092" i="5" s="1"/>
  <c r="D1093" i="5"/>
  <c r="F1093" i="5" s="1"/>
  <c r="I1093" i="5"/>
  <c r="J1093" i="5" s="1"/>
  <c r="K1093" i="5"/>
  <c r="E1093" i="5" l="1"/>
  <c r="D1094" i="5" s="1"/>
  <c r="E1094" i="5" s="1"/>
  <c r="G1095" i="5" s="1"/>
  <c r="H1095" i="5" s="1"/>
  <c r="F1094" i="5" l="1"/>
  <c r="G1094" i="5"/>
  <c r="H1094" i="5" s="1"/>
  <c r="D1095" i="5"/>
  <c r="F1095" i="5" s="1"/>
  <c r="K1095" i="5"/>
  <c r="I1095" i="5"/>
  <c r="J1095" i="5" s="1"/>
  <c r="K1094" i="5"/>
  <c r="I1094" i="5"/>
  <c r="J1094" i="5" s="1"/>
  <c r="E1095" i="5" l="1"/>
  <c r="D1096" i="5" s="1"/>
  <c r="F1096" i="5" s="1"/>
  <c r="G1096" i="5" l="1"/>
  <c r="H1096" i="5" s="1"/>
  <c r="I1096" i="5" s="1"/>
  <c r="J1096" i="5" s="1"/>
  <c r="E1096" i="5"/>
  <c r="G1097" i="5" s="1"/>
  <c r="H1097" i="5" s="1"/>
  <c r="I1097" i="5" s="1"/>
  <c r="J1097" i="5" s="1"/>
  <c r="D1097" i="5" l="1"/>
  <c r="F1097" i="5" s="1"/>
  <c r="K1097" i="5"/>
  <c r="K1096" i="5"/>
  <c r="E1097" i="5" l="1"/>
  <c r="D1098" i="5" s="1"/>
  <c r="E1098" i="5" s="1"/>
  <c r="D1099" i="5" s="1"/>
  <c r="F1098" i="5" l="1"/>
  <c r="G1098" i="5"/>
  <c r="H1098" i="5" s="1"/>
  <c r="K1098" i="5" s="1"/>
  <c r="G1099" i="5"/>
  <c r="H1099" i="5" s="1"/>
  <c r="E1099" i="5"/>
  <c r="G1100" i="5" s="1"/>
  <c r="H1100" i="5" s="1"/>
  <c r="F1099" i="5"/>
  <c r="I1098" i="5"/>
  <c r="J1098" i="5" s="1"/>
  <c r="I1100" i="5" l="1"/>
  <c r="J1100" i="5" s="1"/>
  <c r="K1100" i="5"/>
  <c r="D1100" i="5"/>
  <c r="K1099" i="5"/>
  <c r="I1099" i="5"/>
  <c r="J1099" i="5" s="1"/>
  <c r="E1100" i="5" l="1"/>
  <c r="D1101" i="5" s="1"/>
  <c r="F1100" i="5"/>
  <c r="G1101" i="5" l="1"/>
  <c r="H1101" i="5" s="1"/>
  <c r="I1101" i="5" s="1"/>
  <c r="J1101" i="5" s="1"/>
  <c r="F1101" i="5"/>
  <c r="E1101" i="5"/>
  <c r="K1101" i="5" l="1"/>
  <c r="D1102" i="5"/>
  <c r="G1102" i="5"/>
  <c r="H1102" i="5" s="1"/>
  <c r="I1102" i="5" l="1"/>
  <c r="J1102" i="5" s="1"/>
  <c r="K1102" i="5"/>
  <c r="E1102" i="5"/>
  <c r="G1103" i="5" s="1"/>
  <c r="H1103" i="5" s="1"/>
  <c r="F1102" i="5"/>
  <c r="D1103" i="5" l="1"/>
  <c r="E1103" i="5" s="1"/>
  <c r="D1104" i="5" s="1"/>
  <c r="I1103" i="5"/>
  <c r="J1103" i="5" s="1"/>
  <c r="K1103" i="5"/>
  <c r="F1103" i="5" l="1"/>
  <c r="G1104" i="5"/>
  <c r="H1104" i="5" s="1"/>
  <c r="E1104" i="5"/>
  <c r="G1105" i="5" s="1"/>
  <c r="H1105" i="5" s="1"/>
  <c r="F1104" i="5"/>
  <c r="D1105" i="5" l="1"/>
  <c r="F1105" i="5" s="1"/>
  <c r="K1105" i="5"/>
  <c r="I1105" i="5"/>
  <c r="J1105" i="5" s="1"/>
  <c r="I1104" i="5"/>
  <c r="J1104" i="5" s="1"/>
  <c r="K1104" i="5"/>
  <c r="E1105" i="5" l="1"/>
  <c r="D1106" i="5" s="1"/>
  <c r="F1106" i="5" s="1"/>
  <c r="E1106" i="5" l="1"/>
  <c r="D1107" i="5" s="1"/>
  <c r="G1106" i="5"/>
  <c r="H1106" i="5" s="1"/>
  <c r="K1106" i="5" s="1"/>
  <c r="I1106" i="5" l="1"/>
  <c r="J1106" i="5" s="1"/>
  <c r="G1107" i="5"/>
  <c r="H1107" i="5" s="1"/>
  <c r="K1107" i="5" s="1"/>
  <c r="E1107" i="5"/>
  <c r="D1108" i="5" s="1"/>
  <c r="F1107" i="5"/>
  <c r="I1107" i="5" l="1"/>
  <c r="J1107" i="5" s="1"/>
  <c r="G1108" i="5"/>
  <c r="H1108" i="5" s="1"/>
  <c r="E1108" i="5"/>
  <c r="G1109" i="5" s="1"/>
  <c r="H1109" i="5" s="1"/>
  <c r="F1108" i="5"/>
  <c r="D1109" i="5" l="1"/>
  <c r="E1109" i="5" s="1"/>
  <c r="D1110" i="5" s="1"/>
  <c r="K1109" i="5"/>
  <c r="I1109" i="5"/>
  <c r="J1109" i="5" s="1"/>
  <c r="I1108" i="5"/>
  <c r="J1108" i="5" s="1"/>
  <c r="K1108" i="5"/>
  <c r="F1109" i="5" l="1"/>
  <c r="G1110" i="5"/>
  <c r="H1110" i="5" s="1"/>
  <c r="K1110" i="5" s="1"/>
  <c r="E1110" i="5"/>
  <c r="D1111" i="5" s="1"/>
  <c r="F1110" i="5"/>
  <c r="I1110" i="5" l="1"/>
  <c r="J1110" i="5" s="1"/>
  <c r="G1111" i="5"/>
  <c r="H1111" i="5" s="1"/>
  <c r="I1111" i="5" s="1"/>
  <c r="J1111" i="5" s="1"/>
  <c r="E1111" i="5"/>
  <c r="D1112" i="5" s="1"/>
  <c r="F1111" i="5"/>
  <c r="K1111" i="5" l="1"/>
  <c r="E1112" i="5"/>
  <c r="D1113" i="5" s="1"/>
  <c r="F1112" i="5"/>
  <c r="G1112" i="5"/>
  <c r="H1112" i="5" s="1"/>
  <c r="G1113" i="5" l="1"/>
  <c r="H1113" i="5" s="1"/>
  <c r="K1113" i="5" s="1"/>
  <c r="K1112" i="5"/>
  <c r="I1112" i="5"/>
  <c r="J1112" i="5" s="1"/>
  <c r="F1113" i="5"/>
  <c r="E1113" i="5"/>
  <c r="D1114" i="5" s="1"/>
  <c r="I1113" i="5" l="1"/>
  <c r="J1113" i="5" s="1"/>
  <c r="E1114" i="5"/>
  <c r="G1115" i="5" s="1"/>
  <c r="H1115" i="5" s="1"/>
  <c r="F1114" i="5"/>
  <c r="G1114" i="5"/>
  <c r="H1114" i="5" s="1"/>
  <c r="D1115" i="5" l="1"/>
  <c r="E1115" i="5" s="1"/>
  <c r="K1115" i="5"/>
  <c r="I1115" i="5"/>
  <c r="J1115" i="5" s="1"/>
  <c r="K1114" i="5"/>
  <c r="I1114" i="5"/>
  <c r="J1114" i="5" s="1"/>
  <c r="F1115" i="5" l="1"/>
  <c r="D1116" i="5"/>
  <c r="G1116" i="5"/>
  <c r="H1116" i="5" s="1"/>
  <c r="I1116" i="5" l="1"/>
  <c r="J1116" i="5" s="1"/>
  <c r="K1116" i="5"/>
  <c r="F1116" i="5"/>
  <c r="E1116" i="5"/>
  <c r="D1117" i="5" s="1"/>
  <c r="E1117" i="5" l="1"/>
  <c r="D1118" i="5" s="1"/>
  <c r="F1117" i="5"/>
  <c r="G1117" i="5"/>
  <c r="H1117" i="5" s="1"/>
  <c r="G1118" i="5" l="1"/>
  <c r="H1118" i="5" s="1"/>
  <c r="K1118" i="5" s="1"/>
  <c r="K1117" i="5"/>
  <c r="I1117" i="5"/>
  <c r="J1117" i="5" s="1"/>
  <c r="F1118" i="5"/>
  <c r="E1118" i="5"/>
  <c r="D1119" i="5" s="1"/>
  <c r="I1118" i="5" l="1"/>
  <c r="J1118" i="5" s="1"/>
  <c r="E1119" i="5"/>
  <c r="D1120" i="5" s="1"/>
  <c r="F1119" i="5"/>
  <c r="G1119" i="5"/>
  <c r="H1119" i="5" s="1"/>
  <c r="G1120" i="5" l="1"/>
  <c r="H1120" i="5" s="1"/>
  <c r="K1120" i="5" s="1"/>
  <c r="K1119" i="5"/>
  <c r="I1119" i="5"/>
  <c r="J1119" i="5" s="1"/>
  <c r="F1120" i="5"/>
  <c r="E1120" i="5"/>
  <c r="D1121" i="5" s="1"/>
  <c r="I1120" i="5" l="1"/>
  <c r="J1120" i="5" s="1"/>
  <c r="E1121" i="5"/>
  <c r="D1122" i="5" s="1"/>
  <c r="F1121" i="5"/>
  <c r="G1121" i="5"/>
  <c r="H1121" i="5" s="1"/>
  <c r="G1122" i="5" l="1"/>
  <c r="H1122" i="5" s="1"/>
  <c r="I1122" i="5" s="1"/>
  <c r="J1122" i="5" s="1"/>
  <c r="K1121" i="5"/>
  <c r="I1121" i="5"/>
  <c r="J1121" i="5" s="1"/>
  <c r="F1122" i="5"/>
  <c r="E1122" i="5"/>
  <c r="D1123" i="5" s="1"/>
  <c r="K1122" i="5" l="1"/>
  <c r="F1123" i="5"/>
  <c r="E1123" i="5"/>
  <c r="D1124" i="5" s="1"/>
  <c r="G1123" i="5"/>
  <c r="H1123" i="5" s="1"/>
  <c r="E1124" i="5" l="1"/>
  <c r="D1125" i="5" s="1"/>
  <c r="F1124" i="5"/>
  <c r="K1123" i="5"/>
  <c r="I1123" i="5"/>
  <c r="J1123" i="5" s="1"/>
  <c r="G1124" i="5"/>
  <c r="H1124" i="5" s="1"/>
  <c r="G1125" i="5" l="1"/>
  <c r="H1125" i="5" s="1"/>
  <c r="I1125" i="5" s="1"/>
  <c r="J1125" i="5" s="1"/>
  <c r="I1124" i="5"/>
  <c r="J1124" i="5" s="1"/>
  <c r="K1124" i="5"/>
  <c r="F1125" i="5"/>
  <c r="E1125" i="5"/>
  <c r="D1126" i="5" s="1"/>
  <c r="K1125" i="5" l="1"/>
  <c r="F1126" i="5"/>
  <c r="E1126" i="5"/>
  <c r="D1127" i="5" s="1"/>
  <c r="G1126" i="5"/>
  <c r="H1126" i="5" s="1"/>
  <c r="G1127" i="5" l="1"/>
  <c r="H1127" i="5" s="1"/>
  <c r="E1127" i="5"/>
  <c r="D1128" i="5" s="1"/>
  <c r="F1127" i="5"/>
  <c r="K1126" i="5"/>
  <c r="I1126" i="5"/>
  <c r="J1126" i="5" s="1"/>
  <c r="G1128" i="5" l="1"/>
  <c r="H1128" i="5" s="1"/>
  <c r="K1128" i="5" s="1"/>
  <c r="F1128" i="5"/>
  <c r="E1128" i="5"/>
  <c r="D1129" i="5" s="1"/>
  <c r="I1127" i="5"/>
  <c r="J1127" i="5" s="1"/>
  <c r="K1127" i="5"/>
  <c r="I1128" i="5" l="1"/>
  <c r="J1128" i="5" s="1"/>
  <c r="G1129" i="5"/>
  <c r="H1129" i="5" s="1"/>
  <c r="F1129" i="5"/>
  <c r="E1129" i="5"/>
  <c r="G1130" i="5" s="1"/>
  <c r="H1130" i="5" s="1"/>
  <c r="D1130" i="5" l="1"/>
  <c r="I1130" i="5"/>
  <c r="J1130" i="5" s="1"/>
  <c r="K1130" i="5"/>
  <c r="I1129" i="5"/>
  <c r="J1129" i="5" s="1"/>
  <c r="K1129" i="5"/>
  <c r="E1130" i="5" l="1"/>
  <c r="G1131" i="5" s="1"/>
  <c r="H1131" i="5" s="1"/>
  <c r="F1130" i="5"/>
  <c r="D1131" i="5" l="1"/>
  <c r="E1131" i="5" s="1"/>
  <c r="D1132" i="5" s="1"/>
  <c r="K1131" i="5"/>
  <c r="I1131" i="5"/>
  <c r="J1131" i="5" s="1"/>
  <c r="F1131" i="5" l="1"/>
  <c r="G1132" i="5"/>
  <c r="H1132" i="5" s="1"/>
  <c r="I1132" i="5" s="1"/>
  <c r="J1132" i="5" s="1"/>
  <c r="E1132" i="5"/>
  <c r="D1133" i="5" s="1"/>
  <c r="F1132" i="5"/>
  <c r="K1132" i="5" l="1"/>
  <c r="F1133" i="5"/>
  <c r="E1133" i="5"/>
  <c r="D1134" i="5" s="1"/>
  <c r="G1133" i="5"/>
  <c r="H1133" i="5" s="1"/>
  <c r="G1134" i="5" l="1"/>
  <c r="H1134" i="5" s="1"/>
  <c r="F1134" i="5"/>
  <c r="E1134" i="5"/>
  <c r="D1135" i="5" s="1"/>
  <c r="K1133" i="5"/>
  <c r="I1133" i="5"/>
  <c r="J1133" i="5" s="1"/>
  <c r="E1135" i="5" l="1"/>
  <c r="D1136" i="5" s="1"/>
  <c r="F1135" i="5"/>
  <c r="G1135" i="5"/>
  <c r="H1135" i="5" s="1"/>
  <c r="I1134" i="5"/>
  <c r="J1134" i="5" s="1"/>
  <c r="K1134" i="5"/>
  <c r="G1136" i="5" l="1"/>
  <c r="H1136" i="5" s="1"/>
  <c r="K1136" i="5" s="1"/>
  <c r="K1135" i="5"/>
  <c r="I1135" i="5"/>
  <c r="J1135" i="5" s="1"/>
  <c r="E1136" i="5"/>
  <c r="D1137" i="5" s="1"/>
  <c r="F1136" i="5"/>
  <c r="I1136" i="5" l="1"/>
  <c r="J1136" i="5" s="1"/>
  <c r="G1137" i="5"/>
  <c r="H1137" i="5" s="1"/>
  <c r="F1137" i="5"/>
  <c r="E1137" i="5"/>
  <c r="D1138" i="5" s="1"/>
  <c r="G1138" i="5" l="1"/>
  <c r="H1138" i="5" s="1"/>
  <c r="F1138" i="5"/>
  <c r="E1138" i="5"/>
  <c r="D1139" i="5" s="1"/>
  <c r="K1137" i="5"/>
  <c r="I1137" i="5"/>
  <c r="J1137" i="5" s="1"/>
  <c r="E1139" i="5" l="1"/>
  <c r="D1140" i="5" s="1"/>
  <c r="F1139" i="5"/>
  <c r="G1139" i="5"/>
  <c r="H1139" i="5" s="1"/>
  <c r="K1138" i="5"/>
  <c r="I1138" i="5"/>
  <c r="J1138" i="5" s="1"/>
  <c r="G1140" i="5" l="1"/>
  <c r="H1140" i="5" s="1"/>
  <c r="I1140" i="5" s="1"/>
  <c r="J1140" i="5" s="1"/>
  <c r="I1139" i="5"/>
  <c r="J1139" i="5" s="1"/>
  <c r="K1139" i="5"/>
  <c r="F1140" i="5"/>
  <c r="E1140" i="5"/>
  <c r="D1141" i="5" s="1"/>
  <c r="K1140" i="5" l="1"/>
  <c r="F1141" i="5"/>
  <c r="E1141" i="5"/>
  <c r="D1142" i="5" s="1"/>
  <c r="G1141" i="5"/>
  <c r="H1141" i="5" s="1"/>
  <c r="G1142" i="5" l="1"/>
  <c r="H1142" i="5" s="1"/>
  <c r="F1142" i="5"/>
  <c r="E1142" i="5"/>
  <c r="D1143" i="5" s="1"/>
  <c r="I1141" i="5"/>
  <c r="J1141" i="5" s="1"/>
  <c r="K1141" i="5"/>
  <c r="E1143" i="5" l="1"/>
  <c r="G1144" i="5" s="1"/>
  <c r="H1144" i="5" s="1"/>
  <c r="F1143" i="5"/>
  <c r="G1143" i="5"/>
  <c r="H1143" i="5" s="1"/>
  <c r="K1142" i="5"/>
  <c r="I1142" i="5"/>
  <c r="J1142" i="5" s="1"/>
  <c r="K1143" i="5" l="1"/>
  <c r="I1143" i="5"/>
  <c r="J1143" i="5" s="1"/>
  <c r="I1144" i="5"/>
  <c r="J1144" i="5" s="1"/>
  <c r="K1144" i="5"/>
  <c r="D1144" i="5"/>
  <c r="F1144" i="5" l="1"/>
  <c r="E1144" i="5"/>
  <c r="D1145" i="5" s="1"/>
  <c r="E1145" i="5" l="1"/>
  <c r="D1146" i="5" s="1"/>
  <c r="F1145" i="5"/>
  <c r="G1145" i="5"/>
  <c r="H1145" i="5" s="1"/>
  <c r="G1146" i="5" l="1"/>
  <c r="H1146" i="5" s="1"/>
  <c r="K1146" i="5" s="1"/>
  <c r="K1145" i="5"/>
  <c r="I1145" i="5"/>
  <c r="J1145" i="5" s="1"/>
  <c r="F1146" i="5"/>
  <c r="E1146" i="5"/>
  <c r="D1147" i="5" s="1"/>
  <c r="I1146" i="5" l="1"/>
  <c r="J1146" i="5" s="1"/>
  <c r="G1147" i="5"/>
  <c r="H1147" i="5" s="1"/>
  <c r="E1147" i="5"/>
  <c r="D1148" i="5" s="1"/>
  <c r="F1147" i="5"/>
  <c r="E1148" i="5" l="1"/>
  <c r="D1149" i="5" s="1"/>
  <c r="F1148" i="5"/>
  <c r="G1148" i="5"/>
  <c r="H1148" i="5" s="1"/>
  <c r="I1147" i="5"/>
  <c r="J1147" i="5" s="1"/>
  <c r="K1147" i="5"/>
  <c r="G1149" i="5" l="1"/>
  <c r="H1149" i="5" s="1"/>
  <c r="K1149" i="5" s="1"/>
  <c r="I1148" i="5"/>
  <c r="J1148" i="5" s="1"/>
  <c r="K1148" i="5"/>
  <c r="F1149" i="5"/>
  <c r="E1149" i="5"/>
  <c r="D1150" i="5" s="1"/>
  <c r="I1149" i="5" l="1"/>
  <c r="J1149" i="5" s="1"/>
  <c r="E1150" i="5"/>
  <c r="D1151" i="5" s="1"/>
  <c r="F1150" i="5"/>
  <c r="G1150" i="5"/>
  <c r="H1150" i="5" s="1"/>
  <c r="K1150" i="5" l="1"/>
  <c r="I1150" i="5"/>
  <c r="J1150" i="5" s="1"/>
  <c r="G1151" i="5"/>
  <c r="H1151" i="5" s="1"/>
  <c r="F1151" i="5"/>
  <c r="E1151" i="5"/>
  <c r="D1152" i="5" s="1"/>
  <c r="E1152" i="5" l="1"/>
  <c r="D1153" i="5" s="1"/>
  <c r="F1152" i="5"/>
  <c r="I1151" i="5"/>
  <c r="J1151" i="5" s="1"/>
  <c r="K1151" i="5"/>
  <c r="G1152" i="5"/>
  <c r="H1152" i="5" s="1"/>
  <c r="G1153" i="5" l="1"/>
  <c r="H1153" i="5" s="1"/>
  <c r="K1153" i="5" s="1"/>
  <c r="I1152" i="5"/>
  <c r="J1152" i="5" s="1"/>
  <c r="K1152" i="5"/>
  <c r="E1153" i="5"/>
  <c r="D1154" i="5" s="1"/>
  <c r="F1153" i="5"/>
  <c r="I1153" i="5" l="1"/>
  <c r="J1153" i="5" s="1"/>
  <c r="E1154" i="5"/>
  <c r="D1155" i="5" s="1"/>
  <c r="F1154" i="5"/>
  <c r="G1154" i="5"/>
  <c r="H1154" i="5" s="1"/>
  <c r="G1155" i="5" l="1"/>
  <c r="H1155" i="5" s="1"/>
  <c r="K1155" i="5" s="1"/>
  <c r="K1154" i="5"/>
  <c r="I1154" i="5"/>
  <c r="J1154" i="5" s="1"/>
  <c r="E1155" i="5"/>
  <c r="F1155" i="5"/>
  <c r="I1155" i="5" l="1"/>
  <c r="J1155" i="5" s="1"/>
  <c r="G1156" i="5"/>
  <c r="H1156" i="5" s="1"/>
  <c r="D1156" i="5"/>
  <c r="E1156" i="5" l="1"/>
  <c r="G1157" i="5" s="1"/>
  <c r="H1157" i="5" s="1"/>
  <c r="F1156" i="5"/>
  <c r="I1156" i="5"/>
  <c r="J1156" i="5" s="1"/>
  <c r="K1156" i="5"/>
  <c r="D1157" i="5" l="1"/>
  <c r="E1157" i="5" s="1"/>
  <c r="K1157" i="5"/>
  <c r="I1157" i="5"/>
  <c r="J1157" i="5" s="1"/>
  <c r="F1157" i="5" l="1"/>
  <c r="G1158" i="5"/>
  <c r="H1158" i="5" s="1"/>
  <c r="K1158" i="5" s="1"/>
  <c r="D1158" i="5"/>
  <c r="E1158" i="5" s="1"/>
  <c r="D1159" i="5" s="1"/>
  <c r="F1158" i="5" l="1"/>
  <c r="I1158" i="5"/>
  <c r="J1158" i="5" s="1"/>
  <c r="G1159" i="5"/>
  <c r="H1159" i="5" s="1"/>
  <c r="K1159" i="5" s="1"/>
  <c r="E1159" i="5"/>
  <c r="D1160" i="5" s="1"/>
  <c r="F1159" i="5"/>
  <c r="I1159" i="5" l="1"/>
  <c r="J1159" i="5" s="1"/>
  <c r="E1160" i="5"/>
  <c r="D1161" i="5" s="1"/>
  <c r="F1160" i="5"/>
  <c r="G1160" i="5"/>
  <c r="H1160" i="5" s="1"/>
  <c r="G1161" i="5" l="1"/>
  <c r="H1161" i="5" s="1"/>
  <c r="K1161" i="5" s="1"/>
  <c r="I1160" i="5"/>
  <c r="J1160" i="5" s="1"/>
  <c r="K1160" i="5"/>
  <c r="E1161" i="5"/>
  <c r="D1162" i="5" s="1"/>
  <c r="F1161" i="5"/>
  <c r="I1161" i="5" l="1"/>
  <c r="J1161" i="5" s="1"/>
  <c r="G1162" i="5"/>
  <c r="H1162" i="5" s="1"/>
  <c r="E1162" i="5"/>
  <c r="G1163" i="5" s="1"/>
  <c r="H1163" i="5" s="1"/>
  <c r="F1162" i="5"/>
  <c r="D1163" i="5" l="1"/>
  <c r="F1163" i="5" s="1"/>
  <c r="I1163" i="5"/>
  <c r="J1163" i="5" s="1"/>
  <c r="K1163" i="5"/>
  <c r="K1162" i="5"/>
  <c r="I1162" i="5"/>
  <c r="J1162" i="5" s="1"/>
  <c r="E1163" i="5" l="1"/>
  <c r="D1164" i="5" s="1"/>
  <c r="F1164" i="5" s="1"/>
  <c r="E1164" i="5" l="1"/>
  <c r="D1165" i="5" s="1"/>
  <c r="E1165" i="5" s="1"/>
  <c r="D1166" i="5" s="1"/>
  <c r="G1164" i="5"/>
  <c r="H1164" i="5" s="1"/>
  <c r="K1164" i="5" s="1"/>
  <c r="F1165" i="5" l="1"/>
  <c r="I1164" i="5"/>
  <c r="J1164" i="5" s="1"/>
  <c r="G1165" i="5"/>
  <c r="H1165" i="5" s="1"/>
  <c r="I1165" i="5" s="1"/>
  <c r="J1165" i="5" s="1"/>
  <c r="G1166" i="5"/>
  <c r="H1166" i="5" s="1"/>
  <c r="I1166" i="5" s="1"/>
  <c r="J1166" i="5" s="1"/>
  <c r="F1166" i="5"/>
  <c r="E1166" i="5"/>
  <c r="D1167" i="5" s="1"/>
  <c r="K1165" i="5" l="1"/>
  <c r="K1166" i="5"/>
  <c r="G1167" i="5"/>
  <c r="H1167" i="5" s="1"/>
  <c r="F1167" i="5"/>
  <c r="E1167" i="5"/>
  <c r="D1168" i="5" s="1"/>
  <c r="F1168" i="5" l="1"/>
  <c r="E1168" i="5"/>
  <c r="D1169" i="5" s="1"/>
  <c r="G1168" i="5"/>
  <c r="H1168" i="5" s="1"/>
  <c r="K1167" i="5"/>
  <c r="I1167" i="5"/>
  <c r="J1167" i="5" s="1"/>
  <c r="G1169" i="5" l="1"/>
  <c r="H1169" i="5" s="1"/>
  <c r="I1169" i="5" s="1"/>
  <c r="J1169" i="5" s="1"/>
  <c r="I1168" i="5"/>
  <c r="J1168" i="5" s="1"/>
  <c r="K1168" i="5"/>
  <c r="F1169" i="5"/>
  <c r="E1169" i="5"/>
  <c r="D1170" i="5" s="1"/>
  <c r="K1169" i="5" l="1"/>
  <c r="E1170" i="5"/>
  <c r="G1171" i="5" s="1"/>
  <c r="H1171" i="5" s="1"/>
  <c r="F1170" i="5"/>
  <c r="G1170" i="5"/>
  <c r="H1170" i="5" s="1"/>
  <c r="D1171" i="5" l="1"/>
  <c r="F1171" i="5" s="1"/>
  <c r="I1170" i="5"/>
  <c r="J1170" i="5" s="1"/>
  <c r="K1170" i="5"/>
  <c r="K1171" i="5"/>
  <c r="I1171" i="5"/>
  <c r="J1171" i="5" s="1"/>
  <c r="E1171" i="5" l="1"/>
  <c r="D1172" i="5" s="1"/>
  <c r="F1172" i="5" s="1"/>
  <c r="E1172" i="5" l="1"/>
  <c r="D1173" i="5" s="1"/>
  <c r="F1173" i="5" s="1"/>
  <c r="G1172" i="5"/>
  <c r="H1172" i="5" s="1"/>
  <c r="K1172" i="5" s="1"/>
  <c r="G1173" i="5" l="1"/>
  <c r="H1173" i="5" s="1"/>
  <c r="K1173" i="5" s="1"/>
  <c r="E1173" i="5"/>
  <c r="D1174" i="5" s="1"/>
  <c r="F1174" i="5" s="1"/>
  <c r="I1172" i="5"/>
  <c r="J1172" i="5" s="1"/>
  <c r="G1174" i="5" l="1"/>
  <c r="H1174" i="5" s="1"/>
  <c r="K1174" i="5" s="1"/>
  <c r="I1173" i="5"/>
  <c r="J1173" i="5" s="1"/>
  <c r="E1174" i="5"/>
  <c r="D1175" i="5" s="1"/>
  <c r="F1175" i="5" s="1"/>
  <c r="I1174" i="5" l="1"/>
  <c r="J1174" i="5" s="1"/>
  <c r="G1175" i="5"/>
  <c r="H1175" i="5" s="1"/>
  <c r="K1175" i="5" s="1"/>
  <c r="E1175" i="5"/>
  <c r="D1176" i="5" s="1"/>
  <c r="E1176" i="5" s="1"/>
  <c r="D1177" i="5" s="1"/>
  <c r="I1175" i="5" l="1"/>
  <c r="J1175" i="5" s="1"/>
  <c r="F1176" i="5"/>
  <c r="G1176" i="5"/>
  <c r="H1176" i="5" s="1"/>
  <c r="G1177" i="5"/>
  <c r="H1177" i="5" s="1"/>
  <c r="I1177" i="5" s="1"/>
  <c r="J1177" i="5" s="1"/>
  <c r="E1177" i="5"/>
  <c r="F1177" i="5"/>
  <c r="I1176" i="5" l="1"/>
  <c r="J1176" i="5" s="1"/>
  <c r="K1176" i="5"/>
  <c r="K1177" i="5"/>
  <c r="G1178" i="5"/>
  <c r="H1178" i="5" s="1"/>
  <c r="D1178" i="5"/>
  <c r="I1178" i="5" l="1"/>
  <c r="J1178" i="5" s="1"/>
  <c r="K1178" i="5"/>
  <c r="E1178" i="5"/>
  <c r="G1179" i="5" s="1"/>
  <c r="H1179" i="5" s="1"/>
  <c r="F1178" i="5"/>
  <c r="K1179" i="5" l="1"/>
  <c r="I1179" i="5"/>
  <c r="J1179" i="5" s="1"/>
  <c r="D1179" i="5"/>
  <c r="E1179" i="5" l="1"/>
  <c r="G1180" i="5" s="1"/>
  <c r="H1180" i="5" s="1"/>
  <c r="F1179" i="5"/>
  <c r="D1180" i="5" l="1"/>
  <c r="F1180" i="5" s="1"/>
  <c r="I1180" i="5"/>
  <c r="J1180" i="5" s="1"/>
  <c r="K1180" i="5"/>
  <c r="E1180" i="5" l="1"/>
  <c r="D1181" i="5" s="1"/>
  <c r="E1181" i="5" s="1"/>
  <c r="D1182" i="5" s="1"/>
  <c r="F1181" i="5" l="1"/>
  <c r="G1181" i="5"/>
  <c r="H1181" i="5" s="1"/>
  <c r="K1181" i="5" s="1"/>
  <c r="G1182" i="5"/>
  <c r="H1182" i="5" s="1"/>
  <c r="I1182" i="5" s="1"/>
  <c r="J1182" i="5" s="1"/>
  <c r="F1182" i="5"/>
  <c r="E1182" i="5"/>
  <c r="D1183" i="5" s="1"/>
  <c r="I1181" i="5" l="1"/>
  <c r="J1181" i="5" s="1"/>
  <c r="K1182" i="5"/>
  <c r="F1183" i="5"/>
  <c r="E1183" i="5"/>
  <c r="D1184" i="5" s="1"/>
  <c r="G1183" i="5"/>
  <c r="H1183" i="5" s="1"/>
  <c r="I1183" i="5" l="1"/>
  <c r="J1183" i="5" s="1"/>
  <c r="K1183" i="5"/>
  <c r="F1184" i="5"/>
  <c r="E1184" i="5"/>
  <c r="D1185" i="5" s="1"/>
  <c r="G1184" i="5"/>
  <c r="H1184" i="5" s="1"/>
  <c r="I1184" i="5" l="1"/>
  <c r="J1184" i="5" s="1"/>
  <c r="K1184" i="5"/>
  <c r="G1185" i="5"/>
  <c r="H1185" i="5" s="1"/>
  <c r="E1185" i="5"/>
  <c r="D1186" i="5" s="1"/>
  <c r="F1185" i="5"/>
  <c r="G1186" i="5" l="1"/>
  <c r="H1186" i="5" s="1"/>
  <c r="K1186" i="5" s="1"/>
  <c r="K1185" i="5"/>
  <c r="I1185" i="5"/>
  <c r="J1185" i="5" s="1"/>
  <c r="E1186" i="5"/>
  <c r="D1187" i="5" s="1"/>
  <c r="F1186" i="5"/>
  <c r="I1186" i="5" l="1"/>
  <c r="J1186" i="5" s="1"/>
  <c r="G1187" i="5"/>
  <c r="H1187" i="5" s="1"/>
  <c r="I1187" i="5" s="1"/>
  <c r="J1187" i="5" s="1"/>
  <c r="F1187" i="5"/>
  <c r="E1187" i="5"/>
  <c r="D1188" i="5" s="1"/>
  <c r="K1187" i="5" l="1"/>
  <c r="F1188" i="5"/>
  <c r="E1188" i="5"/>
  <c r="D1189" i="5" s="1"/>
  <c r="G1188" i="5"/>
  <c r="H1188" i="5" s="1"/>
  <c r="E1189" i="5" l="1"/>
  <c r="D1190" i="5" s="1"/>
  <c r="F1189" i="5"/>
  <c r="K1188" i="5"/>
  <c r="I1188" i="5"/>
  <c r="J1188" i="5" s="1"/>
  <c r="G1189" i="5"/>
  <c r="H1189" i="5" s="1"/>
  <c r="G1190" i="5" l="1"/>
  <c r="H1190" i="5" s="1"/>
  <c r="I1190" i="5" s="1"/>
  <c r="J1190" i="5" s="1"/>
  <c r="K1189" i="5"/>
  <c r="I1189" i="5"/>
  <c r="J1189" i="5" s="1"/>
  <c r="F1190" i="5"/>
  <c r="E1190" i="5"/>
  <c r="D1191" i="5" s="1"/>
  <c r="K1190" i="5" l="1"/>
  <c r="G1191" i="5"/>
  <c r="H1191" i="5" s="1"/>
  <c r="I1191" i="5" s="1"/>
  <c r="J1191" i="5" s="1"/>
  <c r="E1191" i="5"/>
  <c r="D1192" i="5" s="1"/>
  <c r="F1191" i="5"/>
  <c r="K1191" i="5" l="1"/>
  <c r="G1192" i="5"/>
  <c r="H1192" i="5" s="1"/>
  <c r="I1192" i="5" s="1"/>
  <c r="J1192" i="5" s="1"/>
  <c r="E1192" i="5"/>
  <c r="D1193" i="5" s="1"/>
  <c r="F1192" i="5"/>
  <c r="K1192" i="5" l="1"/>
  <c r="G1193" i="5"/>
  <c r="H1193" i="5" s="1"/>
  <c r="K1193" i="5" s="1"/>
  <c r="F1193" i="5"/>
  <c r="E1193" i="5"/>
  <c r="D1194" i="5" s="1"/>
  <c r="I1193" i="5" l="1"/>
  <c r="J1193" i="5" s="1"/>
  <c r="G1194" i="5"/>
  <c r="H1194" i="5" s="1"/>
  <c r="K1194" i="5" s="1"/>
  <c r="F1194" i="5"/>
  <c r="E1194" i="5"/>
  <c r="D1195" i="5" s="1"/>
  <c r="I1194" i="5" l="1"/>
  <c r="J1194" i="5" s="1"/>
  <c r="G1195" i="5"/>
  <c r="H1195" i="5" s="1"/>
  <c r="I1195" i="5" s="1"/>
  <c r="J1195" i="5" s="1"/>
  <c r="F1195" i="5"/>
  <c r="E1195" i="5"/>
  <c r="D1196" i="5" s="1"/>
  <c r="K1195" i="5" l="1"/>
  <c r="G1196" i="5"/>
  <c r="H1196" i="5" s="1"/>
  <c r="K1196" i="5" s="1"/>
  <c r="F1196" i="5"/>
  <c r="E1196" i="5"/>
  <c r="I1196" i="5" l="1"/>
  <c r="J1196" i="5" s="1"/>
  <c r="G1197" i="5"/>
  <c r="H1197" i="5" s="1"/>
  <c r="D1197" i="5"/>
  <c r="F1197" i="5" l="1"/>
  <c r="E1197" i="5"/>
  <c r="D1198" i="5" s="1"/>
  <c r="K1197" i="5"/>
  <c r="I1197" i="5"/>
  <c r="J1197" i="5" s="1"/>
  <c r="F1198" i="5" l="1"/>
  <c r="E1198" i="5"/>
  <c r="D1199" i="5" s="1"/>
  <c r="G1198" i="5"/>
  <c r="H1198" i="5" s="1"/>
  <c r="E1199" i="5" l="1"/>
  <c r="D1200" i="5" s="1"/>
  <c r="F1199" i="5"/>
  <c r="K1198" i="5"/>
  <c r="I1198" i="5"/>
  <c r="J1198" i="5" s="1"/>
  <c r="G1199" i="5"/>
  <c r="H1199" i="5" s="1"/>
  <c r="I1199" i="5" l="1"/>
  <c r="J1199" i="5" s="1"/>
  <c r="K1199" i="5"/>
  <c r="G1200" i="5"/>
  <c r="H1200" i="5" s="1"/>
  <c r="F1200" i="5"/>
  <c r="E1200" i="5"/>
  <c r="D1201" i="5" s="1"/>
  <c r="G1201" i="5" l="1"/>
  <c r="H1201" i="5" s="1"/>
  <c r="I1201" i="5" s="1"/>
  <c r="J1201" i="5" s="1"/>
  <c r="F1201" i="5"/>
  <c r="E1201" i="5"/>
  <c r="D1202" i="5" s="1"/>
  <c r="I1200" i="5"/>
  <c r="J1200" i="5" s="1"/>
  <c r="K1200" i="5"/>
  <c r="K1201" i="5" l="1"/>
  <c r="E1202" i="5"/>
  <c r="D1203" i="5" s="1"/>
  <c r="F1202" i="5"/>
  <c r="G1202" i="5"/>
  <c r="H1202" i="5" s="1"/>
  <c r="G1203" i="5" l="1"/>
  <c r="H1203" i="5" s="1"/>
  <c r="I1203" i="5" s="1"/>
  <c r="J1203" i="5" s="1"/>
  <c r="I1202" i="5"/>
  <c r="J1202" i="5" s="1"/>
  <c r="K1202" i="5"/>
  <c r="E1203" i="5"/>
  <c r="D1204" i="5" s="1"/>
  <c r="F1203" i="5"/>
  <c r="K1203" i="5" l="1"/>
  <c r="G1204" i="5"/>
  <c r="H1204" i="5" s="1"/>
  <c r="F1204" i="5"/>
  <c r="E1204" i="5"/>
  <c r="D1205" i="5" s="1"/>
  <c r="G1205" i="5" l="1"/>
  <c r="H1205" i="5" s="1"/>
  <c r="I1205" i="5" s="1"/>
  <c r="J1205" i="5" s="1"/>
  <c r="F1205" i="5"/>
  <c r="E1205" i="5"/>
  <c r="D1206" i="5" s="1"/>
  <c r="I1204" i="5"/>
  <c r="J1204" i="5" s="1"/>
  <c r="K1204" i="5"/>
  <c r="K1205" i="5" l="1"/>
  <c r="G1206" i="5"/>
  <c r="H1206" i="5" s="1"/>
  <c r="K1206" i="5" s="1"/>
  <c r="F1206" i="5"/>
  <c r="E1206" i="5"/>
  <c r="G1207" i="5" s="1"/>
  <c r="H1207" i="5" s="1"/>
  <c r="I1206" i="5" l="1"/>
  <c r="J1206" i="5" s="1"/>
  <c r="D1207" i="5"/>
  <c r="F1207" i="5" s="1"/>
  <c r="K1207" i="5"/>
  <c r="I1207" i="5"/>
  <c r="J1207" i="5" s="1"/>
  <c r="E1207" i="5" l="1"/>
  <c r="D1208" i="5" s="1"/>
  <c r="E1208" i="5" s="1"/>
  <c r="D1209" i="5" s="1"/>
  <c r="F1208" i="5" l="1"/>
  <c r="G1208" i="5"/>
  <c r="H1208" i="5" s="1"/>
  <c r="I1208" i="5" s="1"/>
  <c r="J1208" i="5" s="1"/>
  <c r="G1209" i="5"/>
  <c r="H1209" i="5" s="1"/>
  <c r="K1209" i="5" s="1"/>
  <c r="F1209" i="5"/>
  <c r="E1209" i="5"/>
  <c r="D1210" i="5" s="1"/>
  <c r="K1208" i="5" l="1"/>
  <c r="I1209" i="5"/>
  <c r="J1209" i="5" s="1"/>
  <c r="G1210" i="5"/>
  <c r="H1210" i="5" s="1"/>
  <c r="E1210" i="5"/>
  <c r="G1211" i="5" s="1"/>
  <c r="H1211" i="5" s="1"/>
  <c r="F1210" i="5"/>
  <c r="D1211" i="5" l="1"/>
  <c r="F1211" i="5" s="1"/>
  <c r="K1211" i="5"/>
  <c r="I1211" i="5"/>
  <c r="J1211" i="5" s="1"/>
  <c r="K1210" i="5"/>
  <c r="I1210" i="5"/>
  <c r="J1210" i="5" s="1"/>
  <c r="E1211" i="5" l="1"/>
  <c r="G1212" i="5" s="1"/>
  <c r="H1212" i="5" s="1"/>
  <c r="I1212" i="5" s="1"/>
  <c r="J1212" i="5" s="1"/>
  <c r="D1212" i="5" l="1"/>
  <c r="F1212" i="5" s="1"/>
  <c r="K1212" i="5"/>
  <c r="E1212" i="5" l="1"/>
  <c r="G1213" i="5" s="1"/>
  <c r="H1213" i="5" s="1"/>
  <c r="K1213" i="5" s="1"/>
  <c r="D1213" i="5" l="1"/>
  <c r="E1213" i="5" s="1"/>
  <c r="D1214" i="5" s="1"/>
  <c r="I1213" i="5"/>
  <c r="J1213" i="5" s="1"/>
  <c r="F1213" i="5"/>
  <c r="G1214" i="5" l="1"/>
  <c r="H1214" i="5" s="1"/>
  <c r="K1214" i="5" s="1"/>
  <c r="F1214" i="5"/>
  <c r="E1214" i="5"/>
  <c r="D1215" i="5" s="1"/>
  <c r="I1214" i="5" l="1"/>
  <c r="J1214" i="5" s="1"/>
  <c r="G1215" i="5"/>
  <c r="H1215" i="5" s="1"/>
  <c r="K1215" i="5" s="1"/>
  <c r="E1215" i="5"/>
  <c r="D1216" i="5" s="1"/>
  <c r="F1215" i="5"/>
  <c r="I1215" i="5" l="1"/>
  <c r="J1215" i="5" s="1"/>
  <c r="F1216" i="5"/>
  <c r="E1216" i="5"/>
  <c r="G1217" i="5" s="1"/>
  <c r="H1217" i="5" s="1"/>
  <c r="G1216" i="5"/>
  <c r="H1216" i="5" s="1"/>
  <c r="D1217" i="5" l="1"/>
  <c r="F1217" i="5" s="1"/>
  <c r="I1217" i="5"/>
  <c r="J1217" i="5" s="1"/>
  <c r="K1217" i="5"/>
  <c r="I1216" i="5"/>
  <c r="J1216" i="5" s="1"/>
  <c r="K1216" i="5"/>
  <c r="E1217" i="5" l="1"/>
  <c r="D1218" i="5" s="1"/>
  <c r="F1218" i="5" s="1"/>
  <c r="G1218" i="5" l="1"/>
  <c r="H1218" i="5" s="1"/>
  <c r="I1218" i="5" s="1"/>
  <c r="J1218" i="5" s="1"/>
  <c r="E1218" i="5"/>
  <c r="D1219" i="5" s="1"/>
  <c r="E1219" i="5" s="1"/>
  <c r="D1220" i="5" s="1"/>
  <c r="K1218" i="5" l="1"/>
  <c r="G1219" i="5"/>
  <c r="H1219" i="5" s="1"/>
  <c r="I1219" i="5" s="1"/>
  <c r="J1219" i="5" s="1"/>
  <c r="F1219" i="5"/>
  <c r="G1220" i="5"/>
  <c r="H1220" i="5" s="1"/>
  <c r="I1220" i="5" s="1"/>
  <c r="J1220" i="5" s="1"/>
  <c r="F1220" i="5"/>
  <c r="E1220" i="5"/>
  <c r="D1221" i="5" s="1"/>
  <c r="K1219" i="5" l="1"/>
  <c r="K1220" i="5"/>
  <c r="G1221" i="5"/>
  <c r="H1221" i="5" s="1"/>
  <c r="I1221" i="5" s="1"/>
  <c r="J1221" i="5" s="1"/>
  <c r="E1221" i="5"/>
  <c r="D1222" i="5" s="1"/>
  <c r="F1221" i="5"/>
  <c r="K1221" i="5" l="1"/>
  <c r="G1222" i="5"/>
  <c r="H1222" i="5" s="1"/>
  <c r="K1222" i="5" s="1"/>
  <c r="E1222" i="5"/>
  <c r="D1223" i="5" s="1"/>
  <c r="F1222" i="5"/>
  <c r="I1222" i="5" l="1"/>
  <c r="J1222" i="5" s="1"/>
  <c r="G1223" i="5"/>
  <c r="H1223" i="5" s="1"/>
  <c r="I1223" i="5" s="1"/>
  <c r="J1223" i="5" s="1"/>
  <c r="F1223" i="5"/>
  <c r="E1223" i="5"/>
  <c r="G1224" i="5" s="1"/>
  <c r="H1224" i="5" s="1"/>
  <c r="K1223" i="5" l="1"/>
  <c r="I1224" i="5"/>
  <c r="J1224" i="5" s="1"/>
  <c r="K1224" i="5"/>
  <c r="D1224" i="5"/>
  <c r="F1224" i="5" l="1"/>
  <c r="E1224" i="5"/>
  <c r="D1225" i="5" s="1"/>
  <c r="E1225" i="5" l="1"/>
  <c r="D1226" i="5" s="1"/>
  <c r="F1225" i="5"/>
  <c r="G1225" i="5"/>
  <c r="H1225" i="5" s="1"/>
  <c r="G1226" i="5" l="1"/>
  <c r="H1226" i="5" s="1"/>
  <c r="I1226" i="5" s="1"/>
  <c r="J1226" i="5" s="1"/>
  <c r="I1225" i="5"/>
  <c r="J1225" i="5" s="1"/>
  <c r="K1225" i="5"/>
  <c r="F1226" i="5"/>
  <c r="E1226" i="5"/>
  <c r="K1226" i="5" l="1"/>
  <c r="G1227" i="5"/>
  <c r="H1227" i="5" s="1"/>
  <c r="D1227" i="5"/>
  <c r="F1227" i="5" l="1"/>
  <c r="E1227" i="5"/>
  <c r="D1228" i="5" s="1"/>
  <c r="K1227" i="5"/>
  <c r="I1227" i="5"/>
  <c r="J1227" i="5" s="1"/>
  <c r="F1228" i="5" l="1"/>
  <c r="E1228" i="5"/>
  <c r="G1229" i="5" s="1"/>
  <c r="H1229" i="5" s="1"/>
  <c r="G1228" i="5"/>
  <c r="H1228" i="5" s="1"/>
  <c r="K1229" i="5" l="1"/>
  <c r="I1229" i="5"/>
  <c r="J1229" i="5" s="1"/>
  <c r="I1228" i="5"/>
  <c r="J1228" i="5" s="1"/>
  <c r="K1228" i="5"/>
  <c r="D1229" i="5"/>
  <c r="F1229" i="5" l="1"/>
  <c r="E1229" i="5"/>
  <c r="G1230" i="5" s="1"/>
  <c r="H1230" i="5" s="1"/>
  <c r="K1230" i="5" l="1"/>
  <c r="I1230" i="5"/>
  <c r="J1230" i="5" s="1"/>
  <c r="D1230" i="5"/>
  <c r="E1230" i="5" l="1"/>
  <c r="D1231" i="5" s="1"/>
  <c r="F1230" i="5"/>
  <c r="G1231" i="5" l="1"/>
  <c r="H1231" i="5" s="1"/>
  <c r="K1231" i="5" s="1"/>
  <c r="E1231" i="5"/>
  <c r="D1232" i="5" s="1"/>
  <c r="F1231" i="5"/>
  <c r="I1231" i="5" l="1"/>
  <c r="J1231" i="5" s="1"/>
  <c r="G1232" i="5"/>
  <c r="H1232" i="5" s="1"/>
  <c r="I1232" i="5" s="1"/>
  <c r="J1232" i="5" s="1"/>
  <c r="E1232" i="5"/>
  <c r="D1233" i="5" s="1"/>
  <c r="F1232" i="5"/>
  <c r="K1232" i="5" l="1"/>
  <c r="G1233" i="5"/>
  <c r="H1233" i="5" s="1"/>
  <c r="I1233" i="5" s="1"/>
  <c r="J1233" i="5" s="1"/>
  <c r="F1233" i="5"/>
  <c r="E1233" i="5"/>
  <c r="D1234" i="5" s="1"/>
  <c r="K1233" i="5" l="1"/>
  <c r="F1234" i="5"/>
  <c r="E1234" i="5"/>
  <c r="D1235" i="5" s="1"/>
  <c r="G1234" i="5"/>
  <c r="H1234" i="5" s="1"/>
  <c r="F1235" i="5" l="1"/>
  <c r="E1235" i="5"/>
  <c r="D1236" i="5" s="1"/>
  <c r="I1234" i="5"/>
  <c r="J1234" i="5" s="1"/>
  <c r="K1234" i="5"/>
  <c r="G1235" i="5"/>
  <c r="H1235" i="5" s="1"/>
  <c r="G1236" i="5" l="1"/>
  <c r="H1236" i="5" s="1"/>
  <c r="I1236" i="5" s="1"/>
  <c r="J1236" i="5" s="1"/>
  <c r="E1236" i="5"/>
  <c r="D1237" i="5" s="1"/>
  <c r="F1236" i="5"/>
  <c r="K1235" i="5"/>
  <c r="I1235" i="5"/>
  <c r="J1235" i="5" s="1"/>
  <c r="K1236" i="5" l="1"/>
  <c r="G1237" i="5"/>
  <c r="H1237" i="5" s="1"/>
  <c r="K1237" i="5" s="1"/>
  <c r="F1237" i="5"/>
  <c r="E1237" i="5"/>
  <c r="D1238" i="5" s="1"/>
  <c r="I1237" i="5" l="1"/>
  <c r="J1237" i="5" s="1"/>
  <c r="G1238" i="5"/>
  <c r="H1238" i="5" s="1"/>
  <c r="K1238" i="5" s="1"/>
  <c r="F1238" i="5"/>
  <c r="E1238" i="5"/>
  <c r="D1239" i="5" s="1"/>
  <c r="I1238" i="5" l="1"/>
  <c r="J1238" i="5" s="1"/>
  <c r="G1239" i="5"/>
  <c r="H1239" i="5" s="1"/>
  <c r="K1239" i="5" s="1"/>
  <c r="E1239" i="5"/>
  <c r="F1239" i="5"/>
  <c r="I1239" i="5" l="1"/>
  <c r="J1239" i="5" s="1"/>
  <c r="G1240" i="5"/>
  <c r="H1240" i="5" s="1"/>
  <c r="D1240" i="5"/>
  <c r="E1240" i="5" l="1"/>
  <c r="D1241" i="5" s="1"/>
  <c r="F1240" i="5"/>
  <c r="I1240" i="5"/>
  <c r="J1240" i="5" s="1"/>
  <c r="K1240" i="5"/>
  <c r="G1241" i="5" l="1"/>
  <c r="H1241" i="5" s="1"/>
  <c r="K1241" i="5" s="1"/>
  <c r="E1241" i="5"/>
  <c r="D1242" i="5" s="1"/>
  <c r="F1241" i="5"/>
  <c r="I1241" i="5" l="1"/>
  <c r="J1241" i="5" s="1"/>
  <c r="G1242" i="5"/>
  <c r="H1242" i="5" s="1"/>
  <c r="I1242" i="5" s="1"/>
  <c r="J1242" i="5" s="1"/>
  <c r="E1242" i="5"/>
  <c r="D1243" i="5" s="1"/>
  <c r="F1242" i="5"/>
  <c r="K1242" i="5" l="1"/>
  <c r="G1243" i="5"/>
  <c r="H1243" i="5" s="1"/>
  <c r="I1243" i="5" s="1"/>
  <c r="J1243" i="5" s="1"/>
  <c r="E1243" i="5"/>
  <c r="D1244" i="5" s="1"/>
  <c r="F1243" i="5"/>
  <c r="K1243" i="5" l="1"/>
  <c r="G1244" i="5"/>
  <c r="H1244" i="5" s="1"/>
  <c r="K1244" i="5" s="1"/>
  <c r="F1244" i="5"/>
  <c r="E1244" i="5"/>
  <c r="D1245" i="5" s="1"/>
  <c r="I1244" i="5" l="1"/>
  <c r="J1244" i="5" s="1"/>
  <c r="G1245" i="5"/>
  <c r="H1245" i="5" s="1"/>
  <c r="I1245" i="5" s="1"/>
  <c r="J1245" i="5" s="1"/>
  <c r="F1245" i="5"/>
  <c r="E1245" i="5"/>
  <c r="D1246" i="5" s="1"/>
  <c r="K1245" i="5" l="1"/>
  <c r="G1246" i="5"/>
  <c r="H1246" i="5" s="1"/>
  <c r="I1246" i="5" s="1"/>
  <c r="J1246" i="5" s="1"/>
  <c r="E1246" i="5"/>
  <c r="D1247" i="5" s="1"/>
  <c r="F1246" i="5"/>
  <c r="K1246" i="5" l="1"/>
  <c r="G1247" i="5"/>
  <c r="H1247" i="5" s="1"/>
  <c r="K1247" i="5" s="1"/>
  <c r="F1247" i="5"/>
  <c r="E1247" i="5"/>
  <c r="D1248" i="5" s="1"/>
  <c r="I1247" i="5" l="1"/>
  <c r="J1247" i="5" s="1"/>
  <c r="G1248" i="5"/>
  <c r="H1248" i="5" s="1"/>
  <c r="E1248" i="5"/>
  <c r="D1249" i="5" s="1"/>
  <c r="F1248" i="5"/>
  <c r="E1249" i="5" l="1"/>
  <c r="G1250" i="5" s="1"/>
  <c r="H1250" i="5" s="1"/>
  <c r="F1249" i="5"/>
  <c r="G1249" i="5"/>
  <c r="H1249" i="5" s="1"/>
  <c r="I1248" i="5"/>
  <c r="J1248" i="5" s="1"/>
  <c r="K1248" i="5"/>
  <c r="D1250" i="5" l="1"/>
  <c r="F1250" i="5" s="1"/>
  <c r="I1249" i="5"/>
  <c r="J1249" i="5" s="1"/>
  <c r="K1249" i="5"/>
  <c r="I1250" i="5"/>
  <c r="J1250" i="5" s="1"/>
  <c r="K1250" i="5"/>
  <c r="E1250" i="5" l="1"/>
  <c r="G1251" i="5" s="1"/>
  <c r="H1251" i="5" s="1"/>
  <c r="D1251" i="5" l="1"/>
  <c r="F1251" i="5" s="1"/>
  <c r="I1251" i="5"/>
  <c r="J1251" i="5" s="1"/>
  <c r="K1251" i="5"/>
  <c r="E1251" i="5" l="1"/>
  <c r="D1252" i="5" s="1"/>
  <c r="E1252" i="5" s="1"/>
  <c r="D1253" i="5" s="1"/>
  <c r="G1252" i="5" l="1"/>
  <c r="H1252" i="5" s="1"/>
  <c r="K1252" i="5" s="1"/>
  <c r="F1252" i="5"/>
  <c r="G1253" i="5"/>
  <c r="H1253" i="5" s="1"/>
  <c r="K1253" i="5" s="1"/>
  <c r="F1253" i="5"/>
  <c r="E1253" i="5"/>
  <c r="D1254" i="5" s="1"/>
  <c r="I1252" i="5" l="1"/>
  <c r="J1252" i="5" s="1"/>
  <c r="I1253" i="5"/>
  <c r="J1253" i="5" s="1"/>
  <c r="G1254" i="5"/>
  <c r="H1254" i="5" s="1"/>
  <c r="E1254" i="5"/>
  <c r="D1255" i="5" s="1"/>
  <c r="F1254" i="5"/>
  <c r="G1255" i="5" l="1"/>
  <c r="H1255" i="5" s="1"/>
  <c r="K1255" i="5" s="1"/>
  <c r="F1255" i="5"/>
  <c r="E1255" i="5"/>
  <c r="K1254" i="5"/>
  <c r="I1254" i="5"/>
  <c r="J1254" i="5" s="1"/>
  <c r="I1255" i="5" l="1"/>
  <c r="J1255" i="5" s="1"/>
  <c r="G1256" i="5"/>
  <c r="H1256" i="5" s="1"/>
  <c r="D1256" i="5"/>
  <c r="F1256" i="5" l="1"/>
  <c r="E1256" i="5"/>
  <c r="D1257" i="5" s="1"/>
  <c r="I1256" i="5"/>
  <c r="J1256" i="5" s="1"/>
  <c r="K1256" i="5"/>
  <c r="F1257" i="5" l="1"/>
  <c r="E1257" i="5"/>
  <c r="D1258" i="5" s="1"/>
  <c r="G1257" i="5"/>
  <c r="H1257" i="5" s="1"/>
  <c r="E1258" i="5" l="1"/>
  <c r="D1259" i="5" s="1"/>
  <c r="F1258" i="5"/>
  <c r="I1257" i="5"/>
  <c r="J1257" i="5" s="1"/>
  <c r="K1257" i="5"/>
  <c r="G1258" i="5"/>
  <c r="H1258" i="5" s="1"/>
  <c r="K1258" i="5" l="1"/>
  <c r="I1258" i="5"/>
  <c r="J1258" i="5" s="1"/>
  <c r="G1259" i="5"/>
  <c r="H1259" i="5" s="1"/>
  <c r="E1259" i="5"/>
  <c r="D1260" i="5" s="1"/>
  <c r="F1259" i="5"/>
  <c r="E1260" i="5" l="1"/>
  <c r="D1261" i="5" s="1"/>
  <c r="F1260" i="5"/>
  <c r="G1260" i="5"/>
  <c r="H1260" i="5" s="1"/>
  <c r="K1259" i="5"/>
  <c r="I1259" i="5"/>
  <c r="J1259" i="5" s="1"/>
  <c r="G1261" i="5" l="1"/>
  <c r="H1261" i="5" s="1"/>
  <c r="I1261" i="5" s="1"/>
  <c r="J1261" i="5" s="1"/>
  <c r="I1260" i="5"/>
  <c r="J1260" i="5" s="1"/>
  <c r="K1260" i="5"/>
  <c r="E1261" i="5"/>
  <c r="D1262" i="5" s="1"/>
  <c r="F1261" i="5"/>
  <c r="K1261" i="5" l="1"/>
  <c r="G1262" i="5"/>
  <c r="H1262" i="5" s="1"/>
  <c r="F1262" i="5"/>
  <c r="E1262" i="5"/>
  <c r="D1263" i="5" s="1"/>
  <c r="E1263" i="5" l="1"/>
  <c r="D1264" i="5" s="1"/>
  <c r="F1263" i="5"/>
  <c r="G1263" i="5"/>
  <c r="H1263" i="5" s="1"/>
  <c r="I1262" i="5"/>
  <c r="J1262" i="5" s="1"/>
  <c r="K1262" i="5"/>
  <c r="G1264" i="5" l="1"/>
  <c r="H1264" i="5" s="1"/>
  <c r="I1264" i="5" s="1"/>
  <c r="J1264" i="5" s="1"/>
  <c r="I1263" i="5"/>
  <c r="J1263" i="5" s="1"/>
  <c r="K1263" i="5"/>
  <c r="E1264" i="5"/>
  <c r="F1264" i="5"/>
  <c r="K1264" i="5" l="1"/>
  <c r="G1265" i="5"/>
  <c r="H1265" i="5" s="1"/>
  <c r="D1265" i="5"/>
  <c r="K1265" i="5" l="1"/>
  <c r="I1265" i="5"/>
  <c r="J1265" i="5" s="1"/>
  <c r="F1265" i="5"/>
  <c r="E1265" i="5"/>
  <c r="G1266" i="5" s="1"/>
  <c r="H1266" i="5" s="1"/>
  <c r="K1266" i="5" l="1"/>
  <c r="I1266" i="5"/>
  <c r="J1266" i="5" s="1"/>
  <c r="D1266" i="5"/>
  <c r="F1266" i="5" l="1"/>
  <c r="E1266" i="5"/>
  <c r="G1267" i="5" s="1"/>
  <c r="H1267" i="5" s="1"/>
  <c r="D1267" i="5" l="1"/>
  <c r="F1267" i="5" s="1"/>
  <c r="I1267" i="5"/>
  <c r="J1267" i="5" s="1"/>
  <c r="K1267" i="5"/>
  <c r="E1267" i="5" l="1"/>
  <c r="G1268" i="5" s="1"/>
  <c r="H1268" i="5" s="1"/>
  <c r="K1268" i="5" s="1"/>
  <c r="D1268" i="5" l="1"/>
  <c r="E1268" i="5" s="1"/>
  <c r="D1269" i="5" s="1"/>
  <c r="I1268" i="5"/>
  <c r="J1268" i="5" s="1"/>
  <c r="F1268" i="5" l="1"/>
  <c r="G1269" i="5"/>
  <c r="H1269" i="5" s="1"/>
  <c r="I1269" i="5" s="1"/>
  <c r="J1269" i="5" s="1"/>
  <c r="F1269" i="5"/>
  <c r="E1269" i="5"/>
  <c r="G1270" i="5" s="1"/>
  <c r="H1270" i="5" s="1"/>
  <c r="K1269" i="5" l="1"/>
  <c r="D1270" i="5"/>
  <c r="E1270" i="5" s="1"/>
  <c r="D1271" i="5" s="1"/>
  <c r="I1270" i="5"/>
  <c r="J1270" i="5" s="1"/>
  <c r="K1270" i="5"/>
  <c r="F1270" i="5" l="1"/>
  <c r="G1271" i="5"/>
  <c r="H1271" i="5" s="1"/>
  <c r="E1271" i="5"/>
  <c r="D1272" i="5" s="1"/>
  <c r="F1271" i="5"/>
  <c r="E1272" i="5" l="1"/>
  <c r="D1273" i="5" s="1"/>
  <c r="F1272" i="5"/>
  <c r="I1271" i="5"/>
  <c r="J1271" i="5" s="1"/>
  <c r="K1271" i="5"/>
  <c r="G1272" i="5"/>
  <c r="H1272" i="5" s="1"/>
  <c r="K1272" i="5" l="1"/>
  <c r="I1272" i="5"/>
  <c r="J1272" i="5" s="1"/>
  <c r="G1273" i="5"/>
  <c r="H1273" i="5" s="1"/>
  <c r="E1273" i="5"/>
  <c r="D1274" i="5" s="1"/>
  <c r="F1273" i="5"/>
  <c r="G1274" i="5" l="1"/>
  <c r="H1274" i="5" s="1"/>
  <c r="K1274" i="5" s="1"/>
  <c r="K1273" i="5"/>
  <c r="I1273" i="5"/>
  <c r="J1273" i="5" s="1"/>
  <c r="E1274" i="5"/>
  <c r="D1275" i="5" s="1"/>
  <c r="F1274" i="5"/>
  <c r="I1274" i="5" l="1"/>
  <c r="J1274" i="5" s="1"/>
  <c r="G1275" i="5"/>
  <c r="H1275" i="5" s="1"/>
  <c r="F1275" i="5"/>
  <c r="E1275" i="5"/>
  <c r="D1276" i="5" s="1"/>
  <c r="G1276" i="5" l="1"/>
  <c r="H1276" i="5" s="1"/>
  <c r="K1276" i="5" s="1"/>
  <c r="E1276" i="5"/>
  <c r="D1277" i="5" s="1"/>
  <c r="F1276" i="5"/>
  <c r="I1275" i="5"/>
  <c r="J1275" i="5" s="1"/>
  <c r="K1275" i="5"/>
  <c r="I1276" i="5" l="1"/>
  <c r="J1276" i="5" s="1"/>
  <c r="E1277" i="5"/>
  <c r="G1278" i="5" s="1"/>
  <c r="H1278" i="5" s="1"/>
  <c r="F1277" i="5"/>
  <c r="G1277" i="5"/>
  <c r="H1277" i="5" s="1"/>
  <c r="D1278" i="5" l="1"/>
  <c r="E1278" i="5" s="1"/>
  <c r="D1279" i="5" s="1"/>
  <c r="I1277" i="5"/>
  <c r="J1277" i="5" s="1"/>
  <c r="K1277" i="5"/>
  <c r="K1278" i="5"/>
  <c r="I1278" i="5"/>
  <c r="J1278" i="5" s="1"/>
  <c r="F1278" i="5" l="1"/>
  <c r="F1279" i="5"/>
  <c r="E1279" i="5"/>
  <c r="D1280" i="5" s="1"/>
  <c r="G1279" i="5"/>
  <c r="H1279" i="5" s="1"/>
  <c r="K1279" i="5" l="1"/>
  <c r="I1279" i="5"/>
  <c r="J1279" i="5" s="1"/>
  <c r="G1280" i="5"/>
  <c r="H1280" i="5" s="1"/>
  <c r="E1280" i="5"/>
  <c r="D1281" i="5" s="1"/>
  <c r="F1280" i="5"/>
  <c r="G1281" i="5" l="1"/>
  <c r="H1281" i="5" s="1"/>
  <c r="I1281" i="5" s="1"/>
  <c r="J1281" i="5" s="1"/>
  <c r="E1281" i="5"/>
  <c r="D1282" i="5" s="1"/>
  <c r="F1281" i="5"/>
  <c r="K1280" i="5"/>
  <c r="I1280" i="5"/>
  <c r="J1280" i="5" s="1"/>
  <c r="K1281" i="5" l="1"/>
  <c r="G1282" i="5"/>
  <c r="H1282" i="5" s="1"/>
  <c r="E1282" i="5"/>
  <c r="D1283" i="5" s="1"/>
  <c r="F1282" i="5"/>
  <c r="E1283" i="5" l="1"/>
  <c r="D1284" i="5" s="1"/>
  <c r="F1283" i="5"/>
  <c r="G1283" i="5"/>
  <c r="H1283" i="5" s="1"/>
  <c r="I1282" i="5"/>
  <c r="J1282" i="5" s="1"/>
  <c r="K1282" i="5"/>
  <c r="G1284" i="5" l="1"/>
  <c r="H1284" i="5" s="1"/>
  <c r="K1284" i="5" s="1"/>
  <c r="K1283" i="5"/>
  <c r="I1283" i="5"/>
  <c r="J1283" i="5" s="1"/>
  <c r="F1284" i="5"/>
  <c r="E1284" i="5"/>
  <c r="D1285" i="5" s="1"/>
  <c r="I1284" i="5" l="1"/>
  <c r="J1284" i="5" s="1"/>
  <c r="G1285" i="5"/>
  <c r="H1285" i="5" s="1"/>
  <c r="E1285" i="5"/>
  <c r="D1286" i="5" s="1"/>
  <c r="F1285" i="5"/>
  <c r="G1286" i="5" l="1"/>
  <c r="H1286" i="5" s="1"/>
  <c r="E1286" i="5"/>
  <c r="D1287" i="5" s="1"/>
  <c r="F1286" i="5"/>
  <c r="I1285" i="5"/>
  <c r="J1285" i="5" s="1"/>
  <c r="K1285" i="5"/>
  <c r="G1287" i="5" l="1"/>
  <c r="H1287" i="5" s="1"/>
  <c r="F1287" i="5"/>
  <c r="E1287" i="5"/>
  <c r="D1288" i="5" s="1"/>
  <c r="I1286" i="5"/>
  <c r="J1286" i="5" s="1"/>
  <c r="K1286" i="5"/>
  <c r="G1288" i="5" l="1"/>
  <c r="H1288" i="5" s="1"/>
  <c r="I1288" i="5" s="1"/>
  <c r="J1288" i="5" s="1"/>
  <c r="E1288" i="5"/>
  <c r="G1289" i="5" s="1"/>
  <c r="H1289" i="5" s="1"/>
  <c r="F1288" i="5"/>
  <c r="K1287" i="5"/>
  <c r="I1287" i="5"/>
  <c r="J1287" i="5" s="1"/>
  <c r="K1288" i="5" l="1"/>
  <c r="D1289" i="5"/>
  <c r="K1289" i="5"/>
  <c r="I1289" i="5"/>
  <c r="J1289" i="5" s="1"/>
  <c r="F1289" i="5" l="1"/>
  <c r="E1289" i="5"/>
  <c r="G1290" i="5" s="1"/>
  <c r="H1290" i="5" s="1"/>
  <c r="D1290" i="5" l="1"/>
  <c r="E1290" i="5" s="1"/>
  <c r="D1291" i="5" s="1"/>
  <c r="I1290" i="5"/>
  <c r="J1290" i="5" s="1"/>
  <c r="K1290" i="5"/>
  <c r="F1290" i="5" l="1"/>
  <c r="G1291" i="5"/>
  <c r="H1291" i="5" s="1"/>
  <c r="I1291" i="5" s="1"/>
  <c r="J1291" i="5" s="1"/>
  <c r="F1291" i="5"/>
  <c r="E1291" i="5"/>
  <c r="D1292" i="5" s="1"/>
  <c r="G1292" i="5" l="1"/>
  <c r="H1292" i="5" s="1"/>
  <c r="K1292" i="5" s="1"/>
  <c r="K1291" i="5"/>
  <c r="F1292" i="5"/>
  <c r="E1292" i="5"/>
  <c r="D1293" i="5" s="1"/>
  <c r="I1292" i="5" l="1"/>
  <c r="J1292" i="5" s="1"/>
  <c r="F1293" i="5"/>
  <c r="E1293" i="5"/>
  <c r="D1294" i="5" s="1"/>
  <c r="G1293" i="5"/>
  <c r="H1293" i="5" s="1"/>
  <c r="G1294" i="5" l="1"/>
  <c r="H1294" i="5" s="1"/>
  <c r="I1294" i="5" s="1"/>
  <c r="J1294" i="5" s="1"/>
  <c r="K1293" i="5"/>
  <c r="I1293" i="5"/>
  <c r="J1293" i="5" s="1"/>
  <c r="E1294" i="5"/>
  <c r="D1295" i="5" s="1"/>
  <c r="F1294" i="5"/>
  <c r="K1294" i="5" l="1"/>
  <c r="G1295" i="5"/>
  <c r="H1295" i="5" s="1"/>
  <c r="E1295" i="5"/>
  <c r="D1296" i="5" s="1"/>
  <c r="F1295" i="5"/>
  <c r="G1296" i="5" l="1"/>
  <c r="H1296" i="5" s="1"/>
  <c r="K1296" i="5" s="1"/>
  <c r="E1296" i="5"/>
  <c r="D1297" i="5" s="1"/>
  <c r="F1296" i="5"/>
  <c r="K1295" i="5"/>
  <c r="I1295" i="5"/>
  <c r="J1295" i="5" s="1"/>
  <c r="I1296" i="5" l="1"/>
  <c r="J1296" i="5" s="1"/>
  <c r="E1297" i="5"/>
  <c r="D1298" i="5" s="1"/>
  <c r="F1297" i="5"/>
  <c r="G1297" i="5"/>
  <c r="H1297" i="5" s="1"/>
  <c r="G1298" i="5" l="1"/>
  <c r="H1298" i="5" s="1"/>
  <c r="K1298" i="5" s="1"/>
  <c r="K1297" i="5"/>
  <c r="I1297" i="5"/>
  <c r="J1297" i="5" s="1"/>
  <c r="F1298" i="5"/>
  <c r="E1298" i="5"/>
  <c r="D1299" i="5" s="1"/>
  <c r="I1298" i="5" l="1"/>
  <c r="J1298" i="5" s="1"/>
  <c r="F1299" i="5"/>
  <c r="E1299" i="5"/>
  <c r="D1300" i="5" s="1"/>
  <c r="G1299" i="5"/>
  <c r="H1299" i="5" s="1"/>
  <c r="G1300" i="5" l="1"/>
  <c r="H1300" i="5" s="1"/>
  <c r="K1300" i="5" s="1"/>
  <c r="I1299" i="5"/>
  <c r="J1299" i="5" s="1"/>
  <c r="K1299" i="5"/>
  <c r="F1300" i="5"/>
  <c r="E1300" i="5"/>
  <c r="D1301" i="5" s="1"/>
  <c r="I1300" i="5" l="1"/>
  <c r="J1300" i="5" s="1"/>
  <c r="G1301" i="5"/>
  <c r="H1301" i="5" s="1"/>
  <c r="E1301" i="5"/>
  <c r="D1302" i="5" s="1"/>
  <c r="F1301" i="5"/>
  <c r="G1302" i="5" l="1"/>
  <c r="H1302" i="5" s="1"/>
  <c r="K1302" i="5" s="1"/>
  <c r="E1302" i="5"/>
  <c r="D1303" i="5" s="1"/>
  <c r="F1302" i="5"/>
  <c r="I1301" i="5"/>
  <c r="J1301" i="5" s="1"/>
  <c r="K1301" i="5"/>
  <c r="G1303" i="5" l="1"/>
  <c r="H1303" i="5" s="1"/>
  <c r="I1303" i="5" s="1"/>
  <c r="J1303" i="5" s="1"/>
  <c r="I1302" i="5"/>
  <c r="J1302" i="5" s="1"/>
  <c r="E1303" i="5"/>
  <c r="D1304" i="5" s="1"/>
  <c r="F1303" i="5"/>
  <c r="K1303" i="5" l="1"/>
  <c r="G1304" i="5"/>
  <c r="H1304" i="5" s="1"/>
  <c r="I1304" i="5" s="1"/>
  <c r="J1304" i="5" s="1"/>
  <c r="F1304" i="5"/>
  <c r="E1304" i="5"/>
  <c r="D1305" i="5" s="1"/>
  <c r="K1304" i="5" l="1"/>
  <c r="G1305" i="5"/>
  <c r="H1305" i="5" s="1"/>
  <c r="E1305" i="5"/>
  <c r="D1306" i="5" s="1"/>
  <c r="F1305" i="5"/>
  <c r="I1305" i="5" l="1"/>
  <c r="J1305" i="5" s="1"/>
  <c r="K1305" i="5"/>
  <c r="G1306" i="5"/>
  <c r="H1306" i="5" s="1"/>
  <c r="F1306" i="5"/>
  <c r="E1306" i="5"/>
  <c r="D1307" i="5" s="1"/>
  <c r="E1307" i="5" l="1"/>
  <c r="D1308" i="5" s="1"/>
  <c r="F1307" i="5"/>
  <c r="K1306" i="5"/>
  <c r="I1306" i="5"/>
  <c r="J1306" i="5" s="1"/>
  <c r="G1307" i="5"/>
  <c r="H1307" i="5" s="1"/>
  <c r="F1308" i="5" l="1"/>
  <c r="E1308" i="5"/>
  <c r="G1309" i="5" s="1"/>
  <c r="H1309" i="5" s="1"/>
  <c r="K1307" i="5"/>
  <c r="I1307" i="5"/>
  <c r="J1307" i="5" s="1"/>
  <c r="G1308" i="5"/>
  <c r="H1308" i="5" s="1"/>
  <c r="D1309" i="5"/>
  <c r="E1309" i="5" l="1"/>
  <c r="D1310" i="5" s="1"/>
  <c r="F1309" i="5"/>
  <c r="K1308" i="5"/>
  <c r="I1308" i="5"/>
  <c r="J1308" i="5" s="1"/>
  <c r="K1309" i="5"/>
  <c r="I1309" i="5"/>
  <c r="J1309" i="5" s="1"/>
  <c r="G1310" i="5" l="1"/>
  <c r="H1310" i="5" s="1"/>
  <c r="I1310" i="5" s="1"/>
  <c r="J1310" i="5" s="1"/>
  <c r="E1310" i="5"/>
  <c r="D1311" i="5" s="1"/>
  <c r="F1310" i="5"/>
  <c r="K1310" i="5" l="1"/>
  <c r="G1311" i="5"/>
  <c r="H1311" i="5" s="1"/>
  <c r="I1311" i="5" s="1"/>
  <c r="J1311" i="5" s="1"/>
  <c r="F1311" i="5"/>
  <c r="E1311" i="5"/>
  <c r="D1312" i="5" s="1"/>
  <c r="K1311" i="5" l="1"/>
  <c r="G1312" i="5"/>
  <c r="H1312" i="5" s="1"/>
  <c r="I1312" i="5" s="1"/>
  <c r="J1312" i="5" s="1"/>
  <c r="E1312" i="5"/>
  <c r="D1313" i="5" s="1"/>
  <c r="F1312" i="5"/>
  <c r="K1312" i="5"/>
  <c r="G1313" i="5" l="1"/>
  <c r="H1313" i="5" s="1"/>
  <c r="I1313" i="5" s="1"/>
  <c r="J1313" i="5" s="1"/>
  <c r="E1313" i="5"/>
  <c r="D1314" i="5" s="1"/>
  <c r="F1313" i="5"/>
  <c r="K1313" i="5" l="1"/>
  <c r="G1314" i="5"/>
  <c r="H1314" i="5" s="1"/>
  <c r="F1314" i="5"/>
  <c r="E1314" i="5"/>
  <c r="D1315" i="5" s="1"/>
  <c r="G1315" i="5" l="1"/>
  <c r="H1315" i="5" s="1"/>
  <c r="K1315" i="5" s="1"/>
  <c r="E1315" i="5"/>
  <c r="D1316" i="5" s="1"/>
  <c r="F1315" i="5"/>
  <c r="I1314" i="5"/>
  <c r="J1314" i="5" s="1"/>
  <c r="K1314" i="5"/>
  <c r="I1315" i="5" l="1"/>
  <c r="J1315" i="5" s="1"/>
  <c r="G1316" i="5"/>
  <c r="H1316" i="5" s="1"/>
  <c r="I1316" i="5" s="1"/>
  <c r="J1316" i="5" s="1"/>
  <c r="F1316" i="5"/>
  <c r="E1316" i="5"/>
  <c r="D1317" i="5" s="1"/>
  <c r="K1316" i="5" l="1"/>
  <c r="G1317" i="5"/>
  <c r="H1317" i="5" s="1"/>
  <c r="K1317" i="5" s="1"/>
  <c r="E1317" i="5"/>
  <c r="D1318" i="5" s="1"/>
  <c r="F1317" i="5"/>
  <c r="I1317" i="5"/>
  <c r="J1317" i="5" s="1"/>
  <c r="G1318" i="5" l="1"/>
  <c r="H1318" i="5" s="1"/>
  <c r="K1318" i="5" s="1"/>
  <c r="E1318" i="5"/>
  <c r="F1318" i="5"/>
  <c r="I1318" i="5" l="1"/>
  <c r="J1318" i="5" s="1"/>
  <c r="G1319" i="5"/>
  <c r="H1319" i="5" s="1"/>
  <c r="D1319" i="5"/>
  <c r="E1319" i="5" l="1"/>
  <c r="D1320" i="5" s="1"/>
  <c r="F1319" i="5"/>
  <c r="I1319" i="5"/>
  <c r="J1319" i="5" s="1"/>
  <c r="K1319" i="5"/>
  <c r="G1320" i="5" l="1"/>
  <c r="H1320" i="5" s="1"/>
  <c r="I1320" i="5" s="1"/>
  <c r="J1320" i="5" s="1"/>
  <c r="F1320" i="5"/>
  <c r="E1320" i="5"/>
  <c r="D1321" i="5" s="1"/>
  <c r="K1320" i="5" l="1"/>
  <c r="G1321" i="5"/>
  <c r="H1321" i="5" s="1"/>
  <c r="F1321" i="5"/>
  <c r="E1321" i="5"/>
  <c r="G1322" i="5" s="1"/>
  <c r="H1322" i="5" s="1"/>
  <c r="D1322" i="5" l="1"/>
  <c r="E1322" i="5" s="1"/>
  <c r="D1323" i="5" s="1"/>
  <c r="I1322" i="5"/>
  <c r="J1322" i="5" s="1"/>
  <c r="K1322" i="5"/>
  <c r="K1321" i="5"/>
  <c r="I1321" i="5"/>
  <c r="J1321" i="5" s="1"/>
  <c r="F1322" i="5" l="1"/>
  <c r="G1323" i="5"/>
  <c r="H1323" i="5" s="1"/>
  <c r="E1323" i="5"/>
  <c r="D1324" i="5" s="1"/>
  <c r="F1323" i="5"/>
  <c r="G1324" i="5" l="1"/>
  <c r="H1324" i="5" s="1"/>
  <c r="I1324" i="5" s="1"/>
  <c r="J1324" i="5" s="1"/>
  <c r="F1324" i="5"/>
  <c r="E1324" i="5"/>
  <c r="G1325" i="5" s="1"/>
  <c r="H1325" i="5" s="1"/>
  <c r="K1323" i="5"/>
  <c r="I1323" i="5"/>
  <c r="J1323" i="5" s="1"/>
  <c r="K1324" i="5" l="1"/>
  <c r="I1325" i="5"/>
  <c r="J1325" i="5" s="1"/>
  <c r="K1325" i="5"/>
  <c r="D1325" i="5"/>
  <c r="E1325" i="5" l="1"/>
  <c r="D1326" i="5" s="1"/>
  <c r="F1325" i="5"/>
  <c r="G1326" i="5" l="1"/>
  <c r="H1326" i="5" s="1"/>
  <c r="I1326" i="5" s="1"/>
  <c r="J1326" i="5" s="1"/>
  <c r="F1326" i="5"/>
  <c r="E1326" i="5"/>
  <c r="D1327" i="5" s="1"/>
  <c r="K1326" i="5" l="1"/>
  <c r="G1327" i="5"/>
  <c r="H1327" i="5" s="1"/>
  <c r="I1327" i="5" s="1"/>
  <c r="J1327" i="5" s="1"/>
  <c r="E1327" i="5"/>
  <c r="D1328" i="5" s="1"/>
  <c r="F1327" i="5"/>
  <c r="K1327" i="5" l="1"/>
  <c r="G1328" i="5"/>
  <c r="H1328" i="5" s="1"/>
  <c r="K1328" i="5" s="1"/>
  <c r="E1328" i="5"/>
  <c r="D1329" i="5" s="1"/>
  <c r="F1328" i="5"/>
  <c r="I1328" i="5" l="1"/>
  <c r="J1328" i="5" s="1"/>
  <c r="E1329" i="5"/>
  <c r="D1330" i="5" s="1"/>
  <c r="F1329" i="5"/>
  <c r="G1329" i="5"/>
  <c r="H1329" i="5" s="1"/>
  <c r="G1330" i="5" l="1"/>
  <c r="H1330" i="5" s="1"/>
  <c r="I1330" i="5" s="1"/>
  <c r="J1330" i="5" s="1"/>
  <c r="I1329" i="5"/>
  <c r="J1329" i="5" s="1"/>
  <c r="K1329" i="5"/>
  <c r="E1330" i="5"/>
  <c r="D1331" i="5" s="1"/>
  <c r="F1330" i="5"/>
  <c r="K1330" i="5" l="1"/>
  <c r="G1331" i="5"/>
  <c r="H1331" i="5" s="1"/>
  <c r="K1331" i="5" s="1"/>
  <c r="F1331" i="5"/>
  <c r="E1331" i="5"/>
  <c r="D1332" i="5" s="1"/>
  <c r="I1331" i="5" l="1"/>
  <c r="J1331" i="5" s="1"/>
  <c r="G1332" i="5"/>
  <c r="H1332" i="5" s="1"/>
  <c r="I1332" i="5" s="1"/>
  <c r="J1332" i="5" s="1"/>
  <c r="E1332" i="5"/>
  <c r="G1333" i="5" s="1"/>
  <c r="H1333" i="5" s="1"/>
  <c r="F1332" i="5"/>
  <c r="K1332" i="5" l="1"/>
  <c r="D1333" i="5"/>
  <c r="F1333" i="5" s="1"/>
  <c r="I1333" i="5"/>
  <c r="J1333" i="5" s="1"/>
  <c r="K1333" i="5"/>
  <c r="E1333" i="5" l="1"/>
  <c r="D1334" i="5" s="1"/>
  <c r="F1334" i="5" s="1"/>
  <c r="G1334" i="5" l="1"/>
  <c r="H1334" i="5" s="1"/>
  <c r="K1334" i="5" s="1"/>
  <c r="E1334" i="5"/>
  <c r="G1335" i="5" s="1"/>
  <c r="H1335" i="5" s="1"/>
  <c r="K1335" i="5" s="1"/>
  <c r="I1334" i="5" l="1"/>
  <c r="J1334" i="5" s="1"/>
  <c r="I1335" i="5"/>
  <c r="J1335" i="5" s="1"/>
  <c r="D1335" i="5"/>
  <c r="E1335" i="5" l="1"/>
  <c r="F1335" i="5"/>
  <c r="D1336" i="5" l="1"/>
  <c r="G1336" i="5"/>
  <c r="H1336" i="5" s="1"/>
  <c r="I1336" i="5" l="1"/>
  <c r="J1336" i="5" s="1"/>
  <c r="K1336" i="5"/>
  <c r="E1336" i="5"/>
  <c r="G1337" i="5" s="1"/>
  <c r="H1337" i="5" s="1"/>
  <c r="F1336" i="5"/>
  <c r="D1337" i="5" l="1"/>
  <c r="E1337" i="5" s="1"/>
  <c r="G1338" i="5" s="1"/>
  <c r="H1338" i="5" s="1"/>
  <c r="I1337" i="5"/>
  <c r="J1337" i="5" s="1"/>
  <c r="K1337" i="5"/>
  <c r="F1337" i="5" l="1"/>
  <c r="D1338" i="5"/>
  <c r="F1338" i="5" s="1"/>
  <c r="I1338" i="5"/>
  <c r="J1338" i="5" s="1"/>
  <c r="K1338" i="5"/>
  <c r="E1338" i="5" l="1"/>
  <c r="D1339" i="5" s="1"/>
  <c r="G1339" i="5" l="1"/>
  <c r="H1339" i="5" s="1"/>
  <c r="K1339" i="5" s="1"/>
  <c r="E1339" i="5"/>
  <c r="G1340" i="5" s="1"/>
  <c r="H1340" i="5" s="1"/>
  <c r="F1339" i="5"/>
  <c r="I1339" i="5" l="1"/>
  <c r="J1339" i="5" s="1"/>
  <c r="K1340" i="5"/>
  <c r="I1340" i="5"/>
  <c r="J1340" i="5" s="1"/>
  <c r="D1340" i="5"/>
  <c r="E1340" i="5" l="1"/>
  <c r="D1341" i="5" s="1"/>
  <c r="F1340" i="5"/>
  <c r="G1341" i="5" l="1"/>
  <c r="H1341" i="5" s="1"/>
  <c r="I1341" i="5" s="1"/>
  <c r="J1341" i="5" s="1"/>
  <c r="E1341" i="5"/>
  <c r="D1342" i="5" s="1"/>
  <c r="F1341" i="5"/>
  <c r="K1341" i="5" l="1"/>
  <c r="G1342" i="5"/>
  <c r="H1342" i="5" s="1"/>
  <c r="K1342" i="5" s="1"/>
  <c r="F1342" i="5"/>
  <c r="E1342" i="5"/>
  <c r="D1343" i="5" s="1"/>
  <c r="I1342" i="5" l="1"/>
  <c r="J1342" i="5" s="1"/>
  <c r="G1343" i="5"/>
  <c r="H1343" i="5" s="1"/>
  <c r="I1343" i="5" s="1"/>
  <c r="J1343" i="5" s="1"/>
  <c r="F1343" i="5"/>
  <c r="E1343" i="5"/>
  <c r="D1344" i="5" s="1"/>
  <c r="K1343" i="5" l="1"/>
  <c r="F1344" i="5"/>
  <c r="E1344" i="5"/>
  <c r="D1345" i="5" s="1"/>
  <c r="G1344" i="5"/>
  <c r="H1344" i="5" s="1"/>
  <c r="G1345" i="5" l="1"/>
  <c r="H1345" i="5" s="1"/>
  <c r="I1345" i="5" s="1"/>
  <c r="J1345" i="5" s="1"/>
  <c r="I1344" i="5"/>
  <c r="J1344" i="5" s="1"/>
  <c r="K1344" i="5"/>
  <c r="E1345" i="5"/>
  <c r="D1346" i="5" s="1"/>
  <c r="F1345" i="5"/>
  <c r="K1345" i="5" l="1"/>
  <c r="E1346" i="5"/>
  <c r="D1347" i="5" s="1"/>
  <c r="F1346" i="5"/>
  <c r="G1346" i="5"/>
  <c r="H1346" i="5" s="1"/>
  <c r="G1347" i="5" l="1"/>
  <c r="H1347" i="5" s="1"/>
  <c r="K1347" i="5" s="1"/>
  <c r="K1346" i="5"/>
  <c r="I1346" i="5"/>
  <c r="J1346" i="5" s="1"/>
  <c r="F1347" i="5"/>
  <c r="E1347" i="5"/>
  <c r="D1348" i="5" s="1"/>
  <c r="I1347" i="5" l="1"/>
  <c r="J1347" i="5" s="1"/>
  <c r="G1348" i="5"/>
  <c r="H1348" i="5" s="1"/>
  <c r="K1348" i="5" s="1"/>
  <c r="E1348" i="5"/>
  <c r="D1349" i="5" s="1"/>
  <c r="F1348" i="5"/>
  <c r="I1348" i="5" l="1"/>
  <c r="J1348" i="5" s="1"/>
  <c r="G1349" i="5"/>
  <c r="H1349" i="5" s="1"/>
  <c r="I1349" i="5" s="1"/>
  <c r="J1349" i="5" s="1"/>
  <c r="F1349" i="5"/>
  <c r="E1349" i="5"/>
  <c r="D1350" i="5" s="1"/>
  <c r="K1349" i="5" l="1"/>
  <c r="G1350" i="5"/>
  <c r="H1350" i="5" s="1"/>
  <c r="I1350" i="5" s="1"/>
  <c r="J1350" i="5" s="1"/>
  <c r="E1350" i="5"/>
  <c r="D1351" i="5" s="1"/>
  <c r="F1350" i="5"/>
  <c r="K1350" i="5" l="1"/>
  <c r="G1351" i="5"/>
  <c r="H1351" i="5" s="1"/>
  <c r="I1351" i="5" s="1"/>
  <c r="J1351" i="5" s="1"/>
  <c r="E1351" i="5"/>
  <c r="G1352" i="5" s="1"/>
  <c r="H1352" i="5" s="1"/>
  <c r="F1351" i="5"/>
  <c r="K1351" i="5" l="1"/>
  <c r="D1352" i="5"/>
  <c r="E1352" i="5" s="1"/>
  <c r="D1353" i="5" s="1"/>
  <c r="I1352" i="5"/>
  <c r="J1352" i="5" s="1"/>
  <c r="K1352" i="5"/>
  <c r="F1352" i="5" l="1"/>
  <c r="E1353" i="5"/>
  <c r="F1353" i="5"/>
  <c r="G1353" i="5"/>
  <c r="H1353" i="5" s="1"/>
  <c r="I1353" i="5" l="1"/>
  <c r="J1353" i="5" s="1"/>
  <c r="K1353" i="5"/>
  <c r="D1354" i="5"/>
  <c r="G1354" i="5"/>
  <c r="H1354" i="5" s="1"/>
  <c r="K1354" i="5" l="1"/>
  <c r="I1354" i="5"/>
  <c r="J1354" i="5" s="1"/>
  <c r="E1354" i="5"/>
  <c r="D1355" i="5" s="1"/>
  <c r="F1354" i="5"/>
  <c r="G1355" i="5" l="1"/>
  <c r="H1355" i="5" s="1"/>
  <c r="K1355" i="5" s="1"/>
  <c r="F1355" i="5"/>
  <c r="E1355" i="5"/>
  <c r="D1356" i="5" s="1"/>
  <c r="I1355" i="5" l="1"/>
  <c r="J1355" i="5" s="1"/>
  <c r="G1356" i="5"/>
  <c r="H1356" i="5" s="1"/>
  <c r="I1356" i="5" s="1"/>
  <c r="J1356" i="5" s="1"/>
  <c r="F1356" i="5"/>
  <c r="E1356" i="5"/>
  <c r="G1357" i="5" s="1"/>
  <c r="H1357" i="5" s="1"/>
  <c r="K1356" i="5" l="1"/>
  <c r="D1357" i="5"/>
  <c r="E1357" i="5" s="1"/>
  <c r="K1357" i="5"/>
  <c r="I1357" i="5"/>
  <c r="J1357" i="5" s="1"/>
  <c r="F1357" i="5" l="1"/>
  <c r="D1358" i="5"/>
  <c r="F1358" i="5" s="1"/>
  <c r="G1358" i="5"/>
  <c r="H1358" i="5" s="1"/>
  <c r="K1358" i="5" s="1"/>
  <c r="E1358" i="5" l="1"/>
  <c r="G1359" i="5" s="1"/>
  <c r="H1359" i="5" s="1"/>
  <c r="I1359" i="5" s="1"/>
  <c r="J1359" i="5" s="1"/>
  <c r="I1358" i="5"/>
  <c r="J1358" i="5" s="1"/>
  <c r="D1359" i="5" l="1"/>
  <c r="F1359" i="5" s="1"/>
  <c r="K1359" i="5"/>
  <c r="E1359" i="5" l="1"/>
  <c r="G1360" i="5" s="1"/>
  <c r="H1360" i="5" s="1"/>
  <c r="D1360" i="5" l="1"/>
  <c r="E1360" i="5"/>
  <c r="F1360" i="5"/>
  <c r="K1360" i="5"/>
  <c r="I1360" i="5"/>
  <c r="J1360" i="5" s="1"/>
  <c r="G1361" i="5" l="1"/>
  <c r="H1361" i="5" s="1"/>
  <c r="D1361" i="5"/>
  <c r="E1361" i="5" l="1"/>
  <c r="D1362" i="5" s="1"/>
  <c r="F1361" i="5"/>
  <c r="K1361" i="5"/>
  <c r="I1361" i="5"/>
  <c r="J1361" i="5" s="1"/>
  <c r="E1362" i="5" l="1"/>
  <c r="D1363" i="5" s="1"/>
  <c r="F1362" i="5"/>
  <c r="G1362" i="5"/>
  <c r="H1362" i="5" s="1"/>
  <c r="K1362" i="5" l="1"/>
  <c r="I1362" i="5"/>
  <c r="J1362" i="5" s="1"/>
  <c r="F1363" i="5"/>
  <c r="E1363" i="5"/>
  <c r="G1363" i="5"/>
  <c r="H1363" i="5" s="1"/>
  <c r="I1363" i="5" l="1"/>
  <c r="J1363" i="5" s="1"/>
  <c r="K1363" i="5"/>
  <c r="D1364" i="5"/>
  <c r="G1364" i="5"/>
  <c r="H1364" i="5" s="1"/>
  <c r="I1364" i="5" l="1"/>
  <c r="J1364" i="5" s="1"/>
  <c r="K1364" i="5"/>
  <c r="E1364" i="5"/>
  <c r="D1365" i="5" s="1"/>
  <c r="F1364" i="5"/>
  <c r="G1365" i="5" l="1"/>
  <c r="H1365" i="5" s="1"/>
  <c r="I1365" i="5" s="1"/>
  <c r="J1365" i="5" s="1"/>
  <c r="E1365" i="5"/>
  <c r="D1366" i="5" s="1"/>
  <c r="F1365" i="5"/>
  <c r="K1365" i="5" l="1"/>
  <c r="G1366" i="5"/>
  <c r="H1366" i="5" s="1"/>
  <c r="I1366" i="5" s="1"/>
  <c r="J1366" i="5" s="1"/>
  <c r="F1366" i="5"/>
  <c r="E1366" i="5"/>
  <c r="D1367" i="5" s="1"/>
  <c r="K1366" i="5" l="1"/>
  <c r="G1367" i="5"/>
  <c r="H1367" i="5" s="1"/>
  <c r="I1367" i="5" s="1"/>
  <c r="J1367" i="5" s="1"/>
  <c r="E1367" i="5"/>
  <c r="D1368" i="5" s="1"/>
  <c r="F1367" i="5"/>
  <c r="K1367" i="5" l="1"/>
  <c r="G1368" i="5"/>
  <c r="H1368" i="5" s="1"/>
  <c r="I1368" i="5" s="1"/>
  <c r="J1368" i="5" s="1"/>
  <c r="E1368" i="5"/>
  <c r="D1369" i="5" s="1"/>
  <c r="F1368" i="5"/>
  <c r="K1368" i="5" l="1"/>
  <c r="G1369" i="5"/>
  <c r="H1369" i="5" s="1"/>
  <c r="K1369" i="5" s="1"/>
  <c r="E1369" i="5"/>
  <c r="D1370" i="5" s="1"/>
  <c r="F1369" i="5"/>
  <c r="I1369" i="5" l="1"/>
  <c r="J1369" i="5" s="1"/>
  <c r="G1370" i="5"/>
  <c r="H1370" i="5" s="1"/>
  <c r="K1370" i="5" s="1"/>
  <c r="F1370" i="5"/>
  <c r="E1370" i="5"/>
  <c r="D1371" i="5" s="1"/>
  <c r="I1370" i="5" l="1"/>
  <c r="J1370" i="5" s="1"/>
  <c r="E1371" i="5"/>
  <c r="D1372" i="5" s="1"/>
  <c r="F1371" i="5"/>
  <c r="G1371" i="5"/>
  <c r="H1371" i="5" s="1"/>
  <c r="G1372" i="5" l="1"/>
  <c r="H1372" i="5" s="1"/>
  <c r="K1372" i="5" s="1"/>
  <c r="K1371" i="5"/>
  <c r="I1371" i="5"/>
  <c r="J1371" i="5" s="1"/>
  <c r="E1372" i="5"/>
  <c r="D1373" i="5" s="1"/>
  <c r="F1372" i="5"/>
  <c r="I1372" i="5" l="1"/>
  <c r="J1372" i="5" s="1"/>
  <c r="G1373" i="5"/>
  <c r="H1373" i="5" s="1"/>
  <c r="K1373" i="5" s="1"/>
  <c r="F1373" i="5"/>
  <c r="E1373" i="5"/>
  <c r="D1374" i="5" s="1"/>
  <c r="I1373" i="5" l="1"/>
  <c r="J1373" i="5" s="1"/>
  <c r="G1374" i="5"/>
  <c r="H1374" i="5" s="1"/>
  <c r="I1374" i="5" s="1"/>
  <c r="J1374" i="5" s="1"/>
  <c r="E1374" i="5"/>
  <c r="D1375" i="5" s="1"/>
  <c r="F1374" i="5"/>
  <c r="G1375" i="5" l="1"/>
  <c r="H1375" i="5" s="1"/>
  <c r="K1375" i="5" s="1"/>
  <c r="K1374" i="5"/>
  <c r="F1375" i="5"/>
  <c r="E1375" i="5"/>
  <c r="D1376" i="5" s="1"/>
  <c r="I1375" i="5" l="1"/>
  <c r="J1375" i="5" s="1"/>
  <c r="G1376" i="5"/>
  <c r="H1376" i="5" s="1"/>
  <c r="I1376" i="5" s="1"/>
  <c r="J1376" i="5" s="1"/>
  <c r="F1376" i="5"/>
  <c r="E1376" i="5"/>
  <c r="D1377" i="5" s="1"/>
  <c r="K1376" i="5" l="1"/>
  <c r="F1377" i="5"/>
  <c r="E1377" i="5"/>
  <c r="D1378" i="5" s="1"/>
  <c r="G1377" i="5"/>
  <c r="H1377" i="5" s="1"/>
  <c r="G1378" i="5" l="1"/>
  <c r="H1378" i="5" s="1"/>
  <c r="K1378" i="5" s="1"/>
  <c r="I1377" i="5"/>
  <c r="J1377" i="5" s="1"/>
  <c r="K1377" i="5"/>
  <c r="E1378" i="5"/>
  <c r="D1379" i="5" s="1"/>
  <c r="F1378" i="5"/>
  <c r="I1378" i="5" l="1"/>
  <c r="J1378" i="5" s="1"/>
  <c r="G1379" i="5"/>
  <c r="H1379" i="5" s="1"/>
  <c r="E1379" i="5"/>
  <c r="D1380" i="5" s="1"/>
  <c r="F1379" i="5"/>
  <c r="G1380" i="5" l="1"/>
  <c r="H1380" i="5" s="1"/>
  <c r="I1380" i="5" s="1"/>
  <c r="J1380" i="5" s="1"/>
  <c r="E1380" i="5"/>
  <c r="D1381" i="5" s="1"/>
  <c r="F1380" i="5"/>
  <c r="K1379" i="5"/>
  <c r="I1379" i="5"/>
  <c r="J1379" i="5" s="1"/>
  <c r="K1380" i="5" l="1"/>
  <c r="G1381" i="5"/>
  <c r="H1381" i="5" s="1"/>
  <c r="F1381" i="5"/>
  <c r="E1381" i="5"/>
  <c r="D1382" i="5" s="1"/>
  <c r="F1382" i="5" l="1"/>
  <c r="E1382" i="5"/>
  <c r="D1383" i="5" s="1"/>
  <c r="I1381" i="5"/>
  <c r="J1381" i="5" s="1"/>
  <c r="K1381" i="5"/>
  <c r="G1382" i="5"/>
  <c r="H1382" i="5" s="1"/>
  <c r="G1383" i="5" l="1"/>
  <c r="H1383" i="5" s="1"/>
  <c r="I1383" i="5" s="1"/>
  <c r="J1383" i="5" s="1"/>
  <c r="I1382" i="5"/>
  <c r="J1382" i="5" s="1"/>
  <c r="K1382" i="5"/>
  <c r="E1383" i="5"/>
  <c r="G1384" i="5" s="1"/>
  <c r="H1384" i="5" s="1"/>
  <c r="F1383" i="5"/>
  <c r="K1383" i="5" l="1"/>
  <c r="D1384" i="5"/>
  <c r="E1384" i="5" s="1"/>
  <c r="D1385" i="5" s="1"/>
  <c r="I1384" i="5"/>
  <c r="J1384" i="5" s="1"/>
  <c r="K1384" i="5"/>
  <c r="F1384" i="5" l="1"/>
  <c r="G1385" i="5"/>
  <c r="H1385" i="5" s="1"/>
  <c r="K1385" i="5" s="1"/>
  <c r="F1385" i="5"/>
  <c r="E1385" i="5"/>
  <c r="I1385" i="5" l="1"/>
  <c r="J1385" i="5" s="1"/>
  <c r="G1386" i="5"/>
  <c r="H1386" i="5" s="1"/>
  <c r="D1386" i="5"/>
  <c r="F1386" i="5" l="1"/>
  <c r="E1386" i="5"/>
  <c r="K1386" i="5"/>
  <c r="I1386" i="5"/>
  <c r="J1386" i="5" s="1"/>
  <c r="D1387" i="5" l="1"/>
  <c r="G1387" i="5"/>
  <c r="H1387" i="5" s="1"/>
  <c r="I1387" i="5" l="1"/>
  <c r="J1387" i="5" s="1"/>
  <c r="K1387" i="5"/>
  <c r="F1387" i="5"/>
  <c r="E1387" i="5"/>
  <c r="G1388" i="5" s="1"/>
  <c r="H1388" i="5" s="1"/>
  <c r="D1388" i="5" l="1"/>
  <c r="E1388" i="5" s="1"/>
  <c r="I1388" i="5"/>
  <c r="J1388" i="5" s="1"/>
  <c r="K1388" i="5"/>
  <c r="F1388" i="5" l="1"/>
  <c r="G1389" i="5"/>
  <c r="H1389" i="5" s="1"/>
  <c r="K1389" i="5" s="1"/>
  <c r="D1389" i="5"/>
  <c r="F1389" i="5" s="1"/>
  <c r="I1389" i="5" l="1"/>
  <c r="J1389" i="5" s="1"/>
  <c r="E1389" i="5"/>
  <c r="G1390" i="5" s="1"/>
  <c r="H1390" i="5" s="1"/>
  <c r="D1390" i="5" l="1"/>
  <c r="F1390" i="5" s="1"/>
  <c r="K1390" i="5"/>
  <c r="I1390" i="5"/>
  <c r="J1390" i="5" s="1"/>
  <c r="E1390" i="5" l="1"/>
  <c r="D1391" i="5" s="1"/>
  <c r="E1391" i="5" s="1"/>
  <c r="D1392" i="5" s="1"/>
  <c r="F1391" i="5" l="1"/>
  <c r="G1391" i="5"/>
  <c r="H1391" i="5" s="1"/>
  <c r="K1391" i="5" s="1"/>
  <c r="G1392" i="5"/>
  <c r="H1392" i="5" s="1"/>
  <c r="K1392" i="5" s="1"/>
  <c r="E1392" i="5"/>
  <c r="F1392" i="5"/>
  <c r="I1392" i="5" l="1"/>
  <c r="J1392" i="5" s="1"/>
  <c r="I1391" i="5"/>
  <c r="J1391" i="5" s="1"/>
  <c r="G1393" i="5"/>
  <c r="H1393" i="5" s="1"/>
  <c r="D1393" i="5"/>
  <c r="E1393" i="5" l="1"/>
  <c r="D1394" i="5" s="1"/>
  <c r="F1393" i="5"/>
  <c r="K1393" i="5"/>
  <c r="I1393" i="5"/>
  <c r="J1393" i="5" s="1"/>
  <c r="G1394" i="5" l="1"/>
  <c r="H1394" i="5" s="1"/>
  <c r="I1394" i="5" s="1"/>
  <c r="J1394" i="5" s="1"/>
  <c r="E1394" i="5"/>
  <c r="G1395" i="5" s="1"/>
  <c r="H1395" i="5" s="1"/>
  <c r="F1394" i="5"/>
  <c r="K1394" i="5" l="1"/>
  <c r="D1395" i="5"/>
  <c r="E1395" i="5" s="1"/>
  <c r="D1396" i="5" s="1"/>
  <c r="I1395" i="5"/>
  <c r="J1395" i="5" s="1"/>
  <c r="K1395" i="5"/>
  <c r="F1395" i="5" l="1"/>
  <c r="G1396" i="5"/>
  <c r="H1396" i="5" s="1"/>
  <c r="F1396" i="5"/>
  <c r="E1396" i="5"/>
  <c r="D1397" i="5" s="1"/>
  <c r="F1397" i="5" l="1"/>
  <c r="E1397" i="5"/>
  <c r="D1398" i="5" s="1"/>
  <c r="G1397" i="5"/>
  <c r="H1397" i="5" s="1"/>
  <c r="I1396" i="5"/>
  <c r="J1396" i="5" s="1"/>
  <c r="K1396" i="5"/>
  <c r="E1398" i="5" l="1"/>
  <c r="D1399" i="5" s="1"/>
  <c r="F1398" i="5"/>
  <c r="I1397" i="5"/>
  <c r="J1397" i="5" s="1"/>
  <c r="K1397" i="5"/>
  <c r="G1398" i="5"/>
  <c r="H1398" i="5" s="1"/>
  <c r="G1399" i="5" l="1"/>
  <c r="H1399" i="5" s="1"/>
  <c r="I1399" i="5" s="1"/>
  <c r="J1399" i="5" s="1"/>
  <c r="K1398" i="5"/>
  <c r="I1398" i="5"/>
  <c r="J1398" i="5" s="1"/>
  <c r="F1399" i="5"/>
  <c r="E1399" i="5"/>
  <c r="D1400" i="5" s="1"/>
  <c r="K1399" i="5" l="1"/>
  <c r="E1400" i="5"/>
  <c r="D1401" i="5" s="1"/>
  <c r="F1400" i="5"/>
  <c r="G1400" i="5"/>
  <c r="H1400" i="5" s="1"/>
  <c r="G1401" i="5" l="1"/>
  <c r="H1401" i="5" s="1"/>
  <c r="I1401" i="5" s="1"/>
  <c r="J1401" i="5" s="1"/>
  <c r="K1400" i="5"/>
  <c r="I1400" i="5"/>
  <c r="J1400" i="5" s="1"/>
  <c r="E1401" i="5"/>
  <c r="F1401" i="5"/>
  <c r="K1401" i="5" l="1"/>
  <c r="D1402" i="5"/>
  <c r="G1402" i="5"/>
  <c r="H1402" i="5" s="1"/>
  <c r="I1402" i="5" l="1"/>
  <c r="J1402" i="5" s="1"/>
  <c r="K1402" i="5"/>
  <c r="E1402" i="5"/>
  <c r="D1403" i="5" s="1"/>
  <c r="F1402" i="5"/>
  <c r="G1403" i="5" l="1"/>
  <c r="H1403" i="5" s="1"/>
  <c r="I1403" i="5" s="1"/>
  <c r="J1403" i="5" s="1"/>
  <c r="F1403" i="5"/>
  <c r="E1403" i="5"/>
  <c r="D1404" i="5" s="1"/>
  <c r="K1403" i="5" l="1"/>
  <c r="G1404" i="5"/>
  <c r="H1404" i="5" s="1"/>
  <c r="I1404" i="5" s="1"/>
  <c r="J1404" i="5" s="1"/>
  <c r="E1404" i="5"/>
  <c r="D1405" i="5" s="1"/>
  <c r="F1404" i="5"/>
  <c r="K1404" i="5" l="1"/>
  <c r="G1405" i="5"/>
  <c r="H1405" i="5" s="1"/>
  <c r="I1405" i="5" s="1"/>
  <c r="J1405" i="5" s="1"/>
  <c r="F1405" i="5"/>
  <c r="E1405" i="5"/>
  <c r="D1406" i="5" s="1"/>
  <c r="K1405" i="5" l="1"/>
  <c r="F1406" i="5"/>
  <c r="E1406" i="5"/>
  <c r="D1407" i="5" s="1"/>
  <c r="G1406" i="5"/>
  <c r="H1406" i="5" s="1"/>
  <c r="E1407" i="5" l="1"/>
  <c r="D1408" i="5" s="1"/>
  <c r="F1407" i="5"/>
  <c r="I1406" i="5"/>
  <c r="J1406" i="5" s="1"/>
  <c r="K1406" i="5"/>
  <c r="G1407" i="5"/>
  <c r="H1407" i="5" s="1"/>
  <c r="G1408" i="5" l="1"/>
  <c r="H1408" i="5" s="1"/>
  <c r="K1408" i="5" s="1"/>
  <c r="K1407" i="5"/>
  <c r="I1407" i="5"/>
  <c r="J1407" i="5" s="1"/>
  <c r="E1408" i="5"/>
  <c r="D1409" i="5" s="1"/>
  <c r="F1408" i="5"/>
  <c r="I1408" i="5" l="1"/>
  <c r="J1408" i="5" s="1"/>
  <c r="E1409" i="5"/>
  <c r="D1410" i="5" s="1"/>
  <c r="F1409" i="5"/>
  <c r="G1409" i="5"/>
  <c r="H1409" i="5" s="1"/>
  <c r="G1410" i="5" l="1"/>
  <c r="H1410" i="5" s="1"/>
  <c r="K1410" i="5" s="1"/>
  <c r="E1410" i="5"/>
  <c r="G1411" i="5" s="1"/>
  <c r="H1411" i="5" s="1"/>
  <c r="F1410" i="5"/>
  <c r="K1409" i="5"/>
  <c r="I1409" i="5"/>
  <c r="J1409" i="5" s="1"/>
  <c r="D1411" i="5" l="1"/>
  <c r="E1411" i="5" s="1"/>
  <c r="D1412" i="5" s="1"/>
  <c r="I1410" i="5"/>
  <c r="J1410" i="5" s="1"/>
  <c r="F1411" i="5"/>
  <c r="K1411" i="5"/>
  <c r="I1411" i="5"/>
  <c r="J1411" i="5" s="1"/>
  <c r="G1412" i="5" l="1"/>
  <c r="H1412" i="5" s="1"/>
  <c r="I1412" i="5" s="1"/>
  <c r="J1412" i="5" s="1"/>
  <c r="E1412" i="5"/>
  <c r="F1412" i="5"/>
  <c r="K1412" i="5" l="1"/>
  <c r="D1413" i="5"/>
  <c r="G1413" i="5"/>
  <c r="H1413" i="5" s="1"/>
  <c r="K1413" i="5" l="1"/>
  <c r="I1413" i="5"/>
  <c r="J1413" i="5" s="1"/>
  <c r="E1413" i="5"/>
  <c r="D1414" i="5" s="1"/>
  <c r="F1413" i="5"/>
  <c r="G1414" i="5" l="1"/>
  <c r="H1414" i="5" s="1"/>
  <c r="I1414" i="5" s="1"/>
  <c r="J1414" i="5" s="1"/>
  <c r="F1414" i="5"/>
  <c r="E1414" i="5"/>
  <c r="D1415" i="5" s="1"/>
  <c r="K1414" i="5" l="1"/>
  <c r="G1415" i="5"/>
  <c r="H1415" i="5" s="1"/>
  <c r="I1415" i="5" s="1"/>
  <c r="J1415" i="5" s="1"/>
  <c r="F1415" i="5"/>
  <c r="E1415" i="5"/>
  <c r="D1416" i="5" s="1"/>
  <c r="K1415" i="5" l="1"/>
  <c r="G1416" i="5"/>
  <c r="H1416" i="5" s="1"/>
  <c r="F1416" i="5"/>
  <c r="E1416" i="5"/>
  <c r="D1417" i="5" s="1"/>
  <c r="F1417" i="5" l="1"/>
  <c r="E1417" i="5"/>
  <c r="D1418" i="5" s="1"/>
  <c r="G1417" i="5"/>
  <c r="H1417" i="5" s="1"/>
  <c r="K1416" i="5"/>
  <c r="I1416" i="5"/>
  <c r="J1416" i="5" s="1"/>
  <c r="F1418" i="5" l="1"/>
  <c r="E1418" i="5"/>
  <c r="D1419" i="5" s="1"/>
  <c r="K1417" i="5"/>
  <c r="I1417" i="5"/>
  <c r="J1417" i="5" s="1"/>
  <c r="G1418" i="5"/>
  <c r="H1418" i="5" s="1"/>
  <c r="I1418" i="5" l="1"/>
  <c r="J1418" i="5" s="1"/>
  <c r="K1418" i="5"/>
  <c r="F1419" i="5"/>
  <c r="E1419" i="5"/>
  <c r="D1420" i="5" s="1"/>
  <c r="G1419" i="5"/>
  <c r="H1419" i="5" s="1"/>
  <c r="K1419" i="5" l="1"/>
  <c r="I1419" i="5"/>
  <c r="J1419" i="5" s="1"/>
  <c r="G1420" i="5"/>
  <c r="H1420" i="5" s="1"/>
  <c r="F1420" i="5"/>
  <c r="E1420" i="5"/>
  <c r="D1421" i="5" s="1"/>
  <c r="G1421" i="5" l="1"/>
  <c r="H1421" i="5" s="1"/>
  <c r="K1421" i="5" s="1"/>
  <c r="E1421" i="5"/>
  <c r="D1422" i="5" s="1"/>
  <c r="F1421" i="5"/>
  <c r="I1420" i="5"/>
  <c r="J1420" i="5" s="1"/>
  <c r="K1420" i="5"/>
  <c r="I1421" i="5" l="1"/>
  <c r="J1421" i="5" s="1"/>
  <c r="G1422" i="5"/>
  <c r="H1422" i="5" s="1"/>
  <c r="K1422" i="5" s="1"/>
  <c r="F1422" i="5"/>
  <c r="E1422" i="5"/>
  <c r="D1423" i="5" s="1"/>
  <c r="I1422" i="5" l="1"/>
  <c r="J1422" i="5" s="1"/>
  <c r="G1423" i="5"/>
  <c r="H1423" i="5" s="1"/>
  <c r="K1423" i="5" s="1"/>
  <c r="E1423" i="5"/>
  <c r="D1424" i="5" s="1"/>
  <c r="F1423" i="5"/>
  <c r="I1423" i="5" l="1"/>
  <c r="J1423" i="5" s="1"/>
  <c r="G1424" i="5"/>
  <c r="H1424" i="5" s="1"/>
  <c r="I1424" i="5" s="1"/>
  <c r="J1424" i="5" s="1"/>
  <c r="E1424" i="5"/>
  <c r="D1425" i="5" s="1"/>
  <c r="F1424" i="5"/>
  <c r="K1424" i="5" l="1"/>
  <c r="G1425" i="5"/>
  <c r="H1425" i="5" s="1"/>
  <c r="K1425" i="5" s="1"/>
  <c r="F1425" i="5"/>
  <c r="E1425" i="5"/>
  <c r="D1426" i="5" s="1"/>
  <c r="I1425" i="5" l="1"/>
  <c r="J1425" i="5" s="1"/>
  <c r="G1426" i="5"/>
  <c r="H1426" i="5" s="1"/>
  <c r="I1426" i="5" s="1"/>
  <c r="J1426" i="5" s="1"/>
  <c r="F1426" i="5"/>
  <c r="E1426" i="5"/>
  <c r="D1427" i="5" s="1"/>
  <c r="K1426" i="5" l="1"/>
  <c r="G1427" i="5"/>
  <c r="H1427" i="5" s="1"/>
  <c r="K1427" i="5" s="1"/>
  <c r="E1427" i="5"/>
  <c r="D1428" i="5" s="1"/>
  <c r="F1427" i="5"/>
  <c r="I1427" i="5" l="1"/>
  <c r="J1427" i="5" s="1"/>
  <c r="F1428" i="5"/>
  <c r="E1428" i="5"/>
  <c r="G1429" i="5" s="1"/>
  <c r="H1429" i="5" s="1"/>
  <c r="G1428" i="5"/>
  <c r="H1428" i="5" s="1"/>
  <c r="D1429" i="5" l="1"/>
  <c r="E1429" i="5" s="1"/>
  <c r="D1430" i="5" s="1"/>
  <c r="I1429" i="5"/>
  <c r="J1429" i="5" s="1"/>
  <c r="K1429" i="5"/>
  <c r="K1428" i="5"/>
  <c r="I1428" i="5"/>
  <c r="J1428" i="5" s="1"/>
  <c r="F1429" i="5" l="1"/>
  <c r="G1430" i="5"/>
  <c r="H1430" i="5" s="1"/>
  <c r="E1430" i="5"/>
  <c r="D1431" i="5" s="1"/>
  <c r="F1430" i="5"/>
  <c r="F1431" i="5" l="1"/>
  <c r="E1431" i="5"/>
  <c r="D1432" i="5" s="1"/>
  <c r="I1430" i="5"/>
  <c r="J1430" i="5" s="1"/>
  <c r="K1430" i="5"/>
  <c r="G1431" i="5"/>
  <c r="H1431" i="5" s="1"/>
  <c r="E1432" i="5" l="1"/>
  <c r="F1432" i="5"/>
  <c r="K1431" i="5"/>
  <c r="I1431" i="5"/>
  <c r="J1431" i="5" s="1"/>
  <c r="G1432" i="5"/>
  <c r="H1432" i="5" s="1"/>
  <c r="I1432" i="5" l="1"/>
  <c r="J1432" i="5" s="1"/>
  <c r="K1432" i="5"/>
  <c r="D1433" i="5"/>
  <c r="G1433" i="5"/>
  <c r="H1433" i="5" s="1"/>
  <c r="I1433" i="5" l="1"/>
  <c r="J1433" i="5" s="1"/>
  <c r="K1433" i="5"/>
  <c r="E1433" i="5"/>
  <c r="D1434" i="5" s="1"/>
  <c r="F1433" i="5"/>
  <c r="G1434" i="5" l="1"/>
  <c r="H1434" i="5" s="1"/>
  <c r="E1434" i="5"/>
  <c r="D1435" i="5" s="1"/>
  <c r="F1434" i="5"/>
  <c r="G1435" i="5" l="1"/>
  <c r="H1435" i="5" s="1"/>
  <c r="E1435" i="5"/>
  <c r="D1436" i="5" s="1"/>
  <c r="F1435" i="5"/>
  <c r="I1434" i="5"/>
  <c r="J1434" i="5" s="1"/>
  <c r="K1434" i="5"/>
  <c r="G1436" i="5" l="1"/>
  <c r="H1436" i="5" s="1"/>
  <c r="I1436" i="5" s="1"/>
  <c r="J1436" i="5" s="1"/>
  <c r="F1436" i="5"/>
  <c r="E1436" i="5"/>
  <c r="D1437" i="5" s="1"/>
  <c r="K1435" i="5"/>
  <c r="I1435" i="5"/>
  <c r="J1435" i="5" s="1"/>
  <c r="K1436" i="5" l="1"/>
  <c r="G1437" i="5"/>
  <c r="H1437" i="5" s="1"/>
  <c r="I1437" i="5" s="1"/>
  <c r="J1437" i="5" s="1"/>
  <c r="E1437" i="5"/>
  <c r="D1438" i="5" s="1"/>
  <c r="F1437" i="5"/>
  <c r="K1437" i="5" l="1"/>
  <c r="G1438" i="5"/>
  <c r="H1438" i="5" s="1"/>
  <c r="K1438" i="5" s="1"/>
  <c r="E1438" i="5"/>
  <c r="D1439" i="5" s="1"/>
  <c r="F1438" i="5"/>
  <c r="G1439" i="5" l="1"/>
  <c r="H1439" i="5" s="1"/>
  <c r="K1439" i="5" s="1"/>
  <c r="I1438" i="5"/>
  <c r="J1438" i="5" s="1"/>
  <c r="F1439" i="5"/>
  <c r="E1439" i="5"/>
  <c r="D1440" i="5" s="1"/>
  <c r="I1439" i="5" l="1"/>
  <c r="J1439" i="5" s="1"/>
  <c r="G1440" i="5"/>
  <c r="H1440" i="5" s="1"/>
  <c r="F1440" i="5"/>
  <c r="E1440" i="5"/>
  <c r="D1441" i="5" s="1"/>
  <c r="G1441" i="5" l="1"/>
  <c r="H1441" i="5" s="1"/>
  <c r="I1441" i="5" s="1"/>
  <c r="J1441" i="5" s="1"/>
  <c r="F1441" i="5"/>
  <c r="E1441" i="5"/>
  <c r="D1442" i="5" s="1"/>
  <c r="K1440" i="5"/>
  <c r="I1440" i="5"/>
  <c r="J1440" i="5" s="1"/>
  <c r="K1441" i="5" l="1"/>
  <c r="G1442" i="5"/>
  <c r="H1442" i="5" s="1"/>
  <c r="I1442" i="5" s="1"/>
  <c r="J1442" i="5" s="1"/>
  <c r="E1442" i="5"/>
  <c r="D1443" i="5" s="1"/>
  <c r="F1442" i="5"/>
  <c r="K1442" i="5" l="1"/>
  <c r="G1443" i="5"/>
  <c r="H1443" i="5" s="1"/>
  <c r="K1443" i="5" s="1"/>
  <c r="F1443" i="5"/>
  <c r="E1443" i="5"/>
  <c r="I1443" i="5" l="1"/>
  <c r="J1443" i="5" s="1"/>
  <c r="D1444" i="5"/>
  <c r="G1444" i="5"/>
  <c r="H1444" i="5" s="1"/>
  <c r="K1444" i="5" l="1"/>
  <c r="I1444" i="5"/>
  <c r="J1444" i="5" s="1"/>
  <c r="F1444" i="5"/>
  <c r="E1444" i="5"/>
  <c r="D1445" i="5" s="1"/>
  <c r="G1445" i="5" l="1"/>
  <c r="H1445" i="5" s="1"/>
  <c r="I1445" i="5" s="1"/>
  <c r="J1445" i="5" s="1"/>
  <c r="E1445" i="5"/>
  <c r="D1446" i="5" s="1"/>
  <c r="F1445" i="5"/>
  <c r="K1445" i="5" l="1"/>
  <c r="G1446" i="5"/>
  <c r="H1446" i="5" s="1"/>
  <c r="I1446" i="5" s="1"/>
  <c r="J1446" i="5" s="1"/>
  <c r="E1446" i="5"/>
  <c r="D1447" i="5" s="1"/>
  <c r="F1446" i="5"/>
  <c r="G1447" i="5" l="1"/>
  <c r="H1447" i="5" s="1"/>
  <c r="K1447" i="5" s="1"/>
  <c r="K1446" i="5"/>
  <c r="F1447" i="5"/>
  <c r="E1447" i="5"/>
  <c r="D1448" i="5" s="1"/>
  <c r="I1447" i="5" l="1"/>
  <c r="J1447" i="5" s="1"/>
  <c r="G1448" i="5"/>
  <c r="H1448" i="5" s="1"/>
  <c r="I1448" i="5" s="1"/>
  <c r="J1448" i="5" s="1"/>
  <c r="F1448" i="5"/>
  <c r="E1448" i="5"/>
  <c r="D1449" i="5" s="1"/>
  <c r="K1448" i="5" l="1"/>
  <c r="G1449" i="5"/>
  <c r="H1449" i="5" s="1"/>
  <c r="E1449" i="5"/>
  <c r="G1450" i="5" s="1"/>
  <c r="H1450" i="5" s="1"/>
  <c r="F1449" i="5"/>
  <c r="D1450" i="5" l="1"/>
  <c r="E1450" i="5" s="1"/>
  <c r="D1451" i="5" s="1"/>
  <c r="K1450" i="5"/>
  <c r="I1450" i="5"/>
  <c r="J1450" i="5" s="1"/>
  <c r="I1449" i="5"/>
  <c r="J1449" i="5" s="1"/>
  <c r="K1449" i="5"/>
  <c r="F1450" i="5" l="1"/>
  <c r="G1451" i="5"/>
  <c r="H1451" i="5" s="1"/>
  <c r="E1451" i="5"/>
  <c r="G1452" i="5" s="1"/>
  <c r="H1452" i="5" s="1"/>
  <c r="F1451" i="5"/>
  <c r="D1452" i="5" l="1"/>
  <c r="F1452" i="5" s="1"/>
  <c r="I1452" i="5"/>
  <c r="J1452" i="5" s="1"/>
  <c r="K1452" i="5"/>
  <c r="K1451" i="5"/>
  <c r="I1451" i="5"/>
  <c r="J1451" i="5" s="1"/>
  <c r="E1452" i="5" l="1"/>
  <c r="D1453" i="5" s="1"/>
  <c r="G1453" i="5" l="1"/>
  <c r="H1453" i="5" s="1"/>
  <c r="I1453" i="5" s="1"/>
  <c r="J1453" i="5" s="1"/>
  <c r="E1453" i="5"/>
  <c r="D1454" i="5" s="1"/>
  <c r="F1453" i="5"/>
  <c r="K1453" i="5" l="1"/>
  <c r="G1454" i="5"/>
  <c r="H1454" i="5" s="1"/>
  <c r="K1454" i="5" s="1"/>
  <c r="E1454" i="5"/>
  <c r="D1455" i="5" s="1"/>
  <c r="F1454" i="5"/>
  <c r="I1454" i="5" l="1"/>
  <c r="J1454" i="5" s="1"/>
  <c r="G1455" i="5"/>
  <c r="H1455" i="5" s="1"/>
  <c r="I1455" i="5" s="1"/>
  <c r="J1455" i="5" s="1"/>
  <c r="E1455" i="5"/>
  <c r="D1456" i="5" s="1"/>
  <c r="F1455" i="5"/>
  <c r="K1455" i="5" l="1"/>
  <c r="G1456" i="5"/>
  <c r="H1456" i="5" s="1"/>
  <c r="K1456" i="5" s="1"/>
  <c r="F1456" i="5"/>
  <c r="E1456" i="5"/>
  <c r="D1457" i="5" s="1"/>
  <c r="I1456" i="5" l="1"/>
  <c r="J1456" i="5" s="1"/>
  <c r="G1457" i="5"/>
  <c r="H1457" i="5" s="1"/>
  <c r="I1457" i="5" s="1"/>
  <c r="J1457" i="5" s="1"/>
  <c r="E1457" i="5"/>
  <c r="D1458" i="5" s="1"/>
  <c r="F1457" i="5"/>
  <c r="K1457" i="5" l="1"/>
  <c r="G1458" i="5"/>
  <c r="H1458" i="5" s="1"/>
  <c r="K1458" i="5" s="1"/>
  <c r="F1458" i="5"/>
  <c r="E1458" i="5"/>
  <c r="D1459" i="5" s="1"/>
  <c r="I1458" i="5" l="1"/>
  <c r="J1458" i="5" s="1"/>
  <c r="F1459" i="5"/>
  <c r="E1459" i="5"/>
  <c r="D1460" i="5" s="1"/>
  <c r="G1459" i="5"/>
  <c r="H1459" i="5" s="1"/>
  <c r="G1460" i="5" l="1"/>
  <c r="H1460" i="5" s="1"/>
  <c r="K1460" i="5" s="1"/>
  <c r="I1459" i="5"/>
  <c r="J1459" i="5" s="1"/>
  <c r="K1459" i="5"/>
  <c r="F1460" i="5"/>
  <c r="E1460" i="5"/>
  <c r="G1461" i="5" s="1"/>
  <c r="H1461" i="5" s="1"/>
  <c r="I1460" i="5" l="1"/>
  <c r="J1460" i="5" s="1"/>
  <c r="K1461" i="5"/>
  <c r="I1461" i="5"/>
  <c r="J1461" i="5" s="1"/>
  <c r="D1461" i="5"/>
  <c r="F1461" i="5" l="1"/>
  <c r="E1461" i="5"/>
  <c r="D1462" i="5" s="1"/>
  <c r="E1462" i="5" l="1"/>
  <c r="D1463" i="5" s="1"/>
  <c r="F1462" i="5"/>
  <c r="G1462" i="5"/>
  <c r="H1462" i="5" s="1"/>
  <c r="G1463" i="5" l="1"/>
  <c r="H1463" i="5" s="1"/>
  <c r="I1463" i="5" s="1"/>
  <c r="J1463" i="5" s="1"/>
  <c r="I1462" i="5"/>
  <c r="J1462" i="5" s="1"/>
  <c r="K1462" i="5"/>
  <c r="E1463" i="5"/>
  <c r="D1464" i="5" s="1"/>
  <c r="F1463" i="5"/>
  <c r="K1463" i="5" l="1"/>
  <c r="G1464" i="5"/>
  <c r="H1464" i="5" s="1"/>
  <c r="K1464" i="5" s="1"/>
  <c r="F1464" i="5"/>
  <c r="E1464" i="5"/>
  <c r="D1465" i="5" s="1"/>
  <c r="I1464" i="5" l="1"/>
  <c r="J1464" i="5" s="1"/>
  <c r="G1465" i="5"/>
  <c r="H1465" i="5" s="1"/>
  <c r="F1465" i="5"/>
  <c r="E1465" i="5"/>
  <c r="D1466" i="5" s="1"/>
  <c r="G1466" i="5" l="1"/>
  <c r="H1466" i="5" s="1"/>
  <c r="F1466" i="5"/>
  <c r="E1466" i="5"/>
  <c r="D1467" i="5" s="1"/>
  <c r="I1465" i="5"/>
  <c r="J1465" i="5" s="1"/>
  <c r="K1465" i="5"/>
  <c r="G1467" i="5" l="1"/>
  <c r="H1467" i="5" s="1"/>
  <c r="F1467" i="5"/>
  <c r="E1467" i="5"/>
  <c r="D1468" i="5" s="1"/>
  <c r="I1466" i="5"/>
  <c r="J1466" i="5" s="1"/>
  <c r="K1466" i="5"/>
  <c r="E1468" i="5" l="1"/>
  <c r="D1469" i="5" s="1"/>
  <c r="F1468" i="5"/>
  <c r="G1468" i="5"/>
  <c r="H1468" i="5" s="1"/>
  <c r="K1467" i="5"/>
  <c r="I1467" i="5"/>
  <c r="J1467" i="5" s="1"/>
  <c r="G1469" i="5" l="1"/>
  <c r="H1469" i="5" s="1"/>
  <c r="K1469" i="5" s="1"/>
  <c r="I1468" i="5"/>
  <c r="J1468" i="5" s="1"/>
  <c r="K1468" i="5"/>
  <c r="F1469" i="5"/>
  <c r="E1469" i="5"/>
  <c r="D1470" i="5" s="1"/>
  <c r="I1469" i="5" l="1"/>
  <c r="J1469" i="5" s="1"/>
  <c r="G1470" i="5"/>
  <c r="H1470" i="5" s="1"/>
  <c r="E1470" i="5"/>
  <c r="G1471" i="5" s="1"/>
  <c r="H1471" i="5" s="1"/>
  <c r="F1470" i="5"/>
  <c r="D1471" i="5" l="1"/>
  <c r="F1471" i="5" s="1"/>
  <c r="I1471" i="5"/>
  <c r="J1471" i="5" s="1"/>
  <c r="K1471" i="5"/>
  <c r="K1470" i="5"/>
  <c r="I1470" i="5"/>
  <c r="J1470" i="5" s="1"/>
  <c r="E1471" i="5" l="1"/>
  <c r="D1472" i="5" s="1"/>
  <c r="F1472" i="5" s="1"/>
  <c r="E1472" i="5" l="1"/>
  <c r="D1473" i="5" s="1"/>
  <c r="E1473" i="5" s="1"/>
  <c r="D1474" i="5" s="1"/>
  <c r="G1472" i="5"/>
  <c r="H1472" i="5" s="1"/>
  <c r="I1472" i="5" s="1"/>
  <c r="J1472" i="5" s="1"/>
  <c r="G1473" i="5" l="1"/>
  <c r="H1473" i="5" s="1"/>
  <c r="K1473" i="5" s="1"/>
  <c r="K1472" i="5"/>
  <c r="F1473" i="5"/>
  <c r="G1474" i="5"/>
  <c r="H1474" i="5" s="1"/>
  <c r="I1474" i="5" s="1"/>
  <c r="J1474" i="5" s="1"/>
  <c r="E1474" i="5"/>
  <c r="D1475" i="5" s="1"/>
  <c r="F1474" i="5"/>
  <c r="I1473" i="5" l="1"/>
  <c r="J1473" i="5" s="1"/>
  <c r="K1474" i="5"/>
  <c r="G1475" i="5"/>
  <c r="H1475" i="5" s="1"/>
  <c r="I1475" i="5" s="1"/>
  <c r="J1475" i="5" s="1"/>
  <c r="E1475" i="5"/>
  <c r="D1476" i="5" s="1"/>
  <c r="F1475" i="5"/>
  <c r="K1475" i="5" l="1"/>
  <c r="G1476" i="5"/>
  <c r="H1476" i="5" s="1"/>
  <c r="I1476" i="5" s="1"/>
  <c r="J1476" i="5" s="1"/>
  <c r="E1476" i="5"/>
  <c r="D1477" i="5" s="1"/>
  <c r="F1476" i="5"/>
  <c r="K1476" i="5" l="1"/>
  <c r="G1477" i="5"/>
  <c r="H1477" i="5" s="1"/>
  <c r="I1477" i="5" s="1"/>
  <c r="J1477" i="5" s="1"/>
  <c r="E1477" i="5"/>
  <c r="D1478" i="5" s="1"/>
  <c r="F1477" i="5"/>
  <c r="K1477" i="5" l="1"/>
  <c r="G1478" i="5"/>
  <c r="H1478" i="5" s="1"/>
  <c r="I1478" i="5" s="1"/>
  <c r="J1478" i="5" s="1"/>
  <c r="F1478" i="5"/>
  <c r="E1478" i="5"/>
  <c r="D1479" i="5" s="1"/>
  <c r="K1478" i="5" l="1"/>
  <c r="E1479" i="5"/>
  <c r="D1480" i="5" s="1"/>
  <c r="F1479" i="5"/>
  <c r="G1479" i="5"/>
  <c r="H1479" i="5" s="1"/>
  <c r="G1480" i="5" l="1"/>
  <c r="H1480" i="5" s="1"/>
  <c r="K1480" i="5" s="1"/>
  <c r="I1479" i="5"/>
  <c r="J1479" i="5" s="1"/>
  <c r="K1479" i="5"/>
  <c r="E1480" i="5"/>
  <c r="D1481" i="5" s="1"/>
  <c r="F1480" i="5"/>
  <c r="I1480" i="5" l="1"/>
  <c r="J1480" i="5" s="1"/>
  <c r="F1481" i="5"/>
  <c r="E1481" i="5"/>
  <c r="D1482" i="5" s="1"/>
  <c r="G1481" i="5"/>
  <c r="H1481" i="5" s="1"/>
  <c r="G1482" i="5" l="1"/>
  <c r="H1482" i="5" s="1"/>
  <c r="I1482" i="5" s="1"/>
  <c r="J1482" i="5" s="1"/>
  <c r="K1481" i="5"/>
  <c r="I1481" i="5"/>
  <c r="J1481" i="5" s="1"/>
  <c r="F1482" i="5"/>
  <c r="E1482" i="5"/>
  <c r="D1483" i="5" s="1"/>
  <c r="K1482" i="5" l="1"/>
  <c r="E1483" i="5"/>
  <c r="D1484" i="5" s="1"/>
  <c r="F1483" i="5"/>
  <c r="G1483" i="5"/>
  <c r="H1483" i="5" s="1"/>
  <c r="G1484" i="5" l="1"/>
  <c r="H1484" i="5" s="1"/>
  <c r="I1484" i="5" s="1"/>
  <c r="J1484" i="5" s="1"/>
  <c r="K1483" i="5"/>
  <c r="I1483" i="5"/>
  <c r="J1483" i="5" s="1"/>
  <c r="E1484" i="5"/>
  <c r="D1485" i="5" s="1"/>
  <c r="F1484" i="5"/>
  <c r="K1484" i="5" l="1"/>
  <c r="G1485" i="5"/>
  <c r="H1485" i="5" s="1"/>
  <c r="K1485" i="5" s="1"/>
  <c r="F1485" i="5"/>
  <c r="E1485" i="5"/>
  <c r="D1486" i="5" s="1"/>
  <c r="I1485" i="5" l="1"/>
  <c r="J1485" i="5" s="1"/>
  <c r="G1486" i="5"/>
  <c r="H1486" i="5" s="1"/>
  <c r="K1486" i="5" s="1"/>
  <c r="E1486" i="5"/>
  <c r="D1487" i="5" s="1"/>
  <c r="F1486" i="5"/>
  <c r="I1486" i="5" l="1"/>
  <c r="J1486" i="5" s="1"/>
  <c r="F1487" i="5"/>
  <c r="E1487" i="5"/>
  <c r="D1488" i="5" s="1"/>
  <c r="G1487" i="5"/>
  <c r="H1487" i="5" s="1"/>
  <c r="G1488" i="5" l="1"/>
  <c r="H1488" i="5" s="1"/>
  <c r="K1488" i="5" s="1"/>
  <c r="F1488" i="5"/>
  <c r="E1488" i="5"/>
  <c r="D1489" i="5" s="1"/>
  <c r="K1487" i="5"/>
  <c r="I1487" i="5"/>
  <c r="J1487" i="5" s="1"/>
  <c r="I1488" i="5" l="1"/>
  <c r="J1488" i="5" s="1"/>
  <c r="G1489" i="5"/>
  <c r="H1489" i="5" s="1"/>
  <c r="K1489" i="5" s="1"/>
  <c r="E1489" i="5"/>
  <c r="D1490" i="5" s="1"/>
  <c r="F1489" i="5"/>
  <c r="I1489" i="5" l="1"/>
  <c r="J1489" i="5" s="1"/>
  <c r="G1490" i="5"/>
  <c r="H1490" i="5" s="1"/>
  <c r="I1490" i="5" s="1"/>
  <c r="J1490" i="5" s="1"/>
  <c r="F1490" i="5"/>
  <c r="E1490" i="5"/>
  <c r="D1491" i="5" s="1"/>
  <c r="K1490" i="5" l="1"/>
  <c r="G1491" i="5"/>
  <c r="H1491" i="5" s="1"/>
  <c r="I1491" i="5" s="1"/>
  <c r="J1491" i="5" s="1"/>
  <c r="E1491" i="5"/>
  <c r="D1492" i="5" s="1"/>
  <c r="F1491" i="5"/>
  <c r="K1491" i="5" l="1"/>
  <c r="G1492" i="5"/>
  <c r="H1492" i="5" s="1"/>
  <c r="I1492" i="5" s="1"/>
  <c r="J1492" i="5" s="1"/>
  <c r="E1492" i="5"/>
  <c r="D1493" i="5" s="1"/>
  <c r="F1492" i="5"/>
  <c r="K1492" i="5" l="1"/>
  <c r="G1493" i="5"/>
  <c r="H1493" i="5" s="1"/>
  <c r="F1493" i="5"/>
  <c r="E1493" i="5"/>
  <c r="D1494" i="5" s="1"/>
  <c r="G1494" i="5" l="1"/>
  <c r="H1494" i="5" s="1"/>
  <c r="K1494" i="5" s="1"/>
  <c r="E1494" i="5"/>
  <c r="G1495" i="5" s="1"/>
  <c r="H1495" i="5" s="1"/>
  <c r="F1494" i="5"/>
  <c r="K1493" i="5"/>
  <c r="I1493" i="5"/>
  <c r="J1493" i="5" s="1"/>
  <c r="I1494" i="5" l="1"/>
  <c r="J1494" i="5" s="1"/>
  <c r="D1495" i="5"/>
  <c r="E1495" i="5" s="1"/>
  <c r="D1496" i="5" s="1"/>
  <c r="K1495" i="5"/>
  <c r="I1495" i="5"/>
  <c r="J1495" i="5" s="1"/>
  <c r="F1495" i="5" l="1"/>
  <c r="G1496" i="5"/>
  <c r="H1496" i="5" s="1"/>
  <c r="I1496" i="5" s="1"/>
  <c r="J1496" i="5" s="1"/>
  <c r="E1496" i="5"/>
  <c r="F1496" i="5"/>
  <c r="K1496" i="5" l="1"/>
  <c r="D1497" i="5"/>
  <c r="G1497" i="5"/>
  <c r="H1497" i="5" s="1"/>
  <c r="I1497" i="5" l="1"/>
  <c r="J1497" i="5" s="1"/>
  <c r="K1497" i="5"/>
  <c r="F1497" i="5"/>
  <c r="E1497" i="5"/>
  <c r="D1498" i="5" s="1"/>
  <c r="G1498" i="5" l="1"/>
  <c r="H1498" i="5" s="1"/>
  <c r="K1498" i="5" s="1"/>
  <c r="E1498" i="5"/>
  <c r="D1499" i="5" s="1"/>
  <c r="F1498" i="5"/>
  <c r="I1498" i="5" l="1"/>
  <c r="J1498" i="5" s="1"/>
  <c r="G1499" i="5"/>
  <c r="H1499" i="5" s="1"/>
  <c r="I1499" i="5" s="1"/>
  <c r="J1499" i="5" s="1"/>
  <c r="F1499" i="5"/>
  <c r="E1499" i="5"/>
  <c r="D1500" i="5" s="1"/>
  <c r="K1499" i="5" l="1"/>
  <c r="E1500" i="5"/>
  <c r="D1501" i="5" s="1"/>
  <c r="F1500" i="5"/>
  <c r="G1500" i="5"/>
  <c r="H1500" i="5" s="1"/>
  <c r="G1501" i="5" l="1"/>
  <c r="H1501" i="5" s="1"/>
  <c r="K1501" i="5" s="1"/>
  <c r="K1500" i="5"/>
  <c r="I1500" i="5"/>
  <c r="J1500" i="5" s="1"/>
  <c r="E1501" i="5"/>
  <c r="D1502" i="5" s="1"/>
  <c r="F1501" i="5"/>
  <c r="I1501" i="5" l="1"/>
  <c r="J1501" i="5" s="1"/>
  <c r="G1502" i="5"/>
  <c r="H1502" i="5" s="1"/>
  <c r="I1502" i="5" s="1"/>
  <c r="J1502" i="5" s="1"/>
  <c r="F1502" i="5"/>
  <c r="E1502" i="5"/>
  <c r="G1503" i="5" s="1"/>
  <c r="H1503" i="5" s="1"/>
  <c r="K1502" i="5" l="1"/>
  <c r="D1503" i="5"/>
  <c r="E1503" i="5" s="1"/>
  <c r="D1504" i="5" s="1"/>
  <c r="I1503" i="5"/>
  <c r="J1503" i="5" s="1"/>
  <c r="K1503" i="5"/>
  <c r="F1503" i="5" l="1"/>
  <c r="G1504" i="5"/>
  <c r="H1504" i="5" s="1"/>
  <c r="I1504" i="5" s="1"/>
  <c r="J1504" i="5" s="1"/>
  <c r="E1504" i="5"/>
  <c r="D1505" i="5" s="1"/>
  <c r="F1504" i="5"/>
  <c r="K1504" i="5" l="1"/>
  <c r="G1505" i="5"/>
  <c r="H1505" i="5" s="1"/>
  <c r="K1505" i="5" s="1"/>
  <c r="F1505" i="5"/>
  <c r="E1505" i="5"/>
  <c r="D1506" i="5" s="1"/>
  <c r="I1505" i="5" l="1"/>
  <c r="J1505" i="5" s="1"/>
  <c r="G1506" i="5"/>
  <c r="H1506" i="5" s="1"/>
  <c r="I1506" i="5" s="1"/>
  <c r="J1506" i="5" s="1"/>
  <c r="E1506" i="5"/>
  <c r="D1507" i="5" s="1"/>
  <c r="F1506" i="5"/>
  <c r="K1506" i="5" l="1"/>
  <c r="G1507" i="5"/>
  <c r="H1507" i="5" s="1"/>
  <c r="I1507" i="5" s="1"/>
  <c r="J1507" i="5" s="1"/>
  <c r="F1507" i="5"/>
  <c r="E1507" i="5"/>
  <c r="G1508" i="5" s="1"/>
  <c r="H1508" i="5" s="1"/>
  <c r="K1507" i="5" l="1"/>
  <c r="K1508" i="5"/>
  <c r="I1508" i="5"/>
  <c r="J1508" i="5" s="1"/>
  <c r="D1508" i="5"/>
  <c r="E1508" i="5" l="1"/>
  <c r="D1509" i="5" s="1"/>
  <c r="F1508" i="5"/>
  <c r="G1509" i="5" l="1"/>
  <c r="H1509" i="5" s="1"/>
  <c r="I1509" i="5" s="1"/>
  <c r="J1509" i="5" s="1"/>
  <c r="F1509" i="5"/>
  <c r="E1509" i="5"/>
  <c r="D1510" i="5" s="1"/>
  <c r="K1509" i="5" l="1"/>
  <c r="G1510" i="5"/>
  <c r="H1510" i="5" s="1"/>
  <c r="F1510" i="5"/>
  <c r="E1510" i="5"/>
  <c r="G1511" i="5" s="1"/>
  <c r="H1511" i="5" s="1"/>
  <c r="D1511" i="5" l="1"/>
  <c r="F1511" i="5" s="1"/>
  <c r="I1511" i="5"/>
  <c r="J1511" i="5" s="1"/>
  <c r="K1511" i="5"/>
  <c r="K1510" i="5"/>
  <c r="I1510" i="5"/>
  <c r="J1510" i="5" s="1"/>
  <c r="E1511" i="5" l="1"/>
  <c r="D1512" i="5" s="1"/>
  <c r="E1512" i="5" s="1"/>
  <c r="G1513" i="5" s="1"/>
  <c r="H1513" i="5" s="1"/>
  <c r="G1512" i="5" l="1"/>
  <c r="H1512" i="5" s="1"/>
  <c r="I1512" i="5" s="1"/>
  <c r="J1512" i="5" s="1"/>
  <c r="F1512" i="5"/>
  <c r="K1513" i="5"/>
  <c r="I1513" i="5"/>
  <c r="J1513" i="5" s="1"/>
  <c r="D1513" i="5"/>
  <c r="K1512" i="5" l="1"/>
  <c r="E1513" i="5"/>
  <c r="G1514" i="5" s="1"/>
  <c r="H1514" i="5" s="1"/>
  <c r="F1513" i="5"/>
  <c r="D1514" i="5" l="1"/>
  <c r="F1514" i="5" s="1"/>
  <c r="K1514" i="5"/>
  <c r="I1514" i="5"/>
  <c r="J1514" i="5" s="1"/>
  <c r="E1514" i="5" l="1"/>
  <c r="D1515" i="5" s="1"/>
  <c r="E1515" i="5" s="1"/>
  <c r="D1516" i="5" s="1"/>
  <c r="F1515" i="5" l="1"/>
  <c r="G1515" i="5"/>
  <c r="H1515" i="5" s="1"/>
  <c r="I1515" i="5" s="1"/>
  <c r="J1515" i="5" s="1"/>
  <c r="G1516" i="5"/>
  <c r="H1516" i="5" s="1"/>
  <c r="I1516" i="5" s="1"/>
  <c r="J1516" i="5" s="1"/>
  <c r="E1516" i="5"/>
  <c r="D1517" i="5" s="1"/>
  <c r="F1516" i="5"/>
  <c r="K1515" i="5" l="1"/>
  <c r="K1516" i="5"/>
  <c r="G1517" i="5"/>
  <c r="H1517" i="5" s="1"/>
  <c r="K1517" i="5" s="1"/>
  <c r="F1517" i="5"/>
  <c r="E1517" i="5"/>
  <c r="G1518" i="5" s="1"/>
  <c r="H1518" i="5" s="1"/>
  <c r="I1517" i="5" l="1"/>
  <c r="J1517" i="5" s="1"/>
  <c r="I1518" i="5"/>
  <c r="J1518" i="5" s="1"/>
  <c r="K1518" i="5"/>
  <c r="D1518" i="5"/>
  <c r="F1518" i="5" l="1"/>
  <c r="E1518" i="5"/>
  <c r="D1519" i="5" s="1"/>
  <c r="G1519" i="5" l="1"/>
  <c r="H1519" i="5" s="1"/>
  <c r="I1519" i="5" s="1"/>
  <c r="J1519" i="5" s="1"/>
  <c r="F1519" i="5"/>
  <c r="E1519" i="5"/>
  <c r="G1520" i="5" s="1"/>
  <c r="H1520" i="5" s="1"/>
  <c r="K1519" i="5" l="1"/>
  <c r="D1520" i="5"/>
  <c r="F1520" i="5" s="1"/>
  <c r="K1520" i="5"/>
  <c r="I1520" i="5"/>
  <c r="J1520" i="5" s="1"/>
  <c r="E1520" i="5" l="1"/>
  <c r="D1521" i="5" s="1"/>
  <c r="E1521" i="5" s="1"/>
  <c r="D1522" i="5" s="1"/>
  <c r="G1521" i="5" l="1"/>
  <c r="H1521" i="5" s="1"/>
  <c r="K1521" i="5" s="1"/>
  <c r="F1521" i="5"/>
  <c r="G1522" i="5"/>
  <c r="H1522" i="5" s="1"/>
  <c r="K1522" i="5" s="1"/>
  <c r="E1522" i="5"/>
  <c r="D1523" i="5" s="1"/>
  <c r="F1522" i="5"/>
  <c r="I1521" i="5" l="1"/>
  <c r="J1521" i="5" s="1"/>
  <c r="I1522" i="5"/>
  <c r="J1522" i="5" s="1"/>
  <c r="G1523" i="5"/>
  <c r="H1523" i="5" s="1"/>
  <c r="K1523" i="5" s="1"/>
  <c r="F1523" i="5"/>
  <c r="E1523" i="5"/>
  <c r="D1524" i="5" s="1"/>
  <c r="I1523" i="5" l="1"/>
  <c r="J1523" i="5" s="1"/>
  <c r="G1524" i="5"/>
  <c r="H1524" i="5" s="1"/>
  <c r="F1524" i="5"/>
  <c r="E1524" i="5"/>
  <c r="D1525" i="5" s="1"/>
  <c r="E1525" i="5" l="1"/>
  <c r="D1526" i="5" s="1"/>
  <c r="F1525" i="5"/>
  <c r="G1525" i="5"/>
  <c r="H1525" i="5" s="1"/>
  <c r="K1524" i="5"/>
  <c r="I1524" i="5"/>
  <c r="J1524" i="5" s="1"/>
  <c r="G1526" i="5" l="1"/>
  <c r="H1526" i="5" s="1"/>
  <c r="I1526" i="5" s="1"/>
  <c r="J1526" i="5" s="1"/>
  <c r="K1525" i="5"/>
  <c r="I1525" i="5"/>
  <c r="J1525" i="5" s="1"/>
  <c r="F1526" i="5"/>
  <c r="E1526" i="5"/>
  <c r="D1527" i="5" s="1"/>
  <c r="K1526" i="5" l="1"/>
  <c r="G1527" i="5"/>
  <c r="H1527" i="5" s="1"/>
  <c r="F1527" i="5"/>
  <c r="E1527" i="5"/>
  <c r="G1528" i="5" s="1"/>
  <c r="H1528" i="5" s="1"/>
  <c r="D1528" i="5" l="1"/>
  <c r="F1528" i="5" s="1"/>
  <c r="K1528" i="5"/>
  <c r="I1528" i="5"/>
  <c r="J1528" i="5" s="1"/>
  <c r="I1527" i="5"/>
  <c r="J1527" i="5" s="1"/>
  <c r="K1527" i="5"/>
  <c r="E1528" i="5" l="1"/>
  <c r="D1529" i="5" s="1"/>
  <c r="E1529" i="5" s="1"/>
  <c r="G1530" i="5" s="1"/>
  <c r="H1530" i="5" s="1"/>
  <c r="F1529" i="5" l="1"/>
  <c r="G1529" i="5"/>
  <c r="H1529" i="5" s="1"/>
  <c r="I1529" i="5" s="1"/>
  <c r="J1529" i="5" s="1"/>
  <c r="D1530" i="5"/>
  <c r="F1530" i="5" s="1"/>
  <c r="I1530" i="5"/>
  <c r="J1530" i="5" s="1"/>
  <c r="K1530" i="5"/>
  <c r="K1529" i="5" l="1"/>
  <c r="E1530" i="5"/>
  <c r="D1531" i="5" s="1"/>
  <c r="E1531" i="5" s="1"/>
  <c r="G1532" i="5" s="1"/>
  <c r="H1532" i="5" s="1"/>
  <c r="G1531" i="5" l="1"/>
  <c r="H1531" i="5" s="1"/>
  <c r="K1531" i="5" s="1"/>
  <c r="F1531" i="5"/>
  <c r="D1532" i="5"/>
  <c r="F1532" i="5" s="1"/>
  <c r="I1532" i="5"/>
  <c r="J1532" i="5" s="1"/>
  <c r="K1532" i="5"/>
  <c r="I1531" i="5" l="1"/>
  <c r="J1531" i="5" s="1"/>
  <c r="E1532" i="5"/>
  <c r="G1533" i="5" s="1"/>
  <c r="H1533" i="5" s="1"/>
  <c r="I1533" i="5" s="1"/>
  <c r="J1533" i="5" s="1"/>
  <c r="K1533" i="5" l="1"/>
  <c r="D1533" i="5"/>
  <c r="F1533" i="5" s="1"/>
  <c r="E1533" i="5" l="1"/>
  <c r="D1534" i="5" s="1"/>
  <c r="F1534" i="5" s="1"/>
  <c r="G1534" i="5" l="1"/>
  <c r="H1534" i="5" s="1"/>
  <c r="K1534" i="5" s="1"/>
  <c r="E1534" i="5"/>
  <c r="D1535" i="5" s="1"/>
  <c r="E1535" i="5" s="1"/>
  <c r="D1536" i="5" s="1"/>
  <c r="E1536" i="5" s="1"/>
  <c r="D1537" i="5" s="1"/>
  <c r="I1534" i="5" l="1"/>
  <c r="J1534" i="5" s="1"/>
  <c r="G1536" i="5"/>
  <c r="H1536" i="5" s="1"/>
  <c r="I1536" i="5" s="1"/>
  <c r="J1536" i="5" s="1"/>
  <c r="F1535" i="5"/>
  <c r="G1535" i="5"/>
  <c r="H1535" i="5" s="1"/>
  <c r="F1536" i="5"/>
  <c r="G1537" i="5"/>
  <c r="H1537" i="5" s="1"/>
  <c r="I1537" i="5" s="1"/>
  <c r="J1537" i="5" s="1"/>
  <c r="F1537" i="5"/>
  <c r="E1537" i="5"/>
  <c r="D1538" i="5" s="1"/>
  <c r="K1536" i="5" l="1"/>
  <c r="K1535" i="5"/>
  <c r="I1535" i="5"/>
  <c r="J1535" i="5" s="1"/>
  <c r="K1537" i="5"/>
  <c r="G1538" i="5"/>
  <c r="H1538" i="5" s="1"/>
  <c r="E1538" i="5"/>
  <c r="D1539" i="5" s="1"/>
  <c r="F1538" i="5"/>
  <c r="G1539" i="5" l="1"/>
  <c r="H1539" i="5" s="1"/>
  <c r="I1539" i="5" s="1"/>
  <c r="J1539" i="5" s="1"/>
  <c r="F1539" i="5"/>
  <c r="E1539" i="5"/>
  <c r="D1540" i="5" s="1"/>
  <c r="I1538" i="5"/>
  <c r="J1538" i="5" s="1"/>
  <c r="K1538" i="5"/>
  <c r="K1539" i="5" l="1"/>
  <c r="G1540" i="5"/>
  <c r="H1540" i="5" s="1"/>
  <c r="F1540" i="5"/>
  <c r="E1540" i="5"/>
  <c r="D1541" i="5" s="1"/>
  <c r="K1540" i="5"/>
  <c r="I1540" i="5"/>
  <c r="J1540" i="5" s="1"/>
  <c r="E1541" i="5" l="1"/>
  <c r="D1542" i="5" s="1"/>
  <c r="F1541" i="5"/>
  <c r="G1541" i="5"/>
  <c r="H1541" i="5" s="1"/>
  <c r="G1542" i="5" l="1"/>
  <c r="H1542" i="5" s="1"/>
  <c r="I1542" i="5" s="1"/>
  <c r="J1542" i="5" s="1"/>
  <c r="I1541" i="5"/>
  <c r="J1541" i="5" s="1"/>
  <c r="K1541" i="5"/>
  <c r="F1542" i="5"/>
  <c r="E1542" i="5"/>
  <c r="D1543" i="5" s="1"/>
  <c r="K1542" i="5" l="1"/>
  <c r="E1543" i="5"/>
  <c r="D1544" i="5" s="1"/>
  <c r="F1543" i="5"/>
  <c r="G1543" i="5"/>
  <c r="H1543" i="5" s="1"/>
  <c r="K1543" i="5" l="1"/>
  <c r="I1543" i="5"/>
  <c r="J1543" i="5" s="1"/>
  <c r="F1544" i="5"/>
  <c r="E1544" i="5"/>
  <c r="G1545" i="5" s="1"/>
  <c r="H1545" i="5" s="1"/>
  <c r="G1544" i="5"/>
  <c r="H1544" i="5" s="1"/>
  <c r="D1545" i="5" l="1"/>
  <c r="E1545" i="5" s="1"/>
  <c r="I1545" i="5"/>
  <c r="J1545" i="5" s="1"/>
  <c r="K1545" i="5"/>
  <c r="K1544" i="5"/>
  <c r="I1544" i="5"/>
  <c r="J1544" i="5" s="1"/>
  <c r="F1545" i="5" l="1"/>
  <c r="D1546" i="5"/>
  <c r="E1546" i="5" s="1"/>
  <c r="D1547" i="5" s="1"/>
  <c r="G1546" i="5"/>
  <c r="H1546" i="5" s="1"/>
  <c r="K1546" i="5" s="1"/>
  <c r="F1546" i="5" l="1"/>
  <c r="I1546" i="5"/>
  <c r="J1546" i="5" s="1"/>
  <c r="G1547" i="5"/>
  <c r="H1547" i="5" s="1"/>
  <c r="I1547" i="5" s="1"/>
  <c r="J1547" i="5" s="1"/>
  <c r="F1547" i="5"/>
  <c r="E1547" i="5"/>
  <c r="D1548" i="5" s="1"/>
  <c r="K1547" i="5" l="1"/>
  <c r="F1548" i="5"/>
  <c r="E1548" i="5"/>
  <c r="D1549" i="5" s="1"/>
  <c r="G1548" i="5"/>
  <c r="H1548" i="5" s="1"/>
  <c r="F1549" i="5" l="1"/>
  <c r="E1549" i="5"/>
  <c r="D1550" i="5" s="1"/>
  <c r="K1548" i="5"/>
  <c r="I1548" i="5"/>
  <c r="J1548" i="5" s="1"/>
  <c r="G1549" i="5"/>
  <c r="H1549" i="5" s="1"/>
  <c r="K1549" i="5" l="1"/>
  <c r="I1549" i="5"/>
  <c r="J1549" i="5" s="1"/>
  <c r="E1550" i="5"/>
  <c r="D1551" i="5" s="1"/>
  <c r="F1550" i="5"/>
  <c r="G1550" i="5"/>
  <c r="H1550" i="5" s="1"/>
  <c r="G1551" i="5" l="1"/>
  <c r="H1551" i="5" s="1"/>
  <c r="K1551" i="5" s="1"/>
  <c r="F1551" i="5"/>
  <c r="E1551" i="5"/>
  <c r="D1552" i="5" s="1"/>
  <c r="K1550" i="5"/>
  <c r="I1550" i="5"/>
  <c r="J1550" i="5" s="1"/>
  <c r="I1551" i="5" l="1"/>
  <c r="J1551" i="5" s="1"/>
  <c r="G1552" i="5"/>
  <c r="H1552" i="5" s="1"/>
  <c r="K1552" i="5" s="1"/>
  <c r="E1552" i="5"/>
  <c r="F1552" i="5"/>
  <c r="I1552" i="5" l="1"/>
  <c r="J1552" i="5" s="1"/>
  <c r="G1553" i="5"/>
  <c r="H1553" i="5" s="1"/>
  <c r="D1553" i="5"/>
  <c r="E1553" i="5" l="1"/>
  <c r="G1554" i="5" s="1"/>
  <c r="H1554" i="5" s="1"/>
  <c r="F1553" i="5"/>
  <c r="K1553" i="5"/>
  <c r="I1553" i="5"/>
  <c r="J1553" i="5" s="1"/>
  <c r="D1554" i="5" l="1"/>
  <c r="F1554" i="5" s="1"/>
  <c r="I1554" i="5"/>
  <c r="J1554" i="5" s="1"/>
  <c r="K1554" i="5"/>
  <c r="E1554" i="5" l="1"/>
  <c r="D1555" i="5" s="1"/>
  <c r="E1555" i="5" s="1"/>
  <c r="D1556" i="5" s="1"/>
  <c r="F1555" i="5" l="1"/>
  <c r="G1555" i="5"/>
  <c r="H1555" i="5" s="1"/>
  <c r="I1555" i="5" s="1"/>
  <c r="J1555" i="5" s="1"/>
  <c r="G1556" i="5"/>
  <c r="H1556" i="5" s="1"/>
  <c r="E1556" i="5"/>
  <c r="G1557" i="5" s="1"/>
  <c r="H1557" i="5" s="1"/>
  <c r="F1556" i="5"/>
  <c r="K1555" i="5" l="1"/>
  <c r="D1557" i="5"/>
  <c r="E1557" i="5" s="1"/>
  <c r="D1558" i="5" s="1"/>
  <c r="K1557" i="5"/>
  <c r="I1557" i="5"/>
  <c r="J1557" i="5" s="1"/>
  <c r="K1556" i="5"/>
  <c r="I1556" i="5"/>
  <c r="J1556" i="5" s="1"/>
  <c r="F1557" i="5" l="1"/>
  <c r="E1558" i="5"/>
  <c r="D1559" i="5" s="1"/>
  <c r="F1558" i="5"/>
  <c r="G1558" i="5"/>
  <c r="H1558" i="5" s="1"/>
  <c r="G1559" i="5" l="1"/>
  <c r="H1559" i="5" s="1"/>
  <c r="K1559" i="5" s="1"/>
  <c r="I1558" i="5"/>
  <c r="J1558" i="5" s="1"/>
  <c r="K1558" i="5"/>
  <c r="E1559" i="5"/>
  <c r="F1559" i="5"/>
  <c r="I1559" i="5" l="1"/>
  <c r="J1559" i="5" s="1"/>
  <c r="G1560" i="5"/>
  <c r="H1560" i="5" s="1"/>
  <c r="D1560" i="5"/>
  <c r="E1560" i="5" l="1"/>
  <c r="D1561" i="5" s="1"/>
  <c r="F1560" i="5"/>
  <c r="K1560" i="5"/>
  <c r="I1560" i="5"/>
  <c r="J1560" i="5" s="1"/>
  <c r="G1561" i="5" l="1"/>
  <c r="H1561" i="5" s="1"/>
  <c r="K1561" i="5" s="1"/>
  <c r="F1561" i="5"/>
  <c r="E1561" i="5"/>
  <c r="D1562" i="5" s="1"/>
  <c r="I1561" i="5" l="1"/>
  <c r="J1561" i="5" s="1"/>
  <c r="G1562" i="5"/>
  <c r="H1562" i="5" s="1"/>
  <c r="I1562" i="5" s="1"/>
  <c r="J1562" i="5" s="1"/>
  <c r="F1562" i="5"/>
  <c r="E1562" i="5"/>
  <c r="G1563" i="5" s="1"/>
  <c r="H1563" i="5" s="1"/>
  <c r="K1562" i="5" l="1"/>
  <c r="I1563" i="5"/>
  <c r="J1563" i="5" s="1"/>
  <c r="K1563" i="5"/>
  <c r="D1563" i="5"/>
  <c r="E1563" i="5" l="1"/>
  <c r="D1564" i="5" s="1"/>
  <c r="F1563" i="5"/>
  <c r="G1564" i="5" l="1"/>
  <c r="H1564" i="5" s="1"/>
  <c r="I1564" i="5" s="1"/>
  <c r="J1564" i="5" s="1"/>
  <c r="F1564" i="5"/>
  <c r="E1564" i="5"/>
  <c r="D1565" i="5" s="1"/>
  <c r="K1564" i="5" l="1"/>
  <c r="G1565" i="5"/>
  <c r="H1565" i="5" s="1"/>
  <c r="K1565" i="5" s="1"/>
  <c r="E1565" i="5"/>
  <c r="D1566" i="5" s="1"/>
  <c r="F1565" i="5"/>
  <c r="I1565" i="5" l="1"/>
  <c r="J1565" i="5" s="1"/>
  <c r="E1566" i="5"/>
  <c r="D1567" i="5" s="1"/>
  <c r="F1566" i="5"/>
  <c r="G1566" i="5"/>
  <c r="H1566" i="5" s="1"/>
  <c r="G1567" i="5" l="1"/>
  <c r="H1567" i="5" s="1"/>
  <c r="K1567" i="5" s="1"/>
  <c r="K1566" i="5"/>
  <c r="I1566" i="5"/>
  <c r="J1566" i="5" s="1"/>
  <c r="E1567" i="5"/>
  <c r="D1568" i="5" s="1"/>
  <c r="F1567" i="5"/>
  <c r="I1567" i="5" l="1"/>
  <c r="J1567" i="5" s="1"/>
  <c r="E1568" i="5"/>
  <c r="G1569" i="5" s="1"/>
  <c r="H1569" i="5" s="1"/>
  <c r="F1568" i="5"/>
  <c r="G1568" i="5"/>
  <c r="H1568" i="5" s="1"/>
  <c r="D1569" i="5" l="1"/>
  <c r="I1568" i="5"/>
  <c r="J1568" i="5" s="1"/>
  <c r="K1568" i="5"/>
  <c r="I1569" i="5"/>
  <c r="J1569" i="5" s="1"/>
  <c r="K1569" i="5"/>
  <c r="F1569" i="5"/>
  <c r="E1569" i="5"/>
  <c r="G1570" i="5" s="1"/>
  <c r="H1570" i="5" s="1"/>
  <c r="K1570" i="5" l="1"/>
  <c r="I1570" i="5"/>
  <c r="J1570" i="5" s="1"/>
  <c r="D1570" i="5"/>
  <c r="F1570" i="5" l="1"/>
  <c r="E1570" i="5"/>
  <c r="D1571" i="5" s="1"/>
  <c r="G1571" i="5" l="1"/>
  <c r="H1571" i="5" s="1"/>
  <c r="I1571" i="5" s="1"/>
  <c r="J1571" i="5" s="1"/>
  <c r="E1571" i="5"/>
  <c r="D1572" i="5" s="1"/>
  <c r="F1571" i="5"/>
  <c r="K1571" i="5" l="1"/>
  <c r="E1572" i="5"/>
  <c r="D1573" i="5" s="1"/>
  <c r="F1572" i="5"/>
  <c r="G1572" i="5"/>
  <c r="H1572" i="5" s="1"/>
  <c r="G1573" i="5" l="1"/>
  <c r="H1573" i="5" s="1"/>
  <c r="I1573" i="5" s="1"/>
  <c r="J1573" i="5" s="1"/>
  <c r="K1573" i="5"/>
  <c r="K1572" i="5"/>
  <c r="I1572" i="5"/>
  <c r="J1572" i="5" s="1"/>
  <c r="E1573" i="5"/>
  <c r="D1574" i="5" s="1"/>
  <c r="F1573" i="5"/>
  <c r="G1574" i="5" l="1"/>
  <c r="H1574" i="5" s="1"/>
  <c r="I1574" i="5" s="1"/>
  <c r="J1574" i="5" s="1"/>
  <c r="E1574" i="5"/>
  <c r="G1575" i="5" s="1"/>
  <c r="H1575" i="5" s="1"/>
  <c r="F1574" i="5"/>
  <c r="K1574" i="5" l="1"/>
  <c r="D1575" i="5"/>
  <c r="E1575" i="5" s="1"/>
  <c r="D1576" i="5" s="1"/>
  <c r="I1575" i="5"/>
  <c r="J1575" i="5" s="1"/>
  <c r="K1575" i="5"/>
  <c r="F1575" i="5" l="1"/>
  <c r="G1576" i="5"/>
  <c r="H1576" i="5" s="1"/>
  <c r="K1576" i="5" s="1"/>
  <c r="E1576" i="5"/>
  <c r="D1577" i="5" s="1"/>
  <c r="F1576" i="5"/>
  <c r="I1576" i="5" l="1"/>
  <c r="J1576" i="5" s="1"/>
  <c r="G1577" i="5"/>
  <c r="H1577" i="5" s="1"/>
  <c r="E1577" i="5"/>
  <c r="D1578" i="5" s="1"/>
  <c r="F1577" i="5"/>
  <c r="G1578" i="5" l="1"/>
  <c r="H1578" i="5" s="1"/>
  <c r="K1578" i="5" s="1"/>
  <c r="F1578" i="5"/>
  <c r="E1578" i="5"/>
  <c r="D1579" i="5" s="1"/>
  <c r="K1577" i="5"/>
  <c r="I1577" i="5"/>
  <c r="J1577" i="5" s="1"/>
  <c r="I1578" i="5" l="1"/>
  <c r="J1578" i="5" s="1"/>
  <c r="G1579" i="5"/>
  <c r="H1579" i="5" s="1"/>
  <c r="F1579" i="5"/>
  <c r="E1579" i="5"/>
  <c r="G1580" i="5" s="1"/>
  <c r="H1580" i="5" s="1"/>
  <c r="D1580" i="5" l="1"/>
  <c r="E1580" i="5" s="1"/>
  <c r="D1581" i="5" s="1"/>
  <c r="I1580" i="5"/>
  <c r="J1580" i="5" s="1"/>
  <c r="K1580" i="5"/>
  <c r="K1579" i="5"/>
  <c r="I1579" i="5"/>
  <c r="J1579" i="5" s="1"/>
  <c r="F1580" i="5" l="1"/>
  <c r="E1581" i="5"/>
  <c r="D1582" i="5" s="1"/>
  <c r="F1581" i="5"/>
  <c r="G1581" i="5"/>
  <c r="H1581" i="5" s="1"/>
  <c r="G1582" i="5" l="1"/>
  <c r="H1582" i="5" s="1"/>
  <c r="K1582" i="5" s="1"/>
  <c r="K1581" i="5"/>
  <c r="I1581" i="5"/>
  <c r="J1581" i="5" s="1"/>
  <c r="E1582" i="5"/>
  <c r="D1583" i="5" s="1"/>
  <c r="F1582" i="5"/>
  <c r="I1582" i="5" l="1"/>
  <c r="J1582" i="5" s="1"/>
  <c r="G1583" i="5"/>
  <c r="H1583" i="5" s="1"/>
  <c r="E1583" i="5"/>
  <c r="G1584" i="5" s="1"/>
  <c r="H1584" i="5" s="1"/>
  <c r="F1583" i="5"/>
  <c r="D1584" i="5" l="1"/>
  <c r="F1584" i="5" s="1"/>
  <c r="I1584" i="5"/>
  <c r="J1584" i="5" s="1"/>
  <c r="K1584" i="5"/>
  <c r="I1583" i="5"/>
  <c r="J1583" i="5" s="1"/>
  <c r="K1583" i="5"/>
  <c r="E1584" i="5" l="1"/>
  <c r="D1585" i="5" s="1"/>
  <c r="F1585" i="5" s="1"/>
  <c r="E1585" i="5" l="1"/>
  <c r="G1586" i="5" s="1"/>
  <c r="H1586" i="5" s="1"/>
  <c r="I1586" i="5" s="1"/>
  <c r="J1586" i="5" s="1"/>
  <c r="G1585" i="5"/>
  <c r="H1585" i="5" s="1"/>
  <c r="I1585" i="5" s="1"/>
  <c r="J1585" i="5" s="1"/>
  <c r="D1586" i="5" l="1"/>
  <c r="E1586" i="5" s="1"/>
  <c r="D1587" i="5" s="1"/>
  <c r="K1586" i="5"/>
  <c r="K1585" i="5"/>
  <c r="F1586" i="5"/>
  <c r="G1587" i="5"/>
  <c r="H1587" i="5" s="1"/>
  <c r="E1587" i="5"/>
  <c r="D1588" i="5" s="1"/>
  <c r="F1587" i="5"/>
  <c r="G1588" i="5" l="1"/>
  <c r="H1588" i="5" s="1"/>
  <c r="I1588" i="5" s="1"/>
  <c r="J1588" i="5" s="1"/>
  <c r="F1588" i="5"/>
  <c r="E1588" i="5"/>
  <c r="G1589" i="5" s="1"/>
  <c r="H1589" i="5" s="1"/>
  <c r="K1587" i="5"/>
  <c r="I1587" i="5"/>
  <c r="J1587" i="5" s="1"/>
  <c r="K1588" i="5" l="1"/>
  <c r="D1589" i="5"/>
  <c r="F1589" i="5" s="1"/>
  <c r="I1589" i="5"/>
  <c r="J1589" i="5" s="1"/>
  <c r="K1589" i="5"/>
  <c r="E1589" i="5" l="1"/>
  <c r="G1590" i="5" l="1"/>
  <c r="H1590" i="5" s="1"/>
  <c r="D1590" i="5"/>
  <c r="F1590" i="5" l="1"/>
  <c r="E1590" i="5"/>
  <c r="G1591" i="5" s="1"/>
  <c r="H1591" i="5" s="1"/>
  <c r="I1590" i="5"/>
  <c r="J1590" i="5" s="1"/>
  <c r="K1590" i="5"/>
  <c r="K1591" i="5" l="1"/>
  <c r="I1591" i="5"/>
  <c r="J1591" i="5" s="1"/>
  <c r="D1591" i="5"/>
  <c r="F1591" i="5" l="1"/>
  <c r="E1591" i="5"/>
  <c r="G1592" i="5" s="1"/>
  <c r="H1592" i="5" s="1"/>
  <c r="I1592" i="5" l="1"/>
  <c r="J1592" i="5" s="1"/>
  <c r="K1592" i="5"/>
  <c r="D1592" i="5"/>
  <c r="E1592" i="5" l="1"/>
  <c r="D1593" i="5" s="1"/>
  <c r="F1592" i="5"/>
  <c r="F1593" i="5" l="1"/>
  <c r="E1593" i="5"/>
  <c r="D1594" i="5" s="1"/>
  <c r="G1593" i="5"/>
  <c r="H1593" i="5" s="1"/>
  <c r="G1594" i="5" l="1"/>
  <c r="H1594" i="5" s="1"/>
  <c r="E1594" i="5"/>
  <c r="D1595" i="5" s="1"/>
  <c r="F1594" i="5"/>
  <c r="K1593" i="5"/>
  <c r="I1593" i="5"/>
  <c r="J1593" i="5" s="1"/>
  <c r="G1595" i="5" l="1"/>
  <c r="H1595" i="5" s="1"/>
  <c r="E1595" i="5"/>
  <c r="F1595" i="5"/>
  <c r="K1594" i="5"/>
  <c r="I1594" i="5"/>
  <c r="J1594" i="5" s="1"/>
  <c r="I1595" i="5" l="1"/>
  <c r="J1595" i="5" s="1"/>
  <c r="K1595" i="5"/>
  <c r="G1596" i="5"/>
  <c r="H1596" i="5" s="1"/>
  <c r="D1596" i="5"/>
  <c r="F1596" i="5" l="1"/>
  <c r="E1596" i="5"/>
  <c r="G1597" i="5" s="1"/>
  <c r="H1597" i="5" s="1"/>
  <c r="I1596" i="5"/>
  <c r="J1596" i="5" s="1"/>
  <c r="K1596" i="5"/>
  <c r="K1597" i="5" l="1"/>
  <c r="I1597" i="5"/>
  <c r="J1597" i="5" s="1"/>
  <c r="D1597" i="5"/>
  <c r="F1597" i="5" l="1"/>
  <c r="E1597" i="5"/>
  <c r="D1598" i="5" s="1"/>
  <c r="G1598" i="5" l="1"/>
  <c r="H1598" i="5" s="1"/>
  <c r="I1598" i="5" s="1"/>
  <c r="J1598" i="5" s="1"/>
  <c r="E1598" i="5"/>
  <c r="D1599" i="5" s="1"/>
  <c r="F1598" i="5"/>
  <c r="K1598" i="5" l="1"/>
  <c r="G1599" i="5"/>
  <c r="H1599" i="5" s="1"/>
  <c r="I1599" i="5" s="1"/>
  <c r="J1599" i="5" s="1"/>
  <c r="F1599" i="5"/>
  <c r="E1599" i="5"/>
  <c r="D1600" i="5" s="1"/>
  <c r="K1599" i="5" l="1"/>
  <c r="F1600" i="5"/>
  <c r="E1600" i="5"/>
  <c r="D1601" i="5" s="1"/>
  <c r="G1600" i="5"/>
  <c r="H1600" i="5" s="1"/>
  <c r="G1601" i="5" l="1"/>
  <c r="H1601" i="5" s="1"/>
  <c r="I1601" i="5" s="1"/>
  <c r="J1601" i="5" s="1"/>
  <c r="I1600" i="5"/>
  <c r="J1600" i="5" s="1"/>
  <c r="K1600" i="5"/>
  <c r="E1601" i="5"/>
  <c r="D1602" i="5" s="1"/>
  <c r="F1601" i="5"/>
  <c r="K1601" i="5" l="1"/>
  <c r="F1602" i="5"/>
  <c r="E1602" i="5"/>
  <c r="D1603" i="5" s="1"/>
  <c r="G1602" i="5"/>
  <c r="H1602" i="5" s="1"/>
  <c r="G1603" i="5" l="1"/>
  <c r="H1603" i="5" s="1"/>
  <c r="K1603" i="5" s="1"/>
  <c r="E1603" i="5"/>
  <c r="D1604" i="5" s="1"/>
  <c r="F1603" i="5"/>
  <c r="I1602" i="5"/>
  <c r="J1602" i="5" s="1"/>
  <c r="K1602" i="5"/>
  <c r="I1603" i="5"/>
  <c r="J1603" i="5" s="1"/>
  <c r="G1604" i="5" l="1"/>
  <c r="H1604" i="5" s="1"/>
  <c r="I1604" i="5" s="1"/>
  <c r="J1604" i="5" s="1"/>
  <c r="E1604" i="5"/>
  <c r="F1604" i="5"/>
  <c r="K1604" i="5" l="1"/>
  <c r="G1605" i="5"/>
  <c r="H1605" i="5" s="1"/>
  <c r="D1605" i="5"/>
  <c r="F1605" i="5" l="1"/>
  <c r="E1605" i="5"/>
  <c r="D1606" i="5" s="1"/>
  <c r="I1605" i="5"/>
  <c r="J1605" i="5" s="1"/>
  <c r="K1605" i="5"/>
  <c r="F1606" i="5" l="1"/>
  <c r="E1606" i="5"/>
  <c r="G1607" i="5" s="1"/>
  <c r="H1607" i="5" s="1"/>
  <c r="G1606" i="5"/>
  <c r="H1606" i="5" s="1"/>
  <c r="K1607" i="5" l="1"/>
  <c r="I1607" i="5"/>
  <c r="J1607" i="5" s="1"/>
  <c r="I1606" i="5"/>
  <c r="J1606" i="5" s="1"/>
  <c r="K1606" i="5"/>
  <c r="D1607" i="5"/>
  <c r="F1607" i="5" l="1"/>
  <c r="E1607" i="5"/>
  <c r="G1608" i="5" s="1"/>
  <c r="H1608" i="5" s="1"/>
  <c r="I1608" i="5" l="1"/>
  <c r="J1608" i="5" s="1"/>
  <c r="K1608" i="5"/>
  <c r="D1608" i="5"/>
  <c r="E1608" i="5" l="1"/>
  <c r="D1609" i="5" s="1"/>
  <c r="F1608" i="5"/>
  <c r="G1609" i="5" l="1"/>
  <c r="H1609" i="5" s="1"/>
  <c r="I1609" i="5" s="1"/>
  <c r="J1609" i="5" s="1"/>
  <c r="E1609" i="5"/>
  <c r="D1610" i="5" s="1"/>
  <c r="F1609" i="5"/>
  <c r="K1609" i="5" l="1"/>
  <c r="G1610" i="5"/>
  <c r="H1610" i="5" s="1"/>
  <c r="K1610" i="5" s="1"/>
  <c r="F1610" i="5"/>
  <c r="E1610" i="5"/>
  <c r="D1611" i="5" s="1"/>
  <c r="I1610" i="5"/>
  <c r="J1610" i="5" s="1"/>
  <c r="E1611" i="5" l="1"/>
  <c r="F1611" i="5"/>
  <c r="G1611" i="5"/>
  <c r="H1611" i="5" s="1"/>
  <c r="K1611" i="5" l="1"/>
  <c r="I1611" i="5"/>
  <c r="J1611" i="5" s="1"/>
  <c r="G1612" i="5"/>
  <c r="H1612" i="5" s="1"/>
  <c r="D1612" i="5"/>
  <c r="E1612" i="5" l="1"/>
  <c r="D1613" i="5" s="1"/>
  <c r="F1612" i="5"/>
  <c r="K1612" i="5"/>
  <c r="I1612" i="5"/>
  <c r="J1612" i="5" s="1"/>
  <c r="G1613" i="5" l="1"/>
  <c r="H1613" i="5" s="1"/>
  <c r="I1613" i="5" s="1"/>
  <c r="J1613" i="5" s="1"/>
  <c r="F1613" i="5"/>
  <c r="E1613" i="5"/>
  <c r="D1614" i="5" s="1"/>
  <c r="K1613" i="5" l="1"/>
  <c r="F1614" i="5"/>
  <c r="E1614" i="5"/>
  <c r="D1615" i="5" s="1"/>
  <c r="G1614" i="5"/>
  <c r="H1614" i="5" s="1"/>
  <c r="G1615" i="5" l="1"/>
  <c r="H1615" i="5" s="1"/>
  <c r="I1614" i="5"/>
  <c r="J1614" i="5" s="1"/>
  <c r="K1614" i="5"/>
  <c r="E1615" i="5"/>
  <c r="D1616" i="5" s="1"/>
  <c r="F1615" i="5"/>
  <c r="K1615" i="5"/>
  <c r="I1615" i="5"/>
  <c r="J1615" i="5" s="1"/>
  <c r="G1616" i="5" l="1"/>
  <c r="H1616" i="5" s="1"/>
  <c r="K1616" i="5" s="1"/>
  <c r="F1616" i="5"/>
  <c r="E1616" i="5"/>
  <c r="D1617" i="5" s="1"/>
  <c r="I1616" i="5" l="1"/>
  <c r="J1616" i="5" s="1"/>
  <c r="E1617" i="5"/>
  <c r="D1618" i="5" s="1"/>
  <c r="F1617" i="5"/>
  <c r="G1617" i="5"/>
  <c r="H1617" i="5" s="1"/>
  <c r="G1618" i="5" l="1"/>
  <c r="H1618" i="5" s="1"/>
  <c r="K1618" i="5" s="1"/>
  <c r="K1617" i="5"/>
  <c r="I1617" i="5"/>
  <c r="J1617" i="5" s="1"/>
  <c r="F1618" i="5"/>
  <c r="E1618" i="5"/>
  <c r="D1619" i="5" s="1"/>
  <c r="I1618" i="5" l="1"/>
  <c r="J1618" i="5" s="1"/>
  <c r="G1619" i="5"/>
  <c r="H1619" i="5" s="1"/>
  <c r="E1619" i="5"/>
  <c r="G1620" i="5" s="1"/>
  <c r="H1620" i="5" s="1"/>
  <c r="F1619" i="5"/>
  <c r="D1620" i="5" l="1"/>
  <c r="E1620" i="5" s="1"/>
  <c r="D1621" i="5" s="1"/>
  <c r="K1620" i="5"/>
  <c r="I1620" i="5"/>
  <c r="J1620" i="5" s="1"/>
  <c r="I1619" i="5"/>
  <c r="J1619" i="5" s="1"/>
  <c r="K1619" i="5"/>
  <c r="F1620" i="5" l="1"/>
  <c r="G1621" i="5"/>
  <c r="H1621" i="5" s="1"/>
  <c r="I1621" i="5" s="1"/>
  <c r="J1621" i="5" s="1"/>
  <c r="F1621" i="5"/>
  <c r="E1621" i="5"/>
  <c r="D1622" i="5" s="1"/>
  <c r="K1621" i="5" l="1"/>
  <c r="G1622" i="5"/>
  <c r="H1622" i="5" s="1"/>
  <c r="I1622" i="5" s="1"/>
  <c r="J1622" i="5" s="1"/>
  <c r="F1622" i="5"/>
  <c r="E1622" i="5"/>
  <c r="G1623" i="5" s="1"/>
  <c r="H1623" i="5" s="1"/>
  <c r="K1622" i="5" l="1"/>
  <c r="D1623" i="5"/>
  <c r="F1623" i="5" s="1"/>
  <c r="I1623" i="5"/>
  <c r="J1623" i="5" s="1"/>
  <c r="K1623" i="5"/>
  <c r="E1623" i="5" l="1"/>
  <c r="G1624" i="5" s="1"/>
  <c r="H1624" i="5" s="1"/>
  <c r="D1624" i="5" l="1"/>
  <c r="E1624" i="5" s="1"/>
  <c r="K1624" i="5"/>
  <c r="I1624" i="5"/>
  <c r="J1624" i="5" s="1"/>
  <c r="D1625" i="5" l="1"/>
  <c r="E1625" i="5" s="1"/>
  <c r="G1626" i="5" s="1"/>
  <c r="H1626" i="5" s="1"/>
  <c r="G1625" i="5"/>
  <c r="H1625" i="5" s="1"/>
  <c r="I1625" i="5" s="1"/>
  <c r="J1625" i="5" s="1"/>
  <c r="F1624" i="5"/>
  <c r="F1625" i="5" l="1"/>
  <c r="K1625" i="5"/>
  <c r="D1626" i="5"/>
  <c r="F1626" i="5" s="1"/>
  <c r="K1626" i="5"/>
  <c r="I1626" i="5"/>
  <c r="J1626" i="5" s="1"/>
  <c r="E1626" i="5" l="1"/>
  <c r="D1627" i="5" s="1"/>
  <c r="E1627" i="5" s="1"/>
  <c r="D1628" i="5" s="1"/>
  <c r="G1627" i="5" l="1"/>
  <c r="H1627" i="5" s="1"/>
  <c r="I1627" i="5" s="1"/>
  <c r="J1627" i="5" s="1"/>
  <c r="F1627" i="5"/>
  <c r="G1628" i="5"/>
  <c r="H1628" i="5" s="1"/>
  <c r="I1628" i="5" s="1"/>
  <c r="J1628" i="5" s="1"/>
  <c r="K1627" i="5"/>
  <c r="F1628" i="5"/>
  <c r="E1628" i="5"/>
  <c r="D1629" i="5" s="1"/>
  <c r="K1628" i="5" l="1"/>
  <c r="E1629" i="5"/>
  <c r="D1630" i="5" s="1"/>
  <c r="F1629" i="5"/>
  <c r="G1629" i="5"/>
  <c r="H1629" i="5" s="1"/>
  <c r="E1630" i="5" l="1"/>
  <c r="D1631" i="5" s="1"/>
  <c r="F1630" i="5"/>
  <c r="I1629" i="5"/>
  <c r="J1629" i="5" s="1"/>
  <c r="K1629" i="5"/>
  <c r="G1630" i="5"/>
  <c r="H1630" i="5" s="1"/>
  <c r="G1631" i="5" l="1"/>
  <c r="H1631" i="5" s="1"/>
  <c r="I1631" i="5" s="1"/>
  <c r="J1631" i="5" s="1"/>
  <c r="K1630" i="5"/>
  <c r="I1630" i="5"/>
  <c r="J1630" i="5" s="1"/>
  <c r="E1631" i="5"/>
  <c r="D1632" i="5" s="1"/>
  <c r="F1631" i="5"/>
  <c r="K1631" i="5" l="1"/>
  <c r="G1632" i="5"/>
  <c r="H1632" i="5" s="1"/>
  <c r="I1632" i="5" s="1"/>
  <c r="J1632" i="5" s="1"/>
  <c r="E1632" i="5"/>
  <c r="D1633" i="5" s="1"/>
  <c r="F1632" i="5"/>
  <c r="G1633" i="5" l="1"/>
  <c r="H1633" i="5" s="1"/>
  <c r="I1633" i="5" s="1"/>
  <c r="J1633" i="5" s="1"/>
  <c r="K1632" i="5"/>
  <c r="E1633" i="5"/>
  <c r="D1634" i="5" s="1"/>
  <c r="F1633" i="5"/>
  <c r="K1633" i="5" l="1"/>
  <c r="G1634" i="5"/>
  <c r="H1634" i="5" s="1"/>
  <c r="K1634" i="5" s="1"/>
  <c r="E1634" i="5"/>
  <c r="D1635" i="5" s="1"/>
  <c r="F1634" i="5"/>
  <c r="I1634" i="5" l="1"/>
  <c r="J1634" i="5" s="1"/>
  <c r="G1635" i="5"/>
  <c r="H1635" i="5" s="1"/>
  <c r="I1635" i="5" s="1"/>
  <c r="J1635" i="5" s="1"/>
  <c r="F1635" i="5"/>
  <c r="E1635" i="5"/>
  <c r="D1636" i="5" s="1"/>
  <c r="K1635" i="5" l="1"/>
  <c r="G1636" i="5"/>
  <c r="H1636" i="5" s="1"/>
  <c r="K1636" i="5" s="1"/>
  <c r="F1636" i="5"/>
  <c r="E1636" i="5"/>
  <c r="D1637" i="5" s="1"/>
  <c r="I1636" i="5" l="1"/>
  <c r="J1636" i="5" s="1"/>
  <c r="G1637" i="5"/>
  <c r="H1637" i="5" s="1"/>
  <c r="I1637" i="5" s="1"/>
  <c r="J1637" i="5" s="1"/>
  <c r="E1637" i="5"/>
  <c r="G1638" i="5" s="1"/>
  <c r="H1638" i="5" s="1"/>
  <c r="F1637" i="5"/>
  <c r="D1638" i="5" l="1"/>
  <c r="E1638" i="5" s="1"/>
  <c r="D1639" i="5" s="1"/>
  <c r="K1637" i="5"/>
  <c r="I1638" i="5"/>
  <c r="J1638" i="5" s="1"/>
  <c r="K1638" i="5"/>
  <c r="F1638" i="5" l="1"/>
  <c r="G1639" i="5"/>
  <c r="H1639" i="5" s="1"/>
  <c r="I1639" i="5" s="1"/>
  <c r="J1639" i="5" s="1"/>
  <c r="F1639" i="5"/>
  <c r="E1639" i="5"/>
  <c r="D1640" i="5" s="1"/>
  <c r="K1639" i="5" l="1"/>
  <c r="E1640" i="5"/>
  <c r="D1641" i="5" s="1"/>
  <c r="F1640" i="5"/>
  <c r="G1640" i="5"/>
  <c r="H1640" i="5" s="1"/>
  <c r="G1641" i="5" l="1"/>
  <c r="H1641" i="5" s="1"/>
  <c r="I1641" i="5" s="1"/>
  <c r="J1641" i="5" s="1"/>
  <c r="I1640" i="5"/>
  <c r="J1640" i="5" s="1"/>
  <c r="K1640" i="5"/>
  <c r="F1641" i="5"/>
  <c r="E1641" i="5"/>
  <c r="D1642" i="5" s="1"/>
  <c r="K1641" i="5" l="1"/>
  <c r="G1642" i="5"/>
  <c r="H1642" i="5" s="1"/>
  <c r="K1642" i="5" s="1"/>
  <c r="F1642" i="5"/>
  <c r="E1642" i="5"/>
  <c r="D1643" i="5" s="1"/>
  <c r="I1642" i="5" l="1"/>
  <c r="J1642" i="5" s="1"/>
  <c r="G1643" i="5"/>
  <c r="H1643" i="5" s="1"/>
  <c r="K1643" i="5" s="1"/>
  <c r="E1643" i="5"/>
  <c r="G1644" i="5" s="1"/>
  <c r="H1644" i="5" s="1"/>
  <c r="F1643" i="5"/>
  <c r="I1643" i="5" l="1"/>
  <c r="J1643" i="5" s="1"/>
  <c r="D1644" i="5"/>
  <c r="F1644" i="5" s="1"/>
  <c r="K1644" i="5"/>
  <c r="I1644" i="5"/>
  <c r="J1644" i="5" s="1"/>
  <c r="E1644" i="5" l="1"/>
  <c r="D1645" i="5" s="1"/>
  <c r="E1645" i="5" s="1"/>
  <c r="D1646" i="5" s="1"/>
  <c r="G1645" i="5" l="1"/>
  <c r="H1645" i="5" s="1"/>
  <c r="I1645" i="5" s="1"/>
  <c r="J1645" i="5" s="1"/>
  <c r="F1645" i="5"/>
  <c r="G1646" i="5"/>
  <c r="H1646" i="5" s="1"/>
  <c r="I1646" i="5" s="1"/>
  <c r="J1646" i="5" s="1"/>
  <c r="E1646" i="5"/>
  <c r="F1646" i="5"/>
  <c r="K1645" i="5" l="1"/>
  <c r="K1646" i="5"/>
  <c r="G1647" i="5"/>
  <c r="H1647" i="5" s="1"/>
  <c r="D1647" i="5"/>
  <c r="F1647" i="5" l="1"/>
  <c r="E1647" i="5"/>
  <c r="D1648" i="5" s="1"/>
  <c r="K1647" i="5"/>
  <c r="I1647" i="5"/>
  <c r="J1647" i="5" s="1"/>
  <c r="F1648" i="5" l="1"/>
  <c r="E1648" i="5"/>
  <c r="D1649" i="5" s="1"/>
  <c r="G1648" i="5"/>
  <c r="H1648" i="5" s="1"/>
  <c r="E1649" i="5" l="1"/>
  <c r="D1650" i="5" s="1"/>
  <c r="F1649" i="5"/>
  <c r="I1648" i="5"/>
  <c r="J1648" i="5" s="1"/>
  <c r="K1648" i="5"/>
  <c r="G1649" i="5"/>
  <c r="H1649" i="5" s="1"/>
  <c r="G1650" i="5" l="1"/>
  <c r="H1650" i="5" s="1"/>
  <c r="K1650" i="5" s="1"/>
  <c r="I1649" i="5"/>
  <c r="J1649" i="5" s="1"/>
  <c r="K1649" i="5"/>
  <c r="E1650" i="5"/>
  <c r="F1650" i="5"/>
  <c r="I1650" i="5" l="1"/>
  <c r="J1650" i="5" s="1"/>
  <c r="G1651" i="5"/>
  <c r="H1651" i="5" s="1"/>
  <c r="D1651" i="5"/>
  <c r="E1651" i="5" l="1"/>
  <c r="D1652" i="5" s="1"/>
  <c r="F1651" i="5"/>
  <c r="I1651" i="5"/>
  <c r="J1651" i="5" s="1"/>
  <c r="K1651" i="5"/>
  <c r="G1652" i="5" l="1"/>
  <c r="H1652" i="5" s="1"/>
  <c r="K1652" i="5" s="1"/>
  <c r="E1652" i="5"/>
  <c r="D1653" i="5" s="1"/>
  <c r="F1652" i="5"/>
  <c r="I1652" i="5" l="1"/>
  <c r="J1652" i="5" s="1"/>
  <c r="G1653" i="5"/>
  <c r="H1653" i="5" s="1"/>
  <c r="K1653" i="5" s="1"/>
  <c r="F1653" i="5"/>
  <c r="E1653" i="5"/>
  <c r="G1654" i="5" s="1"/>
  <c r="H1654" i="5" s="1"/>
  <c r="I1653" i="5" l="1"/>
  <c r="J1653" i="5" s="1"/>
  <c r="D1654" i="5"/>
  <c r="E1654" i="5" s="1"/>
  <c r="I1654" i="5"/>
  <c r="J1654" i="5" s="1"/>
  <c r="K1654" i="5"/>
  <c r="F1654" i="5" l="1"/>
  <c r="D1655" i="5"/>
  <c r="F1655" i="5" s="1"/>
  <c r="G1655" i="5"/>
  <c r="H1655" i="5" s="1"/>
  <c r="I1655" i="5" s="1"/>
  <c r="J1655" i="5" s="1"/>
  <c r="E1655" i="5" l="1"/>
  <c r="D1656" i="5" s="1"/>
  <c r="F1656" i="5" s="1"/>
  <c r="K1655" i="5"/>
  <c r="E1656" i="5" l="1"/>
  <c r="D1657" i="5" s="1"/>
  <c r="E1657" i="5" s="1"/>
  <c r="D1658" i="5" s="1"/>
  <c r="G1656" i="5"/>
  <c r="H1656" i="5" s="1"/>
  <c r="K1656" i="5" s="1"/>
  <c r="G1657" i="5" l="1"/>
  <c r="H1657" i="5" s="1"/>
  <c r="K1657" i="5" s="1"/>
  <c r="F1657" i="5"/>
  <c r="I1656" i="5"/>
  <c r="J1656" i="5" s="1"/>
  <c r="I1657" i="5"/>
  <c r="J1657" i="5" s="1"/>
  <c r="G1658" i="5"/>
  <c r="H1658" i="5" s="1"/>
  <c r="I1658" i="5" s="1"/>
  <c r="J1658" i="5" s="1"/>
  <c r="E1658" i="5"/>
  <c r="D1659" i="5" s="1"/>
  <c r="F1658" i="5"/>
  <c r="K1658" i="5" l="1"/>
  <c r="F1659" i="5"/>
  <c r="E1659" i="5"/>
  <c r="D1660" i="5" s="1"/>
  <c r="G1659" i="5"/>
  <c r="H1659" i="5" s="1"/>
  <c r="I1659" i="5" l="1"/>
  <c r="J1659" i="5" s="1"/>
  <c r="K1659" i="5"/>
  <c r="E1660" i="5"/>
  <c r="G1661" i="5" s="1"/>
  <c r="H1661" i="5" s="1"/>
  <c r="F1660" i="5"/>
  <c r="G1660" i="5"/>
  <c r="H1660" i="5" s="1"/>
  <c r="D1661" i="5" l="1"/>
  <c r="F1661" i="5" s="1"/>
  <c r="K1660" i="5"/>
  <c r="I1660" i="5"/>
  <c r="J1660" i="5" s="1"/>
  <c r="E1661" i="5"/>
  <c r="D1662" i="5" s="1"/>
  <c r="I1661" i="5"/>
  <c r="J1661" i="5" s="1"/>
  <c r="K1661" i="5"/>
  <c r="F1662" i="5" l="1"/>
  <c r="E1662" i="5"/>
  <c r="G1663" i="5" s="1"/>
  <c r="H1663" i="5" s="1"/>
  <c r="G1662" i="5"/>
  <c r="H1662" i="5" s="1"/>
  <c r="D1663" i="5" l="1"/>
  <c r="F1663" i="5" s="1"/>
  <c r="K1663" i="5"/>
  <c r="I1663" i="5"/>
  <c r="J1663" i="5" s="1"/>
  <c r="E1663" i="5"/>
  <c r="G1664" i="5" s="1"/>
  <c r="H1664" i="5" s="1"/>
  <c r="K1662" i="5"/>
  <c r="I1662" i="5"/>
  <c r="J1662" i="5" s="1"/>
  <c r="D1664" i="5" l="1"/>
  <c r="F1664" i="5" s="1"/>
  <c r="K1664" i="5"/>
  <c r="I1664" i="5"/>
  <c r="J1664" i="5" s="1"/>
  <c r="E1664" i="5" l="1"/>
  <c r="D1665" i="5" s="1"/>
  <c r="F1665" i="5" s="1"/>
  <c r="E1665" i="5" l="1"/>
  <c r="D1666" i="5" s="1"/>
  <c r="E1666" i="5" s="1"/>
  <c r="G1665" i="5"/>
  <c r="H1665" i="5" s="1"/>
  <c r="I1665" i="5" s="1"/>
  <c r="J1665" i="5" s="1"/>
  <c r="F1666" i="5" l="1"/>
  <c r="G1666" i="5"/>
  <c r="H1666" i="5" s="1"/>
  <c r="I1666" i="5" s="1"/>
  <c r="J1666" i="5" s="1"/>
  <c r="K1665" i="5"/>
  <c r="G1667" i="5"/>
  <c r="H1667" i="5" s="1"/>
  <c r="D1667" i="5"/>
  <c r="K1666" i="5" l="1"/>
  <c r="E1667" i="5"/>
  <c r="G1668" i="5" s="1"/>
  <c r="H1668" i="5" s="1"/>
  <c r="F1667" i="5"/>
  <c r="I1667" i="5"/>
  <c r="J1667" i="5" s="1"/>
  <c r="K1667" i="5"/>
  <c r="D1668" i="5" l="1"/>
  <c r="E1668" i="5" s="1"/>
  <c r="D1669" i="5" s="1"/>
  <c r="F1668" i="5"/>
  <c r="K1668" i="5"/>
  <c r="I1668" i="5"/>
  <c r="J1668" i="5" s="1"/>
  <c r="G1669" i="5" l="1"/>
  <c r="H1669" i="5" s="1"/>
  <c r="K1669" i="5" s="1"/>
  <c r="F1669" i="5"/>
  <c r="E1669" i="5"/>
  <c r="D1670" i="5" s="1"/>
  <c r="I1669" i="5" l="1"/>
  <c r="J1669" i="5" s="1"/>
  <c r="G1670" i="5"/>
  <c r="H1670" i="5" s="1"/>
  <c r="K1670" i="5" s="1"/>
  <c r="F1670" i="5"/>
  <c r="E1670" i="5"/>
  <c r="D1671" i="5" s="1"/>
  <c r="I1670" i="5" l="1"/>
  <c r="J1670" i="5" s="1"/>
  <c r="G1671" i="5"/>
  <c r="H1671" i="5" s="1"/>
  <c r="K1671" i="5" s="1"/>
  <c r="E1671" i="5"/>
  <c r="D1672" i="5" s="1"/>
  <c r="F1671" i="5"/>
  <c r="I1671" i="5" l="1"/>
  <c r="J1671" i="5" s="1"/>
  <c r="G1672" i="5"/>
  <c r="H1672" i="5" s="1"/>
  <c r="K1672" i="5" s="1"/>
  <c r="F1672" i="5"/>
  <c r="E1672" i="5"/>
  <c r="D1673" i="5" s="1"/>
  <c r="I1672" i="5" l="1"/>
  <c r="J1672" i="5" s="1"/>
  <c r="G1673" i="5"/>
  <c r="H1673" i="5" s="1"/>
  <c r="I1673" i="5" s="1"/>
  <c r="J1673" i="5" s="1"/>
  <c r="E1673" i="5"/>
  <c r="D1674" i="5" s="1"/>
  <c r="F1673" i="5"/>
  <c r="K1673" i="5" l="1"/>
  <c r="G1674" i="5"/>
  <c r="H1674" i="5" s="1"/>
  <c r="I1674" i="5" s="1"/>
  <c r="J1674" i="5" s="1"/>
  <c r="E1674" i="5"/>
  <c r="G1675" i="5" s="1"/>
  <c r="H1675" i="5" s="1"/>
  <c r="F1674" i="5"/>
  <c r="K1674" i="5" l="1"/>
  <c r="D1675" i="5"/>
  <c r="F1675" i="5" s="1"/>
  <c r="K1675" i="5"/>
  <c r="I1675" i="5"/>
  <c r="J1675" i="5" s="1"/>
  <c r="E1675" i="5" l="1"/>
  <c r="D1676" i="5" s="1"/>
  <c r="F1676" i="5" s="1"/>
  <c r="E1676" i="5" l="1"/>
  <c r="G1677" i="5" s="1"/>
  <c r="H1677" i="5" s="1"/>
  <c r="K1677" i="5" s="1"/>
  <c r="G1676" i="5"/>
  <c r="H1676" i="5" s="1"/>
  <c r="D1677" i="5" l="1"/>
  <c r="F1677" i="5" s="1"/>
  <c r="I1677" i="5"/>
  <c r="J1677" i="5" s="1"/>
  <c r="I1676" i="5"/>
  <c r="J1676" i="5" s="1"/>
  <c r="K1676" i="5"/>
  <c r="E1677" i="5" l="1"/>
  <c r="D1678" i="5" s="1"/>
  <c r="F1678" i="5" s="1"/>
  <c r="G1678" i="5" l="1"/>
  <c r="H1678" i="5" s="1"/>
  <c r="I1678" i="5" s="1"/>
  <c r="J1678" i="5" s="1"/>
  <c r="E1678" i="5"/>
  <c r="G1679" i="5" s="1"/>
  <c r="H1679" i="5" s="1"/>
  <c r="K1678" i="5" l="1"/>
  <c r="D1679" i="5"/>
  <c r="F1679" i="5" s="1"/>
  <c r="K1679" i="5"/>
  <c r="I1679" i="5"/>
  <c r="J1679" i="5" s="1"/>
  <c r="E1679" i="5" l="1"/>
  <c r="G1680" i="5" l="1"/>
  <c r="H1680" i="5" s="1"/>
  <c r="D1680" i="5"/>
  <c r="E1680" i="5" l="1"/>
  <c r="D1681" i="5" s="1"/>
  <c r="F1680" i="5"/>
  <c r="I1680" i="5"/>
  <c r="J1680" i="5" s="1"/>
  <c r="K1680" i="5"/>
  <c r="G1681" i="5" l="1"/>
  <c r="H1681" i="5" s="1"/>
  <c r="I1681" i="5" s="1"/>
  <c r="J1681" i="5" s="1"/>
  <c r="F1681" i="5"/>
  <c r="E1681" i="5"/>
  <c r="D1682" i="5" s="1"/>
  <c r="K1681" i="5" l="1"/>
  <c r="G1682" i="5"/>
  <c r="H1682" i="5" s="1"/>
  <c r="I1682" i="5" s="1"/>
  <c r="J1682" i="5" s="1"/>
  <c r="E1682" i="5"/>
  <c r="D1683" i="5" s="1"/>
  <c r="F1682" i="5"/>
  <c r="K1682" i="5" l="1"/>
  <c r="G1683" i="5"/>
  <c r="H1683" i="5" s="1"/>
  <c r="K1683" i="5" s="1"/>
  <c r="E1683" i="5"/>
  <c r="D1684" i="5" s="1"/>
  <c r="F1683" i="5"/>
  <c r="I1683" i="5" l="1"/>
  <c r="J1683" i="5" s="1"/>
  <c r="G1684" i="5"/>
  <c r="H1684" i="5" s="1"/>
  <c r="I1684" i="5" s="1"/>
  <c r="J1684" i="5" s="1"/>
  <c r="E1684" i="5"/>
  <c r="D1685" i="5" s="1"/>
  <c r="F1684" i="5"/>
  <c r="K1684" i="5" l="1"/>
  <c r="G1685" i="5"/>
  <c r="H1685" i="5" s="1"/>
  <c r="I1685" i="5" s="1"/>
  <c r="J1685" i="5" s="1"/>
  <c r="E1685" i="5"/>
  <c r="D1686" i="5" s="1"/>
  <c r="F1685" i="5"/>
  <c r="K1685" i="5" l="1"/>
  <c r="E1686" i="5"/>
  <c r="D1687" i="5" s="1"/>
  <c r="F1686" i="5"/>
  <c r="G1686" i="5"/>
  <c r="H1686" i="5" s="1"/>
  <c r="G1687" i="5" l="1"/>
  <c r="H1687" i="5" s="1"/>
  <c r="F1687" i="5"/>
  <c r="E1687" i="5"/>
  <c r="D1688" i="5" s="1"/>
  <c r="K1687" i="5"/>
  <c r="I1687" i="5"/>
  <c r="J1687" i="5" s="1"/>
  <c r="K1686" i="5"/>
  <c r="I1686" i="5"/>
  <c r="J1686" i="5" s="1"/>
  <c r="F1688" i="5" l="1"/>
  <c r="E1688" i="5"/>
  <c r="D1689" i="5" s="1"/>
  <c r="G1688" i="5"/>
  <c r="H1688" i="5" s="1"/>
  <c r="G1689" i="5" l="1"/>
  <c r="H1689" i="5" s="1"/>
  <c r="K1689" i="5" s="1"/>
  <c r="I1688" i="5"/>
  <c r="J1688" i="5" s="1"/>
  <c r="K1688" i="5"/>
  <c r="F1689" i="5"/>
  <c r="E1689" i="5"/>
  <c r="D1690" i="5" s="1"/>
  <c r="I1689" i="5" l="1"/>
  <c r="J1689" i="5" s="1"/>
  <c r="G1690" i="5"/>
  <c r="H1690" i="5" s="1"/>
  <c r="I1690" i="5" s="1"/>
  <c r="J1690" i="5" s="1"/>
  <c r="E1690" i="5"/>
  <c r="D1691" i="5" s="1"/>
  <c r="F1690" i="5"/>
  <c r="K1690" i="5" l="1"/>
  <c r="G1691" i="5"/>
  <c r="H1691" i="5" s="1"/>
  <c r="I1691" i="5" s="1"/>
  <c r="J1691" i="5" s="1"/>
  <c r="F1691" i="5"/>
  <c r="E1691" i="5"/>
  <c r="D1692" i="5" s="1"/>
  <c r="K1691" i="5" l="1"/>
  <c r="G1692" i="5"/>
  <c r="H1692" i="5" s="1"/>
  <c r="E1692" i="5"/>
  <c r="G1693" i="5" s="1"/>
  <c r="H1693" i="5" s="1"/>
  <c r="F1692" i="5"/>
  <c r="D1693" i="5" l="1"/>
  <c r="E1693" i="5" s="1"/>
  <c r="D1694" i="5" s="1"/>
  <c r="K1693" i="5"/>
  <c r="I1693" i="5"/>
  <c r="J1693" i="5" s="1"/>
  <c r="I1692" i="5"/>
  <c r="J1692" i="5" s="1"/>
  <c r="K1692" i="5"/>
  <c r="F1693" i="5" l="1"/>
  <c r="G1694" i="5"/>
  <c r="H1694" i="5" s="1"/>
  <c r="I1694" i="5" s="1"/>
  <c r="J1694" i="5" s="1"/>
  <c r="F1694" i="5"/>
  <c r="E1694" i="5"/>
  <c r="D1695" i="5" s="1"/>
  <c r="K1694" i="5" l="1"/>
  <c r="E1695" i="5"/>
  <c r="D1696" i="5" s="1"/>
  <c r="F1695" i="5"/>
  <c r="G1695" i="5"/>
  <c r="H1695" i="5" s="1"/>
  <c r="G1696" i="5" l="1"/>
  <c r="H1696" i="5" s="1"/>
  <c r="I1696" i="5" s="1"/>
  <c r="J1696" i="5" s="1"/>
  <c r="K1695" i="5"/>
  <c r="I1695" i="5"/>
  <c r="J1695" i="5" s="1"/>
  <c r="K1696" i="5"/>
  <c r="E1696" i="5"/>
  <c r="D1697" i="5" s="1"/>
  <c r="F1696" i="5"/>
  <c r="G1697" i="5" l="1"/>
  <c r="H1697" i="5" s="1"/>
  <c r="K1697" i="5" s="1"/>
  <c r="E1697" i="5"/>
  <c r="D1698" i="5" s="1"/>
  <c r="F1697" i="5"/>
  <c r="I1697" i="5" l="1"/>
  <c r="J1697" i="5" s="1"/>
  <c r="F1698" i="5"/>
  <c r="E1698" i="5"/>
  <c r="D1699" i="5" s="1"/>
  <c r="G1698" i="5"/>
  <c r="H1698" i="5" s="1"/>
  <c r="G1699" i="5" l="1"/>
  <c r="H1699" i="5" s="1"/>
  <c r="I1699" i="5" s="1"/>
  <c r="J1699" i="5" s="1"/>
  <c r="E1699" i="5"/>
  <c r="D1700" i="5" s="1"/>
  <c r="F1699" i="5"/>
  <c r="I1698" i="5"/>
  <c r="J1698" i="5" s="1"/>
  <c r="K1698" i="5"/>
  <c r="K1699" i="5" l="1"/>
  <c r="G1700" i="5"/>
  <c r="H1700" i="5" s="1"/>
  <c r="I1700" i="5" s="1"/>
  <c r="J1700" i="5" s="1"/>
  <c r="E1700" i="5"/>
  <c r="G1701" i="5" s="1"/>
  <c r="H1701" i="5" s="1"/>
  <c r="F1700" i="5"/>
  <c r="K1700" i="5" l="1"/>
  <c r="D1701" i="5"/>
  <c r="E1701" i="5" s="1"/>
  <c r="D1702" i="5" s="1"/>
  <c r="I1701" i="5"/>
  <c r="J1701" i="5" s="1"/>
  <c r="K1701" i="5"/>
  <c r="F1701" i="5" l="1"/>
  <c r="G1702" i="5"/>
  <c r="H1702" i="5" s="1"/>
  <c r="K1702" i="5" s="1"/>
  <c r="F1702" i="5"/>
  <c r="E1702" i="5"/>
  <c r="D1703" i="5" s="1"/>
  <c r="I1702" i="5" l="1"/>
  <c r="J1702" i="5" s="1"/>
  <c r="G1703" i="5"/>
  <c r="H1703" i="5" s="1"/>
  <c r="I1703" i="5" s="1"/>
  <c r="J1703" i="5" s="1"/>
  <c r="F1703" i="5"/>
  <c r="E1703" i="5"/>
  <c r="G1704" i="5" s="1"/>
  <c r="H1704" i="5" s="1"/>
  <c r="K1703" i="5" l="1"/>
  <c r="D1704" i="5"/>
  <c r="F1704" i="5" s="1"/>
  <c r="K1704" i="5"/>
  <c r="I1704" i="5"/>
  <c r="J1704" i="5" s="1"/>
  <c r="E1704" i="5" l="1"/>
  <c r="D1705" i="5" s="1"/>
  <c r="E1705" i="5" s="1"/>
  <c r="D1706" i="5" s="1"/>
  <c r="G1705" i="5" l="1"/>
  <c r="H1705" i="5" s="1"/>
  <c r="F1705" i="5"/>
  <c r="G1706" i="5"/>
  <c r="H1706" i="5" s="1"/>
  <c r="I1706" i="5" s="1"/>
  <c r="J1706" i="5" s="1"/>
  <c r="K1705" i="5"/>
  <c r="I1705" i="5"/>
  <c r="J1705" i="5" s="1"/>
  <c r="F1706" i="5"/>
  <c r="E1706" i="5"/>
  <c r="D1707" i="5" s="1"/>
  <c r="K1706" i="5" l="1"/>
  <c r="G1707" i="5"/>
  <c r="H1707" i="5" s="1"/>
  <c r="K1707" i="5" s="1"/>
  <c r="F1707" i="5"/>
  <c r="E1707" i="5"/>
  <c r="D1708" i="5" s="1"/>
  <c r="I1707" i="5" l="1"/>
  <c r="J1707" i="5" s="1"/>
  <c r="G1708" i="5"/>
  <c r="H1708" i="5" s="1"/>
  <c r="I1708" i="5" s="1"/>
  <c r="J1708" i="5" s="1"/>
  <c r="F1708" i="5"/>
  <c r="E1708" i="5"/>
  <c r="D1709" i="5" s="1"/>
  <c r="K1708" i="5" l="1"/>
  <c r="G1709" i="5"/>
  <c r="H1709" i="5" s="1"/>
  <c r="E1709" i="5"/>
  <c r="D1710" i="5" s="1"/>
  <c r="F1709" i="5"/>
  <c r="K1709" i="5"/>
  <c r="I1709" i="5"/>
  <c r="J1709" i="5" s="1"/>
  <c r="G1710" i="5" l="1"/>
  <c r="H1710" i="5" s="1"/>
  <c r="I1710" i="5" s="1"/>
  <c r="J1710" i="5" s="1"/>
  <c r="F1710" i="5"/>
  <c r="E1710" i="5"/>
  <c r="D1711" i="5" s="1"/>
  <c r="K1710" i="5" l="1"/>
  <c r="G1711" i="5"/>
  <c r="H1711" i="5" s="1"/>
  <c r="I1711" i="5" s="1"/>
  <c r="J1711" i="5" s="1"/>
  <c r="E1711" i="5"/>
  <c r="D1712" i="5" s="1"/>
  <c r="F1711" i="5"/>
  <c r="K1711" i="5" l="1"/>
  <c r="E1712" i="5"/>
  <c r="D1713" i="5" s="1"/>
  <c r="F1712" i="5"/>
  <c r="G1712" i="5"/>
  <c r="H1712" i="5" s="1"/>
  <c r="G1713" i="5" l="1"/>
  <c r="H1713" i="5" s="1"/>
  <c r="I1713" i="5" s="1"/>
  <c r="J1713" i="5" s="1"/>
  <c r="K1712" i="5"/>
  <c r="I1712" i="5"/>
  <c r="J1712" i="5" s="1"/>
  <c r="E1713" i="5"/>
  <c r="D1714" i="5" s="1"/>
  <c r="F1713" i="5"/>
  <c r="K1713" i="5" l="1"/>
  <c r="G1714" i="5"/>
  <c r="H1714" i="5" s="1"/>
  <c r="K1714" i="5" s="1"/>
  <c r="E1714" i="5"/>
  <c r="G1715" i="5" s="1"/>
  <c r="H1715" i="5" s="1"/>
  <c r="F1714" i="5"/>
  <c r="I1714" i="5" l="1"/>
  <c r="J1714" i="5" s="1"/>
  <c r="D1715" i="5"/>
  <c r="F1715" i="5" s="1"/>
  <c r="I1715" i="5"/>
  <c r="J1715" i="5" s="1"/>
  <c r="K1715" i="5"/>
  <c r="E1715" i="5" l="1"/>
  <c r="D1716" i="5" s="1"/>
  <c r="E1716" i="5" s="1"/>
  <c r="D1717" i="5" s="1"/>
  <c r="G1716" i="5" l="1"/>
  <c r="H1716" i="5" s="1"/>
  <c r="F1716" i="5"/>
  <c r="G1717" i="5"/>
  <c r="H1717" i="5" s="1"/>
  <c r="K1717" i="5" s="1"/>
  <c r="I1716" i="5"/>
  <c r="J1716" i="5" s="1"/>
  <c r="K1716" i="5"/>
  <c r="F1717" i="5"/>
  <c r="E1717" i="5"/>
  <c r="D1718" i="5" s="1"/>
  <c r="I1717" i="5" l="1"/>
  <c r="J1717" i="5" s="1"/>
  <c r="E1718" i="5"/>
  <c r="D1719" i="5" s="1"/>
  <c r="F1718" i="5"/>
  <c r="G1718" i="5"/>
  <c r="H1718" i="5" s="1"/>
  <c r="G1719" i="5" l="1"/>
  <c r="H1719" i="5" s="1"/>
  <c r="I1718" i="5"/>
  <c r="J1718" i="5" s="1"/>
  <c r="K1718" i="5"/>
  <c r="K1719" i="5"/>
  <c r="I1719" i="5"/>
  <c r="J1719" i="5" s="1"/>
  <c r="E1719" i="5"/>
  <c r="D1720" i="5" s="1"/>
  <c r="F1719" i="5"/>
  <c r="G1720" i="5" l="1"/>
  <c r="H1720" i="5" s="1"/>
  <c r="K1720" i="5" s="1"/>
  <c r="F1720" i="5"/>
  <c r="E1720" i="5"/>
  <c r="D1721" i="5" s="1"/>
  <c r="I1720" i="5" l="1"/>
  <c r="J1720" i="5" s="1"/>
  <c r="G1721" i="5"/>
  <c r="H1721" i="5" s="1"/>
  <c r="K1721" i="5" s="1"/>
  <c r="E1721" i="5"/>
  <c r="D1722" i="5" s="1"/>
  <c r="F1721" i="5"/>
  <c r="I1721" i="5" l="1"/>
  <c r="J1721" i="5" s="1"/>
  <c r="G1722" i="5"/>
  <c r="H1722" i="5" s="1"/>
  <c r="I1722" i="5" s="1"/>
  <c r="J1722" i="5" s="1"/>
  <c r="F1722" i="5"/>
  <c r="E1722" i="5"/>
  <c r="D1723" i="5" s="1"/>
  <c r="K1722" i="5" l="1"/>
  <c r="G1723" i="5"/>
  <c r="H1723" i="5" s="1"/>
  <c r="K1723" i="5" s="1"/>
  <c r="F1723" i="5"/>
  <c r="E1723" i="5"/>
  <c r="D1724" i="5" s="1"/>
  <c r="I1723" i="5" l="1"/>
  <c r="J1723" i="5" s="1"/>
  <c r="G1724" i="5"/>
  <c r="H1724" i="5" s="1"/>
  <c r="I1724" i="5" s="1"/>
  <c r="J1724" i="5" s="1"/>
  <c r="E1724" i="5"/>
  <c r="D1725" i="5" s="1"/>
  <c r="F1724" i="5"/>
  <c r="K1724" i="5" l="1"/>
  <c r="G1725" i="5"/>
  <c r="H1725" i="5" s="1"/>
  <c r="K1725" i="5" s="1"/>
  <c r="F1725" i="5"/>
  <c r="E1725" i="5"/>
  <c r="D1726" i="5" s="1"/>
  <c r="I1725" i="5"/>
  <c r="J1725" i="5" s="1"/>
  <c r="G1726" i="5" l="1"/>
  <c r="H1726" i="5" s="1"/>
  <c r="K1726" i="5" s="1"/>
  <c r="F1726" i="5"/>
  <c r="E1726" i="5"/>
  <c r="D1727" i="5" s="1"/>
  <c r="I1726" i="5" l="1"/>
  <c r="J1726" i="5" s="1"/>
  <c r="E1727" i="5"/>
  <c r="D1728" i="5" s="1"/>
  <c r="F1727" i="5"/>
  <c r="G1727" i="5"/>
  <c r="H1727" i="5" s="1"/>
  <c r="G1728" i="5" l="1"/>
  <c r="H1728" i="5" s="1"/>
  <c r="I1727" i="5"/>
  <c r="J1727" i="5" s="1"/>
  <c r="K1727" i="5"/>
  <c r="I1728" i="5"/>
  <c r="J1728" i="5" s="1"/>
  <c r="K1728" i="5"/>
  <c r="F1728" i="5"/>
  <c r="E1728" i="5"/>
  <c r="D1729" i="5" s="1"/>
  <c r="G1729" i="5" l="1"/>
  <c r="H1729" i="5" s="1"/>
  <c r="K1729" i="5" s="1"/>
  <c r="F1729" i="5"/>
  <c r="E1729" i="5"/>
  <c r="G1730" i="5" s="1"/>
  <c r="H1730" i="5" s="1"/>
  <c r="I1729" i="5" l="1"/>
  <c r="J1729" i="5" s="1"/>
  <c r="I1730" i="5"/>
  <c r="J1730" i="5" s="1"/>
  <c r="K1730" i="5"/>
  <c r="D1730" i="5"/>
  <c r="E1730" i="5" l="1"/>
  <c r="G1731" i="5" s="1"/>
  <c r="H1731" i="5" s="1"/>
  <c r="F1730" i="5"/>
  <c r="D1731" i="5"/>
  <c r="E1731" i="5" l="1"/>
  <c r="D1732" i="5" s="1"/>
  <c r="F1731" i="5"/>
  <c r="K1731" i="5"/>
  <c r="I1731" i="5"/>
  <c r="J1731" i="5" s="1"/>
  <c r="G1732" i="5" l="1"/>
  <c r="H1732" i="5" s="1"/>
  <c r="I1732" i="5" s="1"/>
  <c r="J1732" i="5" s="1"/>
  <c r="F1732" i="5"/>
  <c r="E1732" i="5"/>
  <c r="K1732" i="5" l="1"/>
  <c r="D1733" i="5"/>
  <c r="G1733" i="5"/>
  <c r="H1733" i="5" s="1"/>
  <c r="I1733" i="5" l="1"/>
  <c r="J1733" i="5" s="1"/>
  <c r="K1733" i="5"/>
  <c r="E1733" i="5"/>
  <c r="D1734" i="5" s="1"/>
  <c r="F1733" i="5"/>
  <c r="G1734" i="5" l="1"/>
  <c r="H1734" i="5" s="1"/>
  <c r="K1734" i="5" s="1"/>
  <c r="E1734" i="5"/>
  <c r="D1735" i="5" s="1"/>
  <c r="F1734" i="5"/>
  <c r="I1734" i="5" l="1"/>
  <c r="J1734" i="5" s="1"/>
  <c r="G1735" i="5"/>
  <c r="H1735" i="5" s="1"/>
  <c r="K1735" i="5" s="1"/>
  <c r="F1735" i="5"/>
  <c r="E1735" i="5"/>
  <c r="D1736" i="5" s="1"/>
  <c r="I1735" i="5" l="1"/>
  <c r="J1735" i="5" s="1"/>
  <c r="G1736" i="5"/>
  <c r="H1736" i="5" s="1"/>
  <c r="I1736" i="5" s="1"/>
  <c r="J1736" i="5" s="1"/>
  <c r="F1736" i="5"/>
  <c r="E1736" i="5"/>
  <c r="D1737" i="5" s="1"/>
  <c r="K1736" i="5" l="1"/>
  <c r="E1737" i="5"/>
  <c r="G1738" i="5" s="1"/>
  <c r="H1738" i="5" s="1"/>
  <c r="F1737" i="5"/>
  <c r="G1737" i="5"/>
  <c r="H1737" i="5" s="1"/>
  <c r="D1738" i="5" l="1"/>
  <c r="F1738" i="5" s="1"/>
  <c r="K1737" i="5"/>
  <c r="I1737" i="5"/>
  <c r="J1737" i="5" s="1"/>
  <c r="K1738" i="5"/>
  <c r="I1738" i="5"/>
  <c r="J1738" i="5" s="1"/>
  <c r="E1738" i="5" l="1"/>
  <c r="G1739" i="5" s="1"/>
  <c r="H1739" i="5" s="1"/>
  <c r="I1739" i="5" s="1"/>
  <c r="J1739" i="5" s="1"/>
  <c r="K1739" i="5" l="1"/>
  <c r="D1739" i="5"/>
  <c r="E1739" i="5" s="1"/>
  <c r="G1740" i="5" s="1"/>
  <c r="H1740" i="5" s="1"/>
  <c r="F1739" i="5"/>
  <c r="D1740" i="5"/>
  <c r="F1740" i="5" s="1"/>
  <c r="K1740" i="5"/>
  <c r="I1740" i="5"/>
  <c r="J1740" i="5" s="1"/>
  <c r="E1740" i="5" l="1"/>
  <c r="D1741" i="5" s="1"/>
  <c r="G1741" i="5" l="1"/>
  <c r="H1741" i="5" s="1"/>
  <c r="I1741" i="5" s="1"/>
  <c r="J1741" i="5" s="1"/>
  <c r="E1741" i="5"/>
  <c r="G1742" i="5" s="1"/>
  <c r="H1742" i="5" s="1"/>
  <c r="F1741" i="5"/>
  <c r="K1741" i="5" l="1"/>
  <c r="D1742" i="5"/>
  <c r="F1742" i="5" s="1"/>
  <c r="K1742" i="5"/>
  <c r="I1742" i="5"/>
  <c r="J1742" i="5" s="1"/>
  <c r="E1742" i="5" l="1"/>
  <c r="G1743" i="5" s="1"/>
  <c r="H1743" i="5" s="1"/>
  <c r="I1743" i="5" s="1"/>
  <c r="J1743" i="5" s="1"/>
  <c r="D1743" i="5" l="1"/>
  <c r="F1743" i="5" s="1"/>
  <c r="K1743" i="5"/>
  <c r="E1743" i="5" l="1"/>
  <c r="D1744" i="5" s="1"/>
  <c r="F1744" i="5" s="1"/>
  <c r="G1744" i="5" l="1"/>
  <c r="H1744" i="5" s="1"/>
  <c r="E1744" i="5"/>
  <c r="G1745" i="5" s="1"/>
  <c r="H1745" i="5" s="1"/>
  <c r="K1745" i="5" s="1"/>
  <c r="K1744" i="5"/>
  <c r="I1744" i="5"/>
  <c r="J1744" i="5" s="1"/>
  <c r="D1745" i="5"/>
  <c r="I1745" i="5" l="1"/>
  <c r="J1745" i="5" s="1"/>
  <c r="F1745" i="5"/>
  <c r="E1745" i="5"/>
  <c r="D1746" i="5" s="1"/>
  <c r="G1746" i="5" l="1"/>
  <c r="H1746" i="5" s="1"/>
  <c r="I1746" i="5" s="1"/>
  <c r="J1746" i="5" s="1"/>
  <c r="E1746" i="5"/>
  <c r="D1747" i="5" s="1"/>
  <c r="F1746" i="5"/>
  <c r="K1746" i="5" l="1"/>
  <c r="G1747" i="5"/>
  <c r="H1747" i="5" s="1"/>
  <c r="K1747" i="5" s="1"/>
  <c r="F1747" i="5"/>
  <c r="E1747" i="5"/>
  <c r="D1748" i="5" s="1"/>
  <c r="I1747" i="5" l="1"/>
  <c r="J1747" i="5" s="1"/>
  <c r="G1748" i="5"/>
  <c r="H1748" i="5" s="1"/>
  <c r="K1748" i="5" s="1"/>
  <c r="F1748" i="5"/>
  <c r="E1748" i="5"/>
  <c r="D1749" i="5" s="1"/>
  <c r="I1748" i="5" l="1"/>
  <c r="J1748" i="5" s="1"/>
  <c r="F1749" i="5"/>
  <c r="E1749" i="5"/>
  <c r="D1750" i="5" s="1"/>
  <c r="G1749" i="5"/>
  <c r="H1749" i="5" s="1"/>
  <c r="K1749" i="5" l="1"/>
  <c r="I1749" i="5"/>
  <c r="J1749" i="5" s="1"/>
  <c r="F1750" i="5"/>
  <c r="E1750" i="5"/>
  <c r="D1751" i="5" s="1"/>
  <c r="G1750" i="5"/>
  <c r="H1750" i="5" s="1"/>
  <c r="E1751" i="5" l="1"/>
  <c r="D1752" i="5" s="1"/>
  <c r="F1751" i="5"/>
  <c r="G1751" i="5"/>
  <c r="H1751" i="5" s="1"/>
  <c r="K1750" i="5"/>
  <c r="I1750" i="5"/>
  <c r="J1750" i="5" s="1"/>
  <c r="G1752" i="5" l="1"/>
  <c r="H1752" i="5" s="1"/>
  <c r="I1751" i="5"/>
  <c r="J1751" i="5" s="1"/>
  <c r="K1751" i="5"/>
  <c r="K1752" i="5"/>
  <c r="I1752" i="5"/>
  <c r="J1752" i="5" s="1"/>
  <c r="E1752" i="5"/>
  <c r="D1753" i="5" s="1"/>
  <c r="F1752" i="5"/>
  <c r="G1753" i="5" l="1"/>
  <c r="H1753" i="5" s="1"/>
  <c r="K1753" i="5" s="1"/>
  <c r="E1753" i="5"/>
  <c r="G1754" i="5" s="1"/>
  <c r="H1754" i="5" s="1"/>
  <c r="F1753" i="5"/>
  <c r="I1753" i="5" l="1"/>
  <c r="J1753" i="5" s="1"/>
  <c r="D1754" i="5"/>
  <c r="F1754" i="5" s="1"/>
  <c r="I1754" i="5"/>
  <c r="J1754" i="5" s="1"/>
  <c r="K1754" i="5"/>
  <c r="E1754" i="5" l="1"/>
  <c r="D1755" i="5" s="1"/>
  <c r="F1755" i="5" s="1"/>
  <c r="E1755" i="5" l="1"/>
  <c r="D1756" i="5" s="1"/>
  <c r="G1755" i="5"/>
  <c r="H1755" i="5" s="1"/>
  <c r="G1756" i="5"/>
  <c r="H1756" i="5" s="1"/>
  <c r="F1756" i="5"/>
  <c r="E1756" i="5"/>
  <c r="D1757" i="5" s="1"/>
  <c r="K1755" i="5"/>
  <c r="I1755" i="5"/>
  <c r="J1755" i="5" s="1"/>
  <c r="E1757" i="5" l="1"/>
  <c r="D1758" i="5" s="1"/>
  <c r="F1757" i="5"/>
  <c r="K1756" i="5"/>
  <c r="I1756" i="5"/>
  <c r="J1756" i="5" s="1"/>
  <c r="G1757" i="5"/>
  <c r="H1757" i="5" s="1"/>
  <c r="I1757" i="5" l="1"/>
  <c r="J1757" i="5" s="1"/>
  <c r="K1757" i="5"/>
  <c r="E1758" i="5"/>
  <c r="F1758" i="5"/>
  <c r="G1758" i="5"/>
  <c r="H1758" i="5" s="1"/>
  <c r="K1758" i="5" l="1"/>
  <c r="I1758" i="5"/>
  <c r="J1758" i="5" s="1"/>
  <c r="D1759" i="5"/>
  <c r="G1759" i="5"/>
  <c r="H1759" i="5" s="1"/>
  <c r="F1759" i="5" l="1"/>
  <c r="E1759" i="5"/>
  <c r="D1760" i="5" s="1"/>
  <c r="I1759" i="5"/>
  <c r="J1759" i="5" s="1"/>
  <c r="K1759" i="5"/>
  <c r="G1760" i="5" l="1"/>
  <c r="H1760" i="5" s="1"/>
  <c r="E1760" i="5"/>
  <c r="G1761" i="5" s="1"/>
  <c r="H1761" i="5" s="1"/>
  <c r="F1760" i="5"/>
  <c r="D1761" i="5" l="1"/>
  <c r="F1761" i="5" s="1"/>
  <c r="K1761" i="5"/>
  <c r="I1761" i="5"/>
  <c r="J1761" i="5" s="1"/>
  <c r="K1760" i="5"/>
  <c r="I1760" i="5"/>
  <c r="J1760" i="5" s="1"/>
  <c r="E1761" i="5" l="1"/>
  <c r="G1762" i="5" s="1"/>
  <c r="H1762" i="5" s="1"/>
  <c r="K1762" i="5" s="1"/>
  <c r="D1762" i="5" l="1"/>
  <c r="I1762" i="5"/>
  <c r="J1762" i="5" s="1"/>
  <c r="E1762" i="5"/>
  <c r="D1763" i="5" s="1"/>
  <c r="F1762" i="5"/>
  <c r="G1763" i="5" l="1"/>
  <c r="H1763" i="5" s="1"/>
  <c r="I1763" i="5" s="1"/>
  <c r="J1763" i="5" s="1"/>
  <c r="F1763" i="5"/>
  <c r="E1763" i="5"/>
  <c r="D1764" i="5" s="1"/>
  <c r="K1763" i="5" l="1"/>
  <c r="G1764" i="5"/>
  <c r="H1764" i="5" s="1"/>
  <c r="I1764" i="5" s="1"/>
  <c r="J1764" i="5" s="1"/>
  <c r="F1764" i="5"/>
  <c r="E1764" i="5"/>
  <c r="D1765" i="5" s="1"/>
  <c r="K1764" i="5" l="1"/>
  <c r="E1765" i="5"/>
  <c r="D1766" i="5" s="1"/>
  <c r="F1765" i="5"/>
  <c r="G1765" i="5"/>
  <c r="H1765" i="5" s="1"/>
  <c r="G1766" i="5" l="1"/>
  <c r="H1766" i="5" s="1"/>
  <c r="K1766" i="5" s="1"/>
  <c r="I1765" i="5"/>
  <c r="J1765" i="5" s="1"/>
  <c r="K1765" i="5"/>
  <c r="F1766" i="5"/>
  <c r="E1766" i="5"/>
  <c r="D1767" i="5" s="1"/>
  <c r="I1766" i="5" l="1"/>
  <c r="J1766" i="5" s="1"/>
  <c r="G1767" i="5"/>
  <c r="H1767" i="5" s="1"/>
  <c r="K1767" i="5" s="1"/>
  <c r="E1767" i="5"/>
  <c r="D1768" i="5" s="1"/>
  <c r="F1767" i="5"/>
  <c r="I1767" i="5" l="1"/>
  <c r="J1767" i="5" s="1"/>
  <c r="G1768" i="5"/>
  <c r="H1768" i="5" s="1"/>
  <c r="I1768" i="5" s="1"/>
  <c r="J1768" i="5" s="1"/>
  <c r="F1768" i="5"/>
  <c r="E1768" i="5"/>
  <c r="D1769" i="5" s="1"/>
  <c r="K1768" i="5" l="1"/>
  <c r="F1769" i="5"/>
  <c r="E1769" i="5"/>
  <c r="D1770" i="5" s="1"/>
  <c r="G1769" i="5"/>
  <c r="H1769" i="5" s="1"/>
  <c r="K1769" i="5" l="1"/>
  <c r="I1769" i="5"/>
  <c r="J1769" i="5" s="1"/>
  <c r="G1770" i="5"/>
  <c r="H1770" i="5" s="1"/>
  <c r="F1770" i="5"/>
  <c r="E1770" i="5"/>
  <c r="D1771" i="5" s="1"/>
  <c r="G1771" i="5" l="1"/>
  <c r="H1771" i="5" s="1"/>
  <c r="I1771" i="5" s="1"/>
  <c r="J1771" i="5" s="1"/>
  <c r="E1771" i="5"/>
  <c r="G1772" i="5" s="1"/>
  <c r="H1772" i="5" s="1"/>
  <c r="F1771" i="5"/>
  <c r="I1770" i="5"/>
  <c r="J1770" i="5" s="1"/>
  <c r="K1770" i="5"/>
  <c r="K1771" i="5" l="1"/>
  <c r="D1772" i="5"/>
  <c r="F1772" i="5" s="1"/>
  <c r="I1772" i="5"/>
  <c r="J1772" i="5" s="1"/>
  <c r="K1772" i="5"/>
  <c r="E1772" i="5" l="1"/>
  <c r="G1773" i="5" s="1"/>
  <c r="H1773" i="5" s="1"/>
  <c r="K1773" i="5" s="1"/>
  <c r="D1773" i="5" l="1"/>
  <c r="F1773" i="5" s="1"/>
  <c r="I1773" i="5"/>
  <c r="J1773" i="5" s="1"/>
  <c r="E1773" i="5" l="1"/>
  <c r="D1774" i="5" s="1"/>
  <c r="G1774" i="5" l="1"/>
  <c r="H1774" i="5" s="1"/>
  <c r="K1774" i="5" s="1"/>
  <c r="I1774" i="5"/>
  <c r="J1774" i="5" s="1"/>
  <c r="E1774" i="5"/>
  <c r="D1775" i="5" s="1"/>
  <c r="F1774" i="5"/>
  <c r="G1775" i="5" l="1"/>
  <c r="H1775" i="5" s="1"/>
  <c r="E1775" i="5"/>
  <c r="D1776" i="5" s="1"/>
  <c r="F1775" i="5"/>
  <c r="F1776" i="5" l="1"/>
  <c r="E1776" i="5"/>
  <c r="G1777" i="5" s="1"/>
  <c r="H1777" i="5" s="1"/>
  <c r="G1776" i="5"/>
  <c r="H1776" i="5" s="1"/>
  <c r="I1775" i="5"/>
  <c r="J1775" i="5" s="1"/>
  <c r="K1775" i="5"/>
  <c r="K1777" i="5" l="1"/>
  <c r="I1777" i="5"/>
  <c r="J1777" i="5" s="1"/>
  <c r="K1776" i="5"/>
  <c r="I1776" i="5"/>
  <c r="J1776" i="5" s="1"/>
  <c r="D1777" i="5"/>
  <c r="E1777" i="5" l="1"/>
  <c r="G1778" i="5" s="1"/>
  <c r="H1778" i="5" s="1"/>
  <c r="F1777" i="5"/>
  <c r="D1778" i="5" l="1"/>
  <c r="F1778" i="5" s="1"/>
  <c r="K1778" i="5"/>
  <c r="I1778" i="5"/>
  <c r="J1778" i="5" s="1"/>
  <c r="E1778" i="5"/>
  <c r="D1779" i="5" s="1"/>
  <c r="G1779" i="5" l="1"/>
  <c r="H1779" i="5" s="1"/>
  <c r="I1779" i="5" s="1"/>
  <c r="J1779" i="5" s="1"/>
  <c r="E1779" i="5"/>
  <c r="D1780" i="5" s="1"/>
  <c r="F1779" i="5"/>
  <c r="K1779" i="5" l="1"/>
  <c r="G1780" i="5"/>
  <c r="H1780" i="5" s="1"/>
  <c r="I1780" i="5" s="1"/>
  <c r="J1780" i="5" s="1"/>
  <c r="F1780" i="5"/>
  <c r="E1780" i="5"/>
  <c r="D1781" i="5" s="1"/>
  <c r="K1780" i="5" l="1"/>
  <c r="G1781" i="5"/>
  <c r="H1781" i="5" s="1"/>
  <c r="I1781" i="5" s="1"/>
  <c r="J1781" i="5" s="1"/>
  <c r="F1781" i="5"/>
  <c r="E1781" i="5"/>
  <c r="D1782" i="5" s="1"/>
  <c r="K1781" i="5" l="1"/>
  <c r="G1782" i="5"/>
  <c r="H1782" i="5" s="1"/>
  <c r="I1782" i="5" s="1"/>
  <c r="J1782" i="5" s="1"/>
  <c r="F1782" i="5"/>
  <c r="E1782" i="5"/>
  <c r="D1783" i="5" s="1"/>
  <c r="K1782" i="5" l="1"/>
  <c r="E1783" i="5"/>
  <c r="D1784" i="5" s="1"/>
  <c r="F1783" i="5"/>
  <c r="G1783" i="5"/>
  <c r="H1783" i="5" s="1"/>
  <c r="G1784" i="5" l="1"/>
  <c r="H1784" i="5" s="1"/>
  <c r="I1784" i="5" s="1"/>
  <c r="J1784" i="5" s="1"/>
  <c r="I1783" i="5"/>
  <c r="J1783" i="5" s="1"/>
  <c r="K1783" i="5"/>
  <c r="K1784" i="5"/>
  <c r="E1784" i="5"/>
  <c r="D1785" i="5" s="1"/>
  <c r="F1784" i="5"/>
  <c r="G1785" i="5" l="1"/>
  <c r="H1785" i="5" s="1"/>
  <c r="K1785" i="5" s="1"/>
  <c r="E1785" i="5"/>
  <c r="G1786" i="5" s="1"/>
  <c r="H1786" i="5" s="1"/>
  <c r="F1785" i="5"/>
  <c r="D1786" i="5" l="1"/>
  <c r="I1785" i="5"/>
  <c r="J1785" i="5" s="1"/>
  <c r="F1786" i="5"/>
  <c r="E1786" i="5"/>
  <c r="G1787" i="5" s="1"/>
  <c r="H1787" i="5" s="1"/>
  <c r="I1786" i="5"/>
  <c r="J1786" i="5" s="1"/>
  <c r="K1786" i="5"/>
  <c r="D1787" i="5" l="1"/>
  <c r="I1787" i="5"/>
  <c r="J1787" i="5" s="1"/>
  <c r="K1787" i="5"/>
  <c r="E1787" i="5"/>
  <c r="D1788" i="5" s="1"/>
  <c r="F1787" i="5"/>
  <c r="G1788" i="5" l="1"/>
  <c r="H1788" i="5" s="1"/>
  <c r="K1788" i="5" s="1"/>
  <c r="F1788" i="5"/>
  <c r="E1788" i="5"/>
  <c r="I1788" i="5" l="1"/>
  <c r="J1788" i="5" s="1"/>
  <c r="D1789" i="5"/>
  <c r="G1789" i="5"/>
  <c r="H1789" i="5" s="1"/>
  <c r="K1789" i="5" l="1"/>
  <c r="I1789" i="5"/>
  <c r="J1789" i="5" s="1"/>
  <c r="E1789" i="5"/>
  <c r="D1790" i="5" s="1"/>
  <c r="F1789" i="5"/>
  <c r="F1790" i="5" l="1"/>
  <c r="E1790" i="5"/>
  <c r="D1791" i="5" s="1"/>
  <c r="G1790" i="5"/>
  <c r="H1790" i="5" s="1"/>
  <c r="F1791" i="5" l="1"/>
  <c r="E1791" i="5"/>
  <c r="G1792" i="5" s="1"/>
  <c r="H1792" i="5" s="1"/>
  <c r="K1792" i="5" s="1"/>
  <c r="I1790" i="5"/>
  <c r="J1790" i="5" s="1"/>
  <c r="K1790" i="5"/>
  <c r="G1791" i="5"/>
  <c r="H1791" i="5" s="1"/>
  <c r="D1792" i="5" l="1"/>
  <c r="F1792" i="5" s="1"/>
  <c r="I1792" i="5"/>
  <c r="J1792" i="5" s="1"/>
  <c r="K1791" i="5"/>
  <c r="I1791" i="5"/>
  <c r="J1791" i="5" s="1"/>
  <c r="E1792" i="5" l="1"/>
  <c r="D1793" i="5" s="1"/>
  <c r="E1793" i="5" s="1"/>
  <c r="D1794" i="5" s="1"/>
  <c r="G1793" i="5" l="1"/>
  <c r="H1793" i="5" s="1"/>
  <c r="F1793" i="5"/>
  <c r="G1794" i="5"/>
  <c r="H1794" i="5" s="1"/>
  <c r="K1794" i="5" s="1"/>
  <c r="K1793" i="5"/>
  <c r="I1793" i="5"/>
  <c r="J1793" i="5" s="1"/>
  <c r="E1794" i="5"/>
  <c r="D1795" i="5" s="1"/>
  <c r="F1794" i="5"/>
  <c r="I1794" i="5" l="1"/>
  <c r="J1794" i="5" s="1"/>
  <c r="G1795" i="5"/>
  <c r="H1795" i="5" s="1"/>
  <c r="I1795" i="5" s="1"/>
  <c r="J1795" i="5" s="1"/>
  <c r="E1795" i="5"/>
  <c r="D1796" i="5" s="1"/>
  <c r="F1795" i="5"/>
  <c r="K1795" i="5" l="1"/>
  <c r="G1796" i="5"/>
  <c r="H1796" i="5" s="1"/>
  <c r="I1796" i="5" s="1"/>
  <c r="J1796" i="5" s="1"/>
  <c r="F1796" i="5"/>
  <c r="E1796" i="5"/>
  <c r="D1797" i="5" s="1"/>
  <c r="K1796" i="5" l="1"/>
  <c r="G1797" i="5"/>
  <c r="H1797" i="5" s="1"/>
  <c r="I1797" i="5" s="1"/>
  <c r="J1797" i="5" s="1"/>
  <c r="F1797" i="5"/>
  <c r="E1797" i="5"/>
  <c r="D1798" i="5" s="1"/>
  <c r="K1797" i="5" l="1"/>
  <c r="E1798" i="5"/>
  <c r="G1799" i="5" s="1"/>
  <c r="H1799" i="5" s="1"/>
  <c r="F1798" i="5"/>
  <c r="G1798" i="5"/>
  <c r="H1798" i="5" s="1"/>
  <c r="D1799" i="5"/>
  <c r="E1799" i="5" l="1"/>
  <c r="D1800" i="5" s="1"/>
  <c r="F1799" i="5"/>
  <c r="I1798" i="5"/>
  <c r="J1798" i="5" s="1"/>
  <c r="K1798" i="5"/>
  <c r="I1799" i="5"/>
  <c r="J1799" i="5" s="1"/>
  <c r="K1799" i="5"/>
  <c r="G1800" i="5" l="1"/>
  <c r="H1800" i="5" s="1"/>
  <c r="K1800" i="5" s="1"/>
  <c r="F1800" i="5"/>
  <c r="E1800" i="5"/>
  <c r="D1801" i="5" s="1"/>
  <c r="I1800" i="5" l="1"/>
  <c r="J1800" i="5" s="1"/>
  <c r="G1801" i="5"/>
  <c r="H1801" i="5" s="1"/>
  <c r="I1801" i="5" s="1"/>
  <c r="J1801" i="5" s="1"/>
  <c r="F1801" i="5"/>
  <c r="E1801" i="5"/>
  <c r="D1802" i="5" s="1"/>
  <c r="K1801" i="5" l="1"/>
  <c r="F1802" i="5"/>
  <c r="E1802" i="5"/>
  <c r="D1803" i="5" s="1"/>
  <c r="G1802" i="5"/>
  <c r="H1802" i="5" s="1"/>
  <c r="G1803" i="5" l="1"/>
  <c r="H1803" i="5" s="1"/>
  <c r="K1803" i="5" s="1"/>
  <c r="K1802" i="5"/>
  <c r="I1802" i="5"/>
  <c r="J1802" i="5" s="1"/>
  <c r="F1803" i="5"/>
  <c r="E1803" i="5"/>
  <c r="D1804" i="5" s="1"/>
  <c r="I1803" i="5" l="1"/>
  <c r="J1803" i="5" s="1"/>
  <c r="E1804" i="5"/>
  <c r="D1805" i="5" s="1"/>
  <c r="F1804" i="5"/>
  <c r="G1804" i="5"/>
  <c r="H1804" i="5" s="1"/>
  <c r="G1805" i="5" l="1"/>
  <c r="H1805" i="5" s="1"/>
  <c r="K1805" i="5" s="1"/>
  <c r="K1804" i="5"/>
  <c r="I1804" i="5"/>
  <c r="J1804" i="5" s="1"/>
  <c r="F1805" i="5"/>
  <c r="E1805" i="5"/>
  <c r="D1806" i="5" s="1"/>
  <c r="I1805" i="5" l="1"/>
  <c r="J1805" i="5" s="1"/>
  <c r="G1806" i="5"/>
  <c r="H1806" i="5" s="1"/>
  <c r="K1806" i="5" s="1"/>
  <c r="E1806" i="5"/>
  <c r="D1807" i="5" s="1"/>
  <c r="F1806" i="5"/>
  <c r="I1806" i="5"/>
  <c r="J1806" i="5" s="1"/>
  <c r="G1807" i="5" l="1"/>
  <c r="H1807" i="5" s="1"/>
  <c r="I1807" i="5" s="1"/>
  <c r="J1807" i="5" s="1"/>
  <c r="E1807" i="5"/>
  <c r="D1808" i="5" s="1"/>
  <c r="F1807" i="5"/>
  <c r="K1807" i="5" l="1"/>
  <c r="G1808" i="5"/>
  <c r="H1808" i="5" s="1"/>
  <c r="K1808" i="5" s="1"/>
  <c r="F1808" i="5"/>
  <c r="E1808" i="5"/>
  <c r="D1809" i="5" s="1"/>
  <c r="I1808" i="5" l="1"/>
  <c r="J1808" i="5" s="1"/>
  <c r="F1809" i="5"/>
  <c r="E1809" i="5"/>
  <c r="D1810" i="5" s="1"/>
  <c r="G1809" i="5"/>
  <c r="H1809" i="5" s="1"/>
  <c r="G1810" i="5" l="1"/>
  <c r="H1810" i="5" s="1"/>
  <c r="K1810" i="5" s="1"/>
  <c r="K1809" i="5"/>
  <c r="I1809" i="5"/>
  <c r="J1809" i="5" s="1"/>
  <c r="E1810" i="5"/>
  <c r="D1811" i="5" s="1"/>
  <c r="F1810" i="5"/>
  <c r="I1810" i="5" l="1"/>
  <c r="J1810" i="5" s="1"/>
  <c r="G1811" i="5"/>
  <c r="H1811" i="5" s="1"/>
  <c r="E1811" i="5"/>
  <c r="D1812" i="5" s="1"/>
  <c r="F1811" i="5"/>
  <c r="K1811" i="5"/>
  <c r="I1811" i="5"/>
  <c r="J1811" i="5" s="1"/>
  <c r="G1812" i="5" l="1"/>
  <c r="H1812" i="5" s="1"/>
  <c r="K1812" i="5" s="1"/>
  <c r="F1812" i="5"/>
  <c r="E1812" i="5"/>
  <c r="I1812" i="5" l="1"/>
  <c r="J1812" i="5" s="1"/>
  <c r="D1813" i="5"/>
  <c r="G1813" i="5"/>
  <c r="H1813" i="5" s="1"/>
  <c r="K1813" i="5" l="1"/>
  <c r="I1813" i="5"/>
  <c r="J1813" i="5" s="1"/>
  <c r="F1813" i="5"/>
  <c r="E1813" i="5"/>
  <c r="D1814" i="5" s="1"/>
  <c r="E1814" i="5" l="1"/>
  <c r="D1815" i="5" s="1"/>
  <c r="F1814" i="5"/>
  <c r="G1814" i="5"/>
  <c r="H1814" i="5" s="1"/>
  <c r="G1815" i="5" l="1"/>
  <c r="H1815" i="5" s="1"/>
  <c r="K1815" i="5" s="1"/>
  <c r="K1814" i="5"/>
  <c r="I1814" i="5"/>
  <c r="J1814" i="5" s="1"/>
  <c r="F1815" i="5"/>
  <c r="E1815" i="5"/>
  <c r="D1816" i="5" s="1"/>
  <c r="I1815" i="5" l="1"/>
  <c r="J1815" i="5" s="1"/>
  <c r="E1816" i="5"/>
  <c r="D1817" i="5" s="1"/>
  <c r="F1816" i="5"/>
  <c r="G1816" i="5"/>
  <c r="H1816" i="5" s="1"/>
  <c r="G1817" i="5" l="1"/>
  <c r="H1817" i="5" s="1"/>
  <c r="K1817" i="5" s="1"/>
  <c r="K1816" i="5"/>
  <c r="I1816" i="5"/>
  <c r="J1816" i="5" s="1"/>
  <c r="E1817" i="5"/>
  <c r="D1818" i="5" s="1"/>
  <c r="F1817" i="5"/>
  <c r="I1817" i="5" l="1"/>
  <c r="J1817" i="5" s="1"/>
  <c r="G1818" i="5"/>
  <c r="H1818" i="5" s="1"/>
  <c r="F1818" i="5"/>
  <c r="E1818" i="5"/>
  <c r="G1819" i="5" s="1"/>
  <c r="H1819" i="5" s="1"/>
  <c r="I1818" i="5"/>
  <c r="J1818" i="5" s="1"/>
  <c r="K1818" i="5"/>
  <c r="K1819" i="5" l="1"/>
  <c r="I1819" i="5"/>
  <c r="J1819" i="5" s="1"/>
  <c r="D1819" i="5"/>
  <c r="F1819" i="5" l="1"/>
  <c r="E1819" i="5"/>
  <c r="D1820" i="5" s="1"/>
  <c r="G1820" i="5" l="1"/>
  <c r="H1820" i="5" s="1"/>
  <c r="I1820" i="5" s="1"/>
  <c r="J1820" i="5" s="1"/>
  <c r="E1820" i="5"/>
  <c r="G1821" i="5" s="1"/>
  <c r="H1821" i="5" s="1"/>
  <c r="F1820" i="5"/>
  <c r="K1820" i="5" l="1"/>
  <c r="D1821" i="5"/>
  <c r="E1821" i="5" s="1"/>
  <c r="D1822" i="5" s="1"/>
  <c r="I1821" i="5"/>
  <c r="J1821" i="5" s="1"/>
  <c r="K1821" i="5"/>
  <c r="F1821" i="5" l="1"/>
  <c r="G1822" i="5"/>
  <c r="H1822" i="5" s="1"/>
  <c r="K1822" i="5" s="1"/>
  <c r="F1822" i="5"/>
  <c r="E1822" i="5"/>
  <c r="I1822" i="5" l="1"/>
  <c r="J1822" i="5" s="1"/>
  <c r="G1823" i="5"/>
  <c r="H1823" i="5" s="1"/>
  <c r="D1823" i="5"/>
  <c r="K1823" i="5" l="1"/>
  <c r="I1823" i="5"/>
  <c r="J1823" i="5" s="1"/>
  <c r="F1823" i="5"/>
  <c r="E1823" i="5"/>
  <c r="D1824" i="5" s="1"/>
  <c r="G1824" i="5" l="1"/>
  <c r="H1824" i="5" s="1"/>
  <c r="I1824" i="5" s="1"/>
  <c r="J1824" i="5" s="1"/>
  <c r="F1824" i="5"/>
  <c r="E1824" i="5"/>
  <c r="G1825" i="5" s="1"/>
  <c r="H1825" i="5" s="1"/>
  <c r="K1824" i="5" l="1"/>
  <c r="D1825" i="5"/>
  <c r="F1825" i="5" s="1"/>
  <c r="I1825" i="5"/>
  <c r="J1825" i="5" s="1"/>
  <c r="K1825" i="5"/>
  <c r="E1825" i="5" l="1"/>
  <c r="G1826" i="5" s="1"/>
  <c r="H1826" i="5" s="1"/>
  <c r="D1826" i="5" l="1"/>
  <c r="F1826" i="5" s="1"/>
  <c r="I1826" i="5"/>
  <c r="J1826" i="5" s="1"/>
  <c r="K1826" i="5"/>
  <c r="E1826" i="5" l="1"/>
  <c r="D1827" i="5" s="1"/>
  <c r="F1827" i="5" s="1"/>
  <c r="G1827" i="5" l="1"/>
  <c r="H1827" i="5" s="1"/>
  <c r="I1827" i="5" s="1"/>
  <c r="J1827" i="5" s="1"/>
  <c r="E1827" i="5"/>
  <c r="D1828" i="5" s="1"/>
  <c r="E1828" i="5" s="1"/>
  <c r="D1829" i="5" s="1"/>
  <c r="G1828" i="5" l="1"/>
  <c r="H1828" i="5" s="1"/>
  <c r="K1827" i="5"/>
  <c r="F1828" i="5"/>
  <c r="G1829" i="5"/>
  <c r="H1829" i="5" s="1"/>
  <c r="K1829" i="5" s="1"/>
  <c r="I1828" i="5"/>
  <c r="J1828" i="5" s="1"/>
  <c r="K1828" i="5"/>
  <c r="F1829" i="5"/>
  <c r="E1829" i="5"/>
  <c r="D1830" i="5" s="1"/>
  <c r="I1829" i="5" l="1"/>
  <c r="J1829" i="5" s="1"/>
  <c r="G1830" i="5"/>
  <c r="H1830" i="5" s="1"/>
  <c r="I1830" i="5" s="1"/>
  <c r="J1830" i="5" s="1"/>
  <c r="F1830" i="5"/>
  <c r="E1830" i="5"/>
  <c r="D1831" i="5" s="1"/>
  <c r="K1830" i="5" l="1"/>
  <c r="G1831" i="5"/>
  <c r="H1831" i="5" s="1"/>
  <c r="E1831" i="5"/>
  <c r="D1832" i="5" s="1"/>
  <c r="F1831" i="5"/>
  <c r="G1832" i="5" l="1"/>
  <c r="H1832" i="5" s="1"/>
  <c r="K1832" i="5" s="1"/>
  <c r="E1832" i="5"/>
  <c r="D1833" i="5" s="1"/>
  <c r="F1832" i="5"/>
  <c r="I1831" i="5"/>
  <c r="J1831" i="5" s="1"/>
  <c r="K1831" i="5"/>
  <c r="I1832" i="5" l="1"/>
  <c r="J1832" i="5" s="1"/>
  <c r="G1833" i="5"/>
  <c r="H1833" i="5" s="1"/>
  <c r="K1833" i="5" s="1"/>
  <c r="F1833" i="5"/>
  <c r="E1833" i="5"/>
  <c r="D1834" i="5" s="1"/>
  <c r="I1833" i="5" l="1"/>
  <c r="J1833" i="5" s="1"/>
  <c r="G1834" i="5"/>
  <c r="H1834" i="5" s="1"/>
  <c r="I1834" i="5" s="1"/>
  <c r="J1834" i="5" s="1"/>
  <c r="F1834" i="5"/>
  <c r="E1834" i="5"/>
  <c r="D1835" i="5" s="1"/>
  <c r="K1834" i="5" l="1"/>
  <c r="G1835" i="5"/>
  <c r="H1835" i="5" s="1"/>
  <c r="K1835" i="5" s="1"/>
  <c r="E1835" i="5"/>
  <c r="D1836" i="5" s="1"/>
  <c r="F1835" i="5"/>
  <c r="I1835" i="5" l="1"/>
  <c r="J1835" i="5" s="1"/>
  <c r="G1836" i="5"/>
  <c r="H1836" i="5" s="1"/>
  <c r="K1836" i="5" s="1"/>
  <c r="E1836" i="5"/>
  <c r="D1837" i="5" s="1"/>
  <c r="F1836" i="5"/>
  <c r="I1836" i="5" l="1"/>
  <c r="J1836" i="5" s="1"/>
  <c r="G1837" i="5"/>
  <c r="H1837" i="5" s="1"/>
  <c r="K1837" i="5" s="1"/>
  <c r="F1837" i="5"/>
  <c r="E1837" i="5"/>
  <c r="G1838" i="5" s="1"/>
  <c r="H1838" i="5" s="1"/>
  <c r="I1837" i="5" l="1"/>
  <c r="J1837" i="5" s="1"/>
  <c r="D1838" i="5"/>
  <c r="F1838" i="5" s="1"/>
  <c r="I1838" i="5"/>
  <c r="J1838" i="5" s="1"/>
  <c r="K1838" i="5"/>
  <c r="E1838" i="5" l="1"/>
  <c r="D1839" i="5" s="1"/>
  <c r="E1839" i="5" s="1"/>
  <c r="F1839" i="5" l="1"/>
  <c r="G1839" i="5"/>
  <c r="H1839" i="5" s="1"/>
  <c r="I1839" i="5" s="1"/>
  <c r="J1839" i="5" s="1"/>
  <c r="G1840" i="5"/>
  <c r="H1840" i="5" s="1"/>
  <c r="D1840" i="5"/>
  <c r="K1839" i="5" l="1"/>
  <c r="E1840" i="5"/>
  <c r="G1841" i="5" s="1"/>
  <c r="H1841" i="5" s="1"/>
  <c r="F1840" i="5"/>
  <c r="D1841" i="5"/>
  <c r="I1840" i="5"/>
  <c r="J1840" i="5" s="1"/>
  <c r="K1840" i="5"/>
  <c r="F1841" i="5" l="1"/>
  <c r="E1841" i="5"/>
  <c r="G1842" i="5" s="1"/>
  <c r="H1842" i="5" s="1"/>
  <c r="K1841" i="5"/>
  <c r="I1841" i="5"/>
  <c r="J1841" i="5" s="1"/>
  <c r="D1842" i="5" l="1"/>
  <c r="F1842" i="5" s="1"/>
  <c r="K1842" i="5"/>
  <c r="I1842" i="5"/>
  <c r="J1842" i="5" s="1"/>
  <c r="E1842" i="5" l="1"/>
  <c r="G1843" i="5" l="1"/>
  <c r="H1843" i="5" s="1"/>
  <c r="D1843" i="5"/>
  <c r="E1843" i="5" l="1"/>
  <c r="F1843" i="5"/>
  <c r="K1843" i="5"/>
  <c r="I1843" i="5"/>
  <c r="J1843" i="5" s="1"/>
  <c r="G1844" i="5" l="1"/>
  <c r="H1844" i="5" s="1"/>
  <c r="D1844" i="5"/>
  <c r="E1844" i="5" l="1"/>
  <c r="D1845" i="5" s="1"/>
  <c r="F1844" i="5"/>
  <c r="I1844" i="5"/>
  <c r="J1844" i="5" s="1"/>
  <c r="K1844" i="5"/>
  <c r="G1845" i="5" l="1"/>
  <c r="H1845" i="5" s="1"/>
  <c r="I1845" i="5" s="1"/>
  <c r="J1845" i="5" s="1"/>
  <c r="E1845" i="5"/>
  <c r="G1846" i="5" s="1"/>
  <c r="H1846" i="5" s="1"/>
  <c r="F1845" i="5"/>
  <c r="D1846" i="5" l="1"/>
  <c r="E1846" i="5" s="1"/>
  <c r="K1845" i="5"/>
  <c r="I1846" i="5"/>
  <c r="J1846" i="5" s="1"/>
  <c r="K1846" i="5"/>
  <c r="F1846" i="5" l="1"/>
  <c r="D1847" i="5"/>
  <c r="G1847" i="5"/>
  <c r="H1847" i="5" s="1"/>
  <c r="K1847" i="5" l="1"/>
  <c r="I1847" i="5"/>
  <c r="J1847" i="5" s="1"/>
  <c r="E1847" i="5"/>
  <c r="G1848" i="5" s="1"/>
  <c r="H1848" i="5" s="1"/>
  <c r="F1847" i="5"/>
  <c r="D1848" i="5" l="1"/>
  <c r="F1848" i="5" s="1"/>
  <c r="I1848" i="5"/>
  <c r="J1848" i="5" s="1"/>
  <c r="K1848" i="5"/>
  <c r="E1848" i="5" l="1"/>
  <c r="G1849" i="5" s="1"/>
  <c r="H1849" i="5" s="1"/>
  <c r="I1849" i="5" s="1"/>
  <c r="J1849" i="5" s="1"/>
  <c r="K1849" i="5" l="1"/>
  <c r="D1849" i="5"/>
  <c r="E1849" i="5" s="1"/>
  <c r="F1849" i="5"/>
  <c r="D1850" i="5"/>
  <c r="G1850" i="5"/>
  <c r="H1850" i="5" s="1"/>
  <c r="K1850" i="5" l="1"/>
  <c r="I1850" i="5"/>
  <c r="J1850" i="5" s="1"/>
  <c r="F1850" i="5"/>
  <c r="E1850" i="5"/>
  <c r="G1851" i="5" s="1"/>
  <c r="H1851" i="5" s="1"/>
  <c r="D1851" i="5" l="1"/>
  <c r="F1851" i="5" s="1"/>
  <c r="I1851" i="5"/>
  <c r="J1851" i="5" s="1"/>
  <c r="K1851" i="5"/>
  <c r="E1851" i="5" l="1"/>
  <c r="D1852" i="5" s="1"/>
  <c r="F1852" i="5" s="1"/>
  <c r="G1852" i="5" l="1"/>
  <c r="H1852" i="5" s="1"/>
  <c r="E1852" i="5"/>
  <c r="D1853" i="5" s="1"/>
  <c r="F1853" i="5" s="1"/>
  <c r="I1852" i="5"/>
  <c r="J1852" i="5" s="1"/>
  <c r="K1852" i="5"/>
  <c r="E1853" i="5" l="1"/>
  <c r="D1854" i="5" s="1"/>
  <c r="F1854" i="5" s="1"/>
  <c r="G1853" i="5"/>
  <c r="H1853" i="5" s="1"/>
  <c r="I1853" i="5" s="1"/>
  <c r="J1853" i="5" s="1"/>
  <c r="E1854" i="5" l="1"/>
  <c r="D1855" i="5" s="1"/>
  <c r="E1855" i="5" s="1"/>
  <c r="D1856" i="5" s="1"/>
  <c r="G1854" i="5"/>
  <c r="H1854" i="5" s="1"/>
  <c r="K1854" i="5" s="1"/>
  <c r="K1853" i="5"/>
  <c r="G1855" i="5" l="1"/>
  <c r="H1855" i="5" s="1"/>
  <c r="F1855" i="5"/>
  <c r="I1854" i="5"/>
  <c r="J1854" i="5" s="1"/>
  <c r="E1856" i="5"/>
  <c r="D1857" i="5" s="1"/>
  <c r="F1856" i="5"/>
  <c r="I1855" i="5"/>
  <c r="J1855" i="5" s="1"/>
  <c r="K1855" i="5"/>
  <c r="G1856" i="5"/>
  <c r="H1856" i="5" s="1"/>
  <c r="G1857" i="5" l="1"/>
  <c r="H1857" i="5" s="1"/>
  <c r="K1856" i="5"/>
  <c r="I1856" i="5"/>
  <c r="J1856" i="5" s="1"/>
  <c r="I1857" i="5"/>
  <c r="J1857" i="5" s="1"/>
  <c r="K1857" i="5"/>
  <c r="E1857" i="5"/>
  <c r="D1858" i="5" s="1"/>
  <c r="F1857" i="5"/>
  <c r="F1858" i="5" l="1"/>
  <c r="E1858" i="5"/>
  <c r="D1859" i="5" s="1"/>
  <c r="G1858" i="5"/>
  <c r="H1858" i="5" s="1"/>
  <c r="G1859" i="5" l="1"/>
  <c r="H1859" i="5" s="1"/>
  <c r="K1859" i="5" s="1"/>
  <c r="I1858" i="5"/>
  <c r="J1858" i="5" s="1"/>
  <c r="K1858" i="5"/>
  <c r="F1859" i="5"/>
  <c r="E1859" i="5"/>
  <c r="D1860" i="5" s="1"/>
  <c r="I1859" i="5" l="1"/>
  <c r="J1859" i="5" s="1"/>
  <c r="G1860" i="5"/>
  <c r="H1860" i="5" s="1"/>
  <c r="K1860" i="5" s="1"/>
  <c r="E1860" i="5"/>
  <c r="D1861" i="5" s="1"/>
  <c r="F1860" i="5"/>
  <c r="I1860" i="5" l="1"/>
  <c r="J1860" i="5" s="1"/>
  <c r="G1861" i="5"/>
  <c r="H1861" i="5" s="1"/>
  <c r="K1861" i="5" s="1"/>
  <c r="E1861" i="5"/>
  <c r="G1862" i="5" s="1"/>
  <c r="H1862" i="5" s="1"/>
  <c r="F1861" i="5"/>
  <c r="I1861" i="5" l="1"/>
  <c r="J1861" i="5" s="1"/>
  <c r="D1862" i="5"/>
  <c r="F1862" i="5" s="1"/>
  <c r="K1862" i="5"/>
  <c r="I1862" i="5"/>
  <c r="J1862" i="5" s="1"/>
  <c r="E1862" i="5" l="1"/>
  <c r="G1863" i="5" s="1"/>
  <c r="H1863" i="5" s="1"/>
  <c r="I1863" i="5" s="1"/>
  <c r="J1863" i="5" s="1"/>
  <c r="K1863" i="5" l="1"/>
  <c r="D1863" i="5"/>
  <c r="F1863" i="5" s="1"/>
  <c r="E1863" i="5" l="1"/>
  <c r="D1864" i="5" s="1"/>
  <c r="F1864" i="5" s="1"/>
  <c r="E1864" i="5" l="1"/>
  <c r="G1865" i="5" s="1"/>
  <c r="H1865" i="5" s="1"/>
  <c r="I1865" i="5" s="1"/>
  <c r="J1865" i="5" s="1"/>
  <c r="G1864" i="5"/>
  <c r="H1864" i="5" s="1"/>
  <c r="I1864" i="5" s="1"/>
  <c r="J1864" i="5" s="1"/>
  <c r="D1865" i="5"/>
  <c r="E1865" i="5" s="1"/>
  <c r="D1866" i="5" s="1"/>
  <c r="K1865" i="5"/>
  <c r="K1864" i="5" l="1"/>
  <c r="F1865" i="5"/>
  <c r="G1866" i="5"/>
  <c r="H1866" i="5" s="1"/>
  <c r="K1866" i="5" s="1"/>
  <c r="E1866" i="5"/>
  <c r="D1867" i="5" s="1"/>
  <c r="F1866" i="5"/>
  <c r="I1866" i="5" l="1"/>
  <c r="J1866" i="5" s="1"/>
  <c r="G1867" i="5"/>
  <c r="H1867" i="5" s="1"/>
  <c r="I1867" i="5" s="1"/>
  <c r="J1867" i="5" s="1"/>
  <c r="F1867" i="5"/>
  <c r="E1867" i="5"/>
  <c r="D1868" i="5" s="1"/>
  <c r="K1867" i="5"/>
  <c r="G1868" i="5" l="1"/>
  <c r="H1868" i="5" s="1"/>
  <c r="K1868" i="5" s="1"/>
  <c r="E1868" i="5"/>
  <c r="G1869" i="5" s="1"/>
  <c r="H1869" i="5" s="1"/>
  <c r="F1868" i="5"/>
  <c r="I1868" i="5" l="1"/>
  <c r="J1868" i="5" s="1"/>
  <c r="D1869" i="5"/>
  <c r="F1869" i="5" s="1"/>
  <c r="I1869" i="5"/>
  <c r="J1869" i="5" s="1"/>
  <c r="K1869" i="5"/>
  <c r="E1869" i="5" l="1"/>
  <c r="D1870" i="5" s="1"/>
  <c r="G1870" i="5" l="1"/>
  <c r="H1870" i="5" s="1"/>
  <c r="I1870" i="5" s="1"/>
  <c r="J1870" i="5" s="1"/>
  <c r="F1870" i="5"/>
  <c r="E1870" i="5"/>
  <c r="D1871" i="5" s="1"/>
  <c r="K1870" i="5" l="1"/>
  <c r="F1871" i="5"/>
  <c r="E1871" i="5"/>
  <c r="D1872" i="5" s="1"/>
  <c r="G1871" i="5"/>
  <c r="H1871" i="5" s="1"/>
  <c r="F1872" i="5" l="1"/>
  <c r="E1872" i="5"/>
  <c r="D1873" i="5" s="1"/>
  <c r="K1871" i="5"/>
  <c r="I1871" i="5"/>
  <c r="J1871" i="5" s="1"/>
  <c r="G1872" i="5"/>
  <c r="H1872" i="5" s="1"/>
  <c r="G1873" i="5" l="1"/>
  <c r="H1873" i="5" s="1"/>
  <c r="K1873" i="5" s="1"/>
  <c r="F1873" i="5"/>
  <c r="E1873" i="5"/>
  <c r="D1874" i="5" s="1"/>
  <c r="K1872" i="5"/>
  <c r="I1872" i="5"/>
  <c r="J1872" i="5" s="1"/>
  <c r="G1874" i="5" l="1"/>
  <c r="H1874" i="5" s="1"/>
  <c r="I1873" i="5"/>
  <c r="J1873" i="5" s="1"/>
  <c r="E1874" i="5"/>
  <c r="D1875" i="5" s="1"/>
  <c r="F1874" i="5"/>
  <c r="K1874" i="5"/>
  <c r="I1874" i="5"/>
  <c r="J1874" i="5" s="1"/>
  <c r="G1875" i="5" l="1"/>
  <c r="H1875" i="5" s="1"/>
  <c r="K1875" i="5" s="1"/>
  <c r="F1875" i="5"/>
  <c r="E1875" i="5"/>
  <c r="D1876" i="5" s="1"/>
  <c r="I1875" i="5" l="1"/>
  <c r="J1875" i="5" s="1"/>
  <c r="E1876" i="5"/>
  <c r="D1877" i="5" s="1"/>
  <c r="F1876" i="5"/>
  <c r="G1876" i="5"/>
  <c r="H1876" i="5" s="1"/>
  <c r="G1877" i="5" l="1"/>
  <c r="H1877" i="5" s="1"/>
  <c r="I1877" i="5" s="1"/>
  <c r="J1877" i="5" s="1"/>
  <c r="I1876" i="5"/>
  <c r="J1876" i="5" s="1"/>
  <c r="K1876" i="5"/>
  <c r="E1877" i="5"/>
  <c r="D1878" i="5" s="1"/>
  <c r="F1877" i="5"/>
  <c r="K1877" i="5" l="1"/>
  <c r="G1878" i="5"/>
  <c r="H1878" i="5" s="1"/>
  <c r="I1878" i="5" s="1"/>
  <c r="J1878" i="5" s="1"/>
  <c r="E1878" i="5"/>
  <c r="D1879" i="5" s="1"/>
  <c r="F1878" i="5"/>
  <c r="K1878" i="5" l="1"/>
  <c r="G1879" i="5"/>
  <c r="H1879" i="5" s="1"/>
  <c r="K1879" i="5" s="1"/>
  <c r="F1879" i="5"/>
  <c r="E1879" i="5"/>
  <c r="G1880" i="5" s="1"/>
  <c r="H1880" i="5" s="1"/>
  <c r="I1879" i="5" l="1"/>
  <c r="J1879" i="5" s="1"/>
  <c r="D1880" i="5"/>
  <c r="E1880" i="5" s="1"/>
  <c r="K1880" i="5"/>
  <c r="I1880" i="5"/>
  <c r="J1880" i="5" s="1"/>
  <c r="F1880" i="5" l="1"/>
  <c r="G1881" i="5"/>
  <c r="H1881" i="5" s="1"/>
  <c r="I1881" i="5" s="1"/>
  <c r="J1881" i="5" s="1"/>
  <c r="D1881" i="5"/>
  <c r="F1881" i="5" s="1"/>
  <c r="K1881" i="5" l="1"/>
  <c r="E1881" i="5"/>
  <c r="G1882" i="5" s="1"/>
  <c r="H1882" i="5" s="1"/>
  <c r="I1882" i="5" s="1"/>
  <c r="J1882" i="5" s="1"/>
  <c r="D1882" i="5"/>
  <c r="K1882" i="5" l="1"/>
  <c r="E1882" i="5"/>
  <c r="D1883" i="5" s="1"/>
  <c r="F1882" i="5"/>
  <c r="G1883" i="5" l="1"/>
  <c r="H1883" i="5" s="1"/>
  <c r="I1883" i="5" s="1"/>
  <c r="J1883" i="5" s="1"/>
  <c r="E1883" i="5"/>
  <c r="G1884" i="5" s="1"/>
  <c r="H1884" i="5" s="1"/>
  <c r="F1883" i="5"/>
  <c r="D1884" i="5" l="1"/>
  <c r="E1884" i="5" s="1"/>
  <c r="D1885" i="5" s="1"/>
  <c r="K1883" i="5"/>
  <c r="I1884" i="5"/>
  <c r="J1884" i="5" s="1"/>
  <c r="K1884" i="5"/>
  <c r="F1884" i="5" l="1"/>
  <c r="E1885" i="5"/>
  <c r="G1886" i="5" s="1"/>
  <c r="H1886" i="5" s="1"/>
  <c r="F1885" i="5"/>
  <c r="G1885" i="5"/>
  <c r="H1885" i="5" s="1"/>
  <c r="D1886" i="5" l="1"/>
  <c r="E1886" i="5" s="1"/>
  <c r="D1887" i="5" s="1"/>
  <c r="I1885" i="5"/>
  <c r="J1885" i="5" s="1"/>
  <c r="K1885" i="5"/>
  <c r="I1886" i="5"/>
  <c r="J1886" i="5" s="1"/>
  <c r="K1886" i="5"/>
  <c r="G1887" i="5"/>
  <c r="H1887" i="5" s="1"/>
  <c r="I1887" i="5" s="1"/>
  <c r="J1887" i="5" s="1"/>
  <c r="F1887" i="5"/>
  <c r="E1887" i="5"/>
  <c r="G1888" i="5" s="1"/>
  <c r="H1888" i="5" s="1"/>
  <c r="F1886" i="5" l="1"/>
  <c r="K1887" i="5"/>
  <c r="D1888" i="5"/>
  <c r="E1888" i="5" s="1"/>
  <c r="D1889" i="5" s="1"/>
  <c r="K1888" i="5"/>
  <c r="I1888" i="5"/>
  <c r="J1888" i="5" s="1"/>
  <c r="F1888" i="5" l="1"/>
  <c r="G1889" i="5"/>
  <c r="H1889" i="5" s="1"/>
  <c r="K1889" i="5" s="1"/>
  <c r="F1889" i="5"/>
  <c r="E1889" i="5"/>
  <c r="I1889" i="5" l="1"/>
  <c r="J1889" i="5" s="1"/>
  <c r="G1890" i="5"/>
  <c r="H1890" i="5" s="1"/>
  <c r="D1890" i="5"/>
  <c r="E1890" i="5" l="1"/>
  <c r="D1891" i="5" s="1"/>
  <c r="F1890" i="5"/>
  <c r="K1890" i="5"/>
  <c r="I1890" i="5"/>
  <c r="J1890" i="5" s="1"/>
  <c r="G1891" i="5" l="1"/>
  <c r="H1891" i="5" s="1"/>
  <c r="I1891" i="5" s="1"/>
  <c r="J1891" i="5" s="1"/>
  <c r="E1891" i="5"/>
  <c r="D1892" i="5" s="1"/>
  <c r="F1891" i="5"/>
  <c r="K1891" i="5" l="1"/>
  <c r="G1892" i="5"/>
  <c r="H1892" i="5" s="1"/>
  <c r="I1892" i="5" s="1"/>
  <c r="J1892" i="5" s="1"/>
  <c r="E1892" i="5"/>
  <c r="D1893" i="5" s="1"/>
  <c r="F1892" i="5"/>
  <c r="K1892" i="5" l="1"/>
  <c r="G1893" i="5"/>
  <c r="H1893" i="5" s="1"/>
  <c r="I1893" i="5" s="1"/>
  <c r="J1893" i="5" s="1"/>
  <c r="F1893" i="5"/>
  <c r="E1893" i="5"/>
  <c r="G1894" i="5" s="1"/>
  <c r="H1894" i="5" s="1"/>
  <c r="K1893" i="5" l="1"/>
  <c r="I1894" i="5"/>
  <c r="J1894" i="5" s="1"/>
  <c r="K1894" i="5"/>
  <c r="D1894" i="5"/>
  <c r="E1894" i="5" l="1"/>
  <c r="G1895" i="5" s="1"/>
  <c r="H1895" i="5" s="1"/>
  <c r="F1894" i="5"/>
  <c r="D1895" i="5" l="1"/>
  <c r="F1895" i="5" s="1"/>
  <c r="K1895" i="5"/>
  <c r="I1895" i="5"/>
  <c r="J1895" i="5" s="1"/>
  <c r="E1895" i="5" l="1"/>
  <c r="G1896" i="5" s="1"/>
  <c r="H1896" i="5" s="1"/>
  <c r="I1896" i="5" s="1"/>
  <c r="J1896" i="5" s="1"/>
  <c r="D1896" i="5" l="1"/>
  <c r="E1896" i="5" s="1"/>
  <c r="K1896" i="5"/>
  <c r="F1896" i="5"/>
  <c r="G1897" i="5"/>
  <c r="H1897" i="5" s="1"/>
  <c r="D1897" i="5"/>
  <c r="E1897" i="5" l="1"/>
  <c r="D1898" i="5" s="1"/>
  <c r="F1897" i="5"/>
  <c r="K1897" i="5"/>
  <c r="I1897" i="5"/>
  <c r="J1897" i="5" s="1"/>
  <c r="G1898" i="5" l="1"/>
  <c r="H1898" i="5" s="1"/>
  <c r="K1898" i="5" s="1"/>
  <c r="E1898" i="5"/>
  <c r="D1899" i="5" s="1"/>
  <c r="F1898" i="5"/>
  <c r="I1898" i="5" l="1"/>
  <c r="J1898" i="5" s="1"/>
  <c r="G1899" i="5"/>
  <c r="H1899" i="5" s="1"/>
  <c r="I1899" i="5" s="1"/>
  <c r="J1899" i="5" s="1"/>
  <c r="E1899" i="5"/>
  <c r="G1900" i="5" s="1"/>
  <c r="H1900" i="5" s="1"/>
  <c r="F1899" i="5"/>
  <c r="D1900" i="5" l="1"/>
  <c r="E1900" i="5" s="1"/>
  <c r="D1901" i="5" s="1"/>
  <c r="K1899" i="5"/>
  <c r="I1900" i="5"/>
  <c r="J1900" i="5" s="1"/>
  <c r="K1900" i="5"/>
  <c r="F1900" i="5" l="1"/>
  <c r="G1901" i="5"/>
  <c r="H1901" i="5" s="1"/>
  <c r="I1901" i="5" s="1"/>
  <c r="J1901" i="5" s="1"/>
  <c r="E1901" i="5"/>
  <c r="F1901" i="5"/>
  <c r="K1901" i="5" l="1"/>
  <c r="G1902" i="5"/>
  <c r="H1902" i="5" s="1"/>
  <c r="D1902" i="5"/>
  <c r="F1902" i="5" l="1"/>
  <c r="E1902" i="5"/>
  <c r="D1903" i="5" s="1"/>
  <c r="I1902" i="5"/>
  <c r="J1902" i="5" s="1"/>
  <c r="K1902" i="5"/>
  <c r="E1903" i="5" l="1"/>
  <c r="D1904" i="5" s="1"/>
  <c r="F1903" i="5"/>
  <c r="G1903" i="5"/>
  <c r="H1903" i="5" s="1"/>
  <c r="K1903" i="5" l="1"/>
  <c r="I1903" i="5"/>
  <c r="J1903" i="5" s="1"/>
  <c r="G1904" i="5"/>
  <c r="H1904" i="5" s="1"/>
  <c r="E1904" i="5"/>
  <c r="D1905" i="5" s="1"/>
  <c r="F1904" i="5"/>
  <c r="G1905" i="5" l="1"/>
  <c r="H1905" i="5" s="1"/>
  <c r="I1905" i="5" s="1"/>
  <c r="J1905" i="5" s="1"/>
  <c r="F1905" i="5"/>
  <c r="E1905" i="5"/>
  <c r="G1906" i="5" s="1"/>
  <c r="H1906" i="5" s="1"/>
  <c r="I1904" i="5"/>
  <c r="J1904" i="5" s="1"/>
  <c r="K1904" i="5"/>
  <c r="K1905" i="5" l="1"/>
  <c r="D1906" i="5"/>
  <c r="E1906" i="5" s="1"/>
  <c r="D1907" i="5" s="1"/>
  <c r="K1906" i="5"/>
  <c r="I1906" i="5"/>
  <c r="J1906" i="5" s="1"/>
  <c r="F1906" i="5"/>
  <c r="G1907" i="5" l="1"/>
  <c r="H1907" i="5" s="1"/>
  <c r="I1907" i="5" s="1"/>
  <c r="J1907" i="5" s="1"/>
  <c r="F1907" i="5"/>
  <c r="E1907" i="5"/>
  <c r="K1907" i="5" l="1"/>
  <c r="G1908" i="5"/>
  <c r="H1908" i="5" s="1"/>
  <c r="D1908" i="5"/>
  <c r="K1908" i="5" l="1"/>
  <c r="I1908" i="5"/>
  <c r="J1908" i="5" s="1"/>
  <c r="F1908" i="5"/>
  <c r="E1908" i="5"/>
  <c r="D1909" i="5" s="1"/>
  <c r="E1909" i="5" l="1"/>
  <c r="G1910" i="5" s="1"/>
  <c r="H1910" i="5" s="1"/>
  <c r="F1909" i="5"/>
  <c r="G1909" i="5"/>
  <c r="H1909" i="5" s="1"/>
  <c r="D1910" i="5" l="1"/>
  <c r="E1910" i="5" s="1"/>
  <c r="D1911" i="5" s="1"/>
  <c r="I1909" i="5"/>
  <c r="J1909" i="5" s="1"/>
  <c r="K1909" i="5"/>
  <c r="K1910" i="5"/>
  <c r="I1910" i="5"/>
  <c r="J1910" i="5" s="1"/>
  <c r="F1910" i="5"/>
  <c r="G1911" i="5" l="1"/>
  <c r="H1911" i="5" s="1"/>
  <c r="I1911" i="5" s="1"/>
  <c r="J1911" i="5" s="1"/>
  <c r="F1911" i="5"/>
  <c r="E1911" i="5"/>
  <c r="K1911" i="5" l="1"/>
  <c r="G1912" i="5"/>
  <c r="H1912" i="5" s="1"/>
  <c r="D1912" i="5"/>
  <c r="E1912" i="5" l="1"/>
  <c r="G1913" i="5" s="1"/>
  <c r="H1913" i="5" s="1"/>
  <c r="F1912" i="5"/>
  <c r="D1913" i="5"/>
  <c r="I1912" i="5"/>
  <c r="J1912" i="5" s="1"/>
  <c r="K1912" i="5"/>
  <c r="E1913" i="5" l="1"/>
  <c r="D1914" i="5" s="1"/>
  <c r="F1913" i="5"/>
  <c r="I1913" i="5"/>
  <c r="J1913" i="5" s="1"/>
  <c r="K1913" i="5"/>
  <c r="G1914" i="5" l="1"/>
  <c r="H1914" i="5" s="1"/>
  <c r="K1914" i="5" s="1"/>
  <c r="E1914" i="5"/>
  <c r="D1915" i="5" s="1"/>
  <c r="F1914" i="5"/>
  <c r="I1914" i="5" l="1"/>
  <c r="J1914" i="5" s="1"/>
  <c r="G1915" i="5"/>
  <c r="H1915" i="5" s="1"/>
  <c r="K1915" i="5" s="1"/>
  <c r="F1915" i="5"/>
  <c r="E1915" i="5"/>
  <c r="G1916" i="5" s="1"/>
  <c r="H1916" i="5" s="1"/>
  <c r="I1915" i="5" l="1"/>
  <c r="J1915" i="5" s="1"/>
  <c r="D1916" i="5"/>
  <c r="E1916" i="5" s="1"/>
  <c r="K1916" i="5"/>
  <c r="I1916" i="5"/>
  <c r="J1916" i="5" s="1"/>
  <c r="F1916" i="5" l="1"/>
  <c r="G1917" i="5"/>
  <c r="H1917" i="5" s="1"/>
  <c r="K1917" i="5" s="1"/>
  <c r="D1917" i="5"/>
  <c r="F1917" i="5" s="1"/>
  <c r="E1917" i="5" l="1"/>
  <c r="G1918" i="5" s="1"/>
  <c r="H1918" i="5" s="1"/>
  <c r="I1918" i="5" s="1"/>
  <c r="J1918" i="5" s="1"/>
  <c r="I1917" i="5"/>
  <c r="J1917" i="5" s="1"/>
  <c r="D1918" i="5" l="1"/>
  <c r="F1918" i="5" s="1"/>
  <c r="K1918" i="5"/>
  <c r="E1918" i="5" l="1"/>
  <c r="G1919" i="5" s="1"/>
  <c r="H1919" i="5" s="1"/>
  <c r="I1919" i="5" s="1"/>
  <c r="J1919" i="5" s="1"/>
  <c r="D1919" i="5" l="1"/>
  <c r="F1919" i="5" s="1"/>
  <c r="K1919" i="5"/>
  <c r="E1919" i="5" l="1"/>
  <c r="D1920" i="5" s="1"/>
  <c r="F1920" i="5" s="1"/>
  <c r="G1920" i="5" l="1"/>
  <c r="H1920" i="5" s="1"/>
  <c r="E1920" i="5"/>
  <c r="D1921" i="5" s="1"/>
  <c r="E1921" i="5" s="1"/>
  <c r="D1922" i="5" s="1"/>
  <c r="K1920" i="5"/>
  <c r="I1920" i="5"/>
  <c r="J1920" i="5" s="1"/>
  <c r="F1921" i="5" l="1"/>
  <c r="G1921" i="5"/>
  <c r="H1921" i="5" s="1"/>
  <c r="K1921" i="5" s="1"/>
  <c r="G1922" i="5"/>
  <c r="H1922" i="5" s="1"/>
  <c r="K1922" i="5" s="1"/>
  <c r="F1922" i="5"/>
  <c r="E1922" i="5"/>
  <c r="D1923" i="5" s="1"/>
  <c r="I1921" i="5" l="1"/>
  <c r="J1921" i="5" s="1"/>
  <c r="I1922" i="5"/>
  <c r="J1922" i="5" s="1"/>
  <c r="G1923" i="5"/>
  <c r="H1923" i="5" s="1"/>
  <c r="I1923" i="5" s="1"/>
  <c r="J1923" i="5" s="1"/>
  <c r="F1923" i="5"/>
  <c r="E1923" i="5"/>
  <c r="D1924" i="5" s="1"/>
  <c r="K1923" i="5" l="1"/>
  <c r="F1924" i="5"/>
  <c r="E1924" i="5"/>
  <c r="G1925" i="5" s="1"/>
  <c r="H1925" i="5" s="1"/>
  <c r="G1924" i="5"/>
  <c r="H1924" i="5" s="1"/>
  <c r="D1925" i="5" l="1"/>
  <c r="K1925" i="5"/>
  <c r="I1925" i="5"/>
  <c r="J1925" i="5" s="1"/>
  <c r="I1924" i="5"/>
  <c r="J1924" i="5" s="1"/>
  <c r="K1924" i="5"/>
  <c r="F1925" i="5"/>
  <c r="E1925" i="5"/>
  <c r="D1926" i="5" s="1"/>
  <c r="E1926" i="5" l="1"/>
  <c r="G1927" i="5" s="1"/>
  <c r="H1927" i="5" s="1"/>
  <c r="F1926" i="5"/>
  <c r="G1926" i="5"/>
  <c r="H1926" i="5" s="1"/>
  <c r="D1927" i="5" l="1"/>
  <c r="E1927" i="5" s="1"/>
  <c r="D1928" i="5" s="1"/>
  <c r="I1926" i="5"/>
  <c r="J1926" i="5" s="1"/>
  <c r="K1926" i="5"/>
  <c r="I1927" i="5"/>
  <c r="J1927" i="5" s="1"/>
  <c r="K1927" i="5"/>
  <c r="F1927" i="5" l="1"/>
  <c r="G1928" i="5"/>
  <c r="H1928" i="5" s="1"/>
  <c r="F1928" i="5"/>
  <c r="E1928" i="5"/>
  <c r="G1929" i="5" s="1"/>
  <c r="H1929" i="5" s="1"/>
  <c r="I1928" i="5"/>
  <c r="J1928" i="5" s="1"/>
  <c r="K1928" i="5"/>
  <c r="D1929" i="5" l="1"/>
  <c r="F1929" i="5" s="1"/>
  <c r="K1929" i="5"/>
  <c r="I1929" i="5"/>
  <c r="J1929" i="5" s="1"/>
  <c r="E1929" i="5" l="1"/>
  <c r="G1930" i="5" l="1"/>
  <c r="H1930" i="5" s="1"/>
  <c r="D1930" i="5"/>
  <c r="E1930" i="5" l="1"/>
  <c r="F1930" i="5"/>
  <c r="I1930" i="5"/>
  <c r="J1930" i="5" s="1"/>
  <c r="K1930" i="5"/>
  <c r="G1931" i="5" l="1"/>
  <c r="H1931" i="5" s="1"/>
  <c r="D1931" i="5"/>
  <c r="F1931" i="5" l="1"/>
  <c r="E1931" i="5"/>
  <c r="I1931" i="5"/>
  <c r="J1931" i="5" s="1"/>
  <c r="K1931" i="5"/>
  <c r="D1932" i="5" l="1"/>
  <c r="G1932" i="5"/>
  <c r="H1932" i="5" s="1"/>
  <c r="I1932" i="5" l="1"/>
  <c r="J1932" i="5" s="1"/>
  <c r="K1932" i="5"/>
  <c r="E1932" i="5"/>
  <c r="D1933" i="5" s="1"/>
  <c r="F1932" i="5"/>
  <c r="G1933" i="5" l="1"/>
  <c r="H1933" i="5" s="1"/>
  <c r="K1933" i="5" s="1"/>
  <c r="E1933" i="5"/>
  <c r="D1934" i="5" s="1"/>
  <c r="F1933" i="5"/>
  <c r="I1933" i="5" l="1"/>
  <c r="J1933" i="5" s="1"/>
  <c r="G1934" i="5"/>
  <c r="H1934" i="5" s="1"/>
  <c r="K1934" i="5" s="1"/>
  <c r="F1934" i="5"/>
  <c r="E1934" i="5"/>
  <c r="G1935" i="5" s="1"/>
  <c r="H1935" i="5" s="1"/>
  <c r="I1934" i="5" l="1"/>
  <c r="J1934" i="5" s="1"/>
  <c r="D1935" i="5"/>
  <c r="F1935" i="5" s="1"/>
  <c r="K1935" i="5"/>
  <c r="I1935" i="5"/>
  <c r="J1935" i="5" s="1"/>
  <c r="E1935" i="5" l="1"/>
  <c r="D1936" i="5" s="1"/>
  <c r="F1936" i="5" s="1"/>
  <c r="E1936" i="5" l="1"/>
  <c r="G1936" i="5"/>
  <c r="H1936" i="5" s="1"/>
  <c r="I1936" i="5" s="1"/>
  <c r="J1936" i="5" s="1"/>
  <c r="D1937" i="5"/>
  <c r="G1937" i="5"/>
  <c r="H1937" i="5" s="1"/>
  <c r="K1936" i="5" l="1"/>
  <c r="I1937" i="5"/>
  <c r="J1937" i="5" s="1"/>
  <c r="K1937" i="5"/>
  <c r="E1937" i="5"/>
  <c r="D1938" i="5" s="1"/>
  <c r="F1937" i="5"/>
  <c r="G1938" i="5" l="1"/>
  <c r="H1938" i="5" s="1"/>
  <c r="E1938" i="5"/>
  <c r="D1939" i="5" s="1"/>
  <c r="F1938" i="5"/>
  <c r="G1939" i="5" l="1"/>
  <c r="H1939" i="5" s="1"/>
  <c r="K1939" i="5" s="1"/>
  <c r="F1939" i="5"/>
  <c r="E1939" i="5"/>
  <c r="D1940" i="5" s="1"/>
  <c r="I1938" i="5"/>
  <c r="J1938" i="5" s="1"/>
  <c r="K1938" i="5"/>
  <c r="I1939" i="5" l="1"/>
  <c r="J1939" i="5" s="1"/>
  <c r="G1940" i="5"/>
  <c r="H1940" i="5" s="1"/>
  <c r="I1940" i="5" s="1"/>
  <c r="J1940" i="5" s="1"/>
  <c r="E1940" i="5"/>
  <c r="D1941" i="5" s="1"/>
  <c r="F1940" i="5"/>
  <c r="G1941" i="5" l="1"/>
  <c r="H1941" i="5" s="1"/>
  <c r="I1941" i="5" s="1"/>
  <c r="J1941" i="5" s="1"/>
  <c r="K1940" i="5"/>
  <c r="E1941" i="5"/>
  <c r="D1942" i="5" s="1"/>
  <c r="F1941" i="5"/>
  <c r="K1941" i="5" l="1"/>
  <c r="G1942" i="5"/>
  <c r="H1942" i="5" s="1"/>
  <c r="I1942" i="5" s="1"/>
  <c r="J1942" i="5" s="1"/>
  <c r="F1942" i="5"/>
  <c r="E1942" i="5"/>
  <c r="D1943" i="5" s="1"/>
  <c r="K1942" i="5" l="1"/>
  <c r="G1943" i="5"/>
  <c r="H1943" i="5" s="1"/>
  <c r="F1943" i="5"/>
  <c r="E1943" i="5"/>
  <c r="D1944" i="5" s="1"/>
  <c r="G1944" i="5" l="1"/>
  <c r="H1944" i="5" s="1"/>
  <c r="F1944" i="5"/>
  <c r="E1944" i="5"/>
  <c r="D1945" i="5" s="1"/>
  <c r="I1943" i="5"/>
  <c r="J1943" i="5" s="1"/>
  <c r="K1943" i="5"/>
  <c r="G1945" i="5" l="1"/>
  <c r="H1945" i="5" s="1"/>
  <c r="E1945" i="5"/>
  <c r="D1946" i="5" s="1"/>
  <c r="F1945" i="5"/>
  <c r="K1944" i="5"/>
  <c r="I1944" i="5"/>
  <c r="J1944" i="5" s="1"/>
  <c r="G1946" i="5" l="1"/>
  <c r="H1946" i="5" s="1"/>
  <c r="I1946" i="5" s="1"/>
  <c r="J1946" i="5" s="1"/>
  <c r="E1946" i="5"/>
  <c r="F1946" i="5"/>
  <c r="K1945" i="5"/>
  <c r="I1945" i="5"/>
  <c r="J1945" i="5" s="1"/>
  <c r="K1946" i="5" l="1"/>
  <c r="D1947" i="5"/>
  <c r="G1947" i="5"/>
  <c r="H1947" i="5" s="1"/>
  <c r="I1947" i="5" l="1"/>
  <c r="J1947" i="5" s="1"/>
  <c r="K1947" i="5"/>
  <c r="E1947" i="5"/>
  <c r="D1948" i="5" s="1"/>
  <c r="F1947" i="5"/>
  <c r="G1948" i="5" l="1"/>
  <c r="H1948" i="5" s="1"/>
  <c r="F1948" i="5"/>
  <c r="E1948" i="5"/>
  <c r="G1949" i="5" s="1"/>
  <c r="H1949" i="5" s="1"/>
  <c r="D1949" i="5" l="1"/>
  <c r="E1949" i="5" s="1"/>
  <c r="I1949" i="5"/>
  <c r="J1949" i="5" s="1"/>
  <c r="K1949" i="5"/>
  <c r="I1948" i="5"/>
  <c r="J1948" i="5" s="1"/>
  <c r="K1948" i="5"/>
  <c r="F1949" i="5" l="1"/>
  <c r="G1950" i="5"/>
  <c r="H1950" i="5" s="1"/>
  <c r="D1950" i="5"/>
  <c r="E1950" i="5" l="1"/>
  <c r="D1951" i="5" s="1"/>
  <c r="F1950" i="5"/>
  <c r="K1950" i="5"/>
  <c r="I1950" i="5"/>
  <c r="J1950" i="5" s="1"/>
  <c r="G1951" i="5" l="1"/>
  <c r="H1951" i="5" s="1"/>
  <c r="I1951" i="5" s="1"/>
  <c r="J1951" i="5" s="1"/>
  <c r="E1951" i="5"/>
  <c r="G1952" i="5" s="1"/>
  <c r="H1952" i="5" s="1"/>
  <c r="F1951" i="5"/>
  <c r="K1951" i="5" l="1"/>
  <c r="D1952" i="5"/>
  <c r="E1952" i="5" s="1"/>
  <c r="D1953" i="5" s="1"/>
  <c r="K1952" i="5"/>
  <c r="I1952" i="5"/>
  <c r="J1952" i="5" s="1"/>
  <c r="F1952" i="5" l="1"/>
  <c r="F1953" i="5"/>
  <c r="E1953" i="5"/>
  <c r="G1954" i="5" s="1"/>
  <c r="H1954" i="5" s="1"/>
  <c r="G1953" i="5"/>
  <c r="H1953" i="5" s="1"/>
  <c r="D1954" i="5" l="1"/>
  <c r="K1953" i="5"/>
  <c r="I1953" i="5"/>
  <c r="J1953" i="5" s="1"/>
  <c r="I1954" i="5"/>
  <c r="J1954" i="5" s="1"/>
  <c r="K1954" i="5"/>
  <c r="F1954" i="5"/>
  <c r="E1954" i="5"/>
  <c r="D1955" i="5" l="1"/>
  <c r="G1955" i="5"/>
  <c r="H1955" i="5" s="1"/>
  <c r="I1955" i="5" l="1"/>
  <c r="J1955" i="5" s="1"/>
  <c r="K1955" i="5"/>
  <c r="E1955" i="5"/>
  <c r="D1956" i="5" s="1"/>
  <c r="F1955" i="5"/>
  <c r="G1956" i="5" l="1"/>
  <c r="H1956" i="5" s="1"/>
  <c r="I1956" i="5" s="1"/>
  <c r="J1956" i="5" s="1"/>
  <c r="F1956" i="5"/>
  <c r="E1956" i="5"/>
  <c r="D1957" i="5" s="1"/>
  <c r="K1956" i="5" l="1"/>
  <c r="G1957" i="5"/>
  <c r="H1957" i="5" s="1"/>
  <c r="I1957" i="5" s="1"/>
  <c r="J1957" i="5" s="1"/>
  <c r="F1957" i="5"/>
  <c r="E1957" i="5"/>
  <c r="D1958" i="5" s="1"/>
  <c r="K1957" i="5" l="1"/>
  <c r="G1958" i="5"/>
  <c r="H1958" i="5" s="1"/>
  <c r="I1958" i="5" s="1"/>
  <c r="J1958" i="5" s="1"/>
  <c r="E1958" i="5"/>
  <c r="D1959" i="5" s="1"/>
  <c r="F1958" i="5"/>
  <c r="K1958" i="5" l="1"/>
  <c r="G1959" i="5"/>
  <c r="H1959" i="5" s="1"/>
  <c r="I1959" i="5" s="1"/>
  <c r="J1959" i="5" s="1"/>
  <c r="E1959" i="5"/>
  <c r="D1960" i="5" s="1"/>
  <c r="F1959" i="5"/>
  <c r="K1959" i="5" l="1"/>
  <c r="G1960" i="5"/>
  <c r="H1960" i="5" s="1"/>
  <c r="F1960" i="5"/>
  <c r="E1960" i="5"/>
  <c r="D1961" i="5" s="1"/>
  <c r="I1960" i="5"/>
  <c r="J1960" i="5" s="1"/>
  <c r="K1960" i="5"/>
  <c r="G1961" i="5" l="1"/>
  <c r="H1961" i="5" s="1"/>
  <c r="F1961" i="5"/>
  <c r="E1961" i="5"/>
  <c r="D1962" i="5" s="1"/>
  <c r="G1962" i="5" l="1"/>
  <c r="H1962" i="5" s="1"/>
  <c r="K1962" i="5" s="1"/>
  <c r="E1962" i="5"/>
  <c r="D1963" i="5" s="1"/>
  <c r="F1962" i="5"/>
  <c r="I1961" i="5"/>
  <c r="J1961" i="5" s="1"/>
  <c r="K1961" i="5"/>
  <c r="I1962" i="5" l="1"/>
  <c r="J1962" i="5" s="1"/>
  <c r="G1963" i="5"/>
  <c r="H1963" i="5" s="1"/>
  <c r="I1963" i="5" s="1"/>
  <c r="J1963" i="5" s="1"/>
  <c r="F1963" i="5"/>
  <c r="E1963" i="5"/>
  <c r="D1964" i="5" s="1"/>
  <c r="K1963" i="5" l="1"/>
  <c r="G1964" i="5"/>
  <c r="H1964" i="5" s="1"/>
  <c r="I1964" i="5" s="1"/>
  <c r="J1964" i="5" s="1"/>
  <c r="F1964" i="5"/>
  <c r="E1964" i="5"/>
  <c r="D1965" i="5" s="1"/>
  <c r="K1964" i="5" l="1"/>
  <c r="G1965" i="5"/>
  <c r="H1965" i="5" s="1"/>
  <c r="K1965" i="5" s="1"/>
  <c r="E1965" i="5"/>
  <c r="D1966" i="5" s="1"/>
  <c r="F1965" i="5"/>
  <c r="I1965" i="5" l="1"/>
  <c r="J1965" i="5" s="1"/>
  <c r="F1966" i="5"/>
  <c r="E1966" i="5"/>
  <c r="D1967" i="5" s="1"/>
  <c r="G1966" i="5"/>
  <c r="H1966" i="5" s="1"/>
  <c r="G1967" i="5" l="1"/>
  <c r="H1967" i="5" s="1"/>
  <c r="I1967" i="5" s="1"/>
  <c r="J1967" i="5" s="1"/>
  <c r="K1966" i="5"/>
  <c r="I1966" i="5"/>
  <c r="J1966" i="5" s="1"/>
  <c r="F1967" i="5"/>
  <c r="E1967" i="5"/>
  <c r="D1968" i="5" s="1"/>
  <c r="K1967" i="5" l="1"/>
  <c r="F1968" i="5"/>
  <c r="E1968" i="5"/>
  <c r="D1969" i="5" s="1"/>
  <c r="G1968" i="5"/>
  <c r="H1968" i="5" s="1"/>
  <c r="E1969" i="5" l="1"/>
  <c r="G1970" i="5" s="1"/>
  <c r="H1970" i="5" s="1"/>
  <c r="F1969" i="5"/>
  <c r="I1968" i="5"/>
  <c r="J1968" i="5" s="1"/>
  <c r="K1968" i="5"/>
  <c r="G1969" i="5"/>
  <c r="H1969" i="5" s="1"/>
  <c r="D1970" i="5" l="1"/>
  <c r="E1970" i="5" s="1"/>
  <c r="D1971" i="5" s="1"/>
  <c r="I1969" i="5"/>
  <c r="J1969" i="5" s="1"/>
  <c r="K1969" i="5"/>
  <c r="K1970" i="5"/>
  <c r="I1970" i="5"/>
  <c r="J1970" i="5" s="1"/>
  <c r="F1970" i="5" l="1"/>
  <c r="G1971" i="5"/>
  <c r="H1971" i="5" s="1"/>
  <c r="E1971" i="5"/>
  <c r="D1972" i="5" s="1"/>
  <c r="F1971" i="5"/>
  <c r="I1971" i="5"/>
  <c r="J1971" i="5" s="1"/>
  <c r="K1971" i="5"/>
  <c r="G1972" i="5" l="1"/>
  <c r="H1972" i="5" s="1"/>
  <c r="K1972" i="5" s="1"/>
  <c r="E1972" i="5"/>
  <c r="D1973" i="5" s="1"/>
  <c r="F1972" i="5"/>
  <c r="I1972" i="5" l="1"/>
  <c r="J1972" i="5" s="1"/>
  <c r="E1973" i="5"/>
  <c r="D1974" i="5" s="1"/>
  <c r="F1973" i="5"/>
  <c r="G1973" i="5"/>
  <c r="H1973" i="5" s="1"/>
  <c r="G1974" i="5" l="1"/>
  <c r="H1974" i="5" s="1"/>
  <c r="K1974" i="5" s="1"/>
  <c r="I1973" i="5"/>
  <c r="J1973" i="5" s="1"/>
  <c r="K1973" i="5"/>
  <c r="E1974" i="5"/>
  <c r="D1975" i="5" s="1"/>
  <c r="F1974" i="5"/>
  <c r="I1974" i="5" l="1"/>
  <c r="J1974" i="5" s="1"/>
  <c r="F1975" i="5"/>
  <c r="E1975" i="5"/>
  <c r="D1976" i="5" s="1"/>
  <c r="G1975" i="5"/>
  <c r="H1975" i="5" s="1"/>
  <c r="E1976" i="5" l="1"/>
  <c r="D1977" i="5" s="1"/>
  <c r="F1976" i="5"/>
  <c r="G1976" i="5"/>
  <c r="H1976" i="5" s="1"/>
  <c r="K1975" i="5"/>
  <c r="I1975" i="5"/>
  <c r="J1975" i="5" s="1"/>
  <c r="G1977" i="5" l="1"/>
  <c r="H1977" i="5" s="1"/>
  <c r="I1977" i="5" s="1"/>
  <c r="J1977" i="5" s="1"/>
  <c r="I1976" i="5"/>
  <c r="J1976" i="5" s="1"/>
  <c r="K1976" i="5"/>
  <c r="F1977" i="5"/>
  <c r="E1977" i="5"/>
  <c r="D1978" i="5" s="1"/>
  <c r="K1977" i="5" l="1"/>
  <c r="G1978" i="5"/>
  <c r="H1978" i="5" s="1"/>
  <c r="K1978" i="5" s="1"/>
  <c r="F1978" i="5"/>
  <c r="E1978" i="5"/>
  <c r="D1979" i="5" s="1"/>
  <c r="I1978" i="5" l="1"/>
  <c r="J1978" i="5" s="1"/>
  <c r="G1979" i="5"/>
  <c r="H1979" i="5" s="1"/>
  <c r="I1979" i="5" s="1"/>
  <c r="J1979" i="5" s="1"/>
  <c r="F1979" i="5"/>
  <c r="E1979" i="5"/>
  <c r="D1980" i="5" s="1"/>
  <c r="K1979" i="5" l="1"/>
  <c r="E1980" i="5"/>
  <c r="D1981" i="5" s="1"/>
  <c r="F1980" i="5"/>
  <c r="G1980" i="5"/>
  <c r="H1980" i="5" s="1"/>
  <c r="G1981" i="5" l="1"/>
  <c r="H1981" i="5" s="1"/>
  <c r="I1981" i="5" s="1"/>
  <c r="J1981" i="5" s="1"/>
  <c r="I1980" i="5"/>
  <c r="J1980" i="5" s="1"/>
  <c r="K1980" i="5"/>
  <c r="F1981" i="5"/>
  <c r="E1981" i="5"/>
  <c r="D1982" i="5" s="1"/>
  <c r="K1981" i="5" l="1"/>
  <c r="G1982" i="5"/>
  <c r="H1982" i="5" s="1"/>
  <c r="F1982" i="5"/>
  <c r="E1982" i="5"/>
  <c r="D1983" i="5" s="1"/>
  <c r="G1983" i="5" l="1"/>
  <c r="H1983" i="5" s="1"/>
  <c r="K1983" i="5" s="1"/>
  <c r="E1983" i="5"/>
  <c r="D1984" i="5" s="1"/>
  <c r="F1983" i="5"/>
  <c r="K1982" i="5"/>
  <c r="I1982" i="5"/>
  <c r="J1982" i="5" s="1"/>
  <c r="I1983" i="5" l="1"/>
  <c r="J1983" i="5" s="1"/>
  <c r="G1984" i="5"/>
  <c r="H1984" i="5" s="1"/>
  <c r="E1984" i="5"/>
  <c r="G1985" i="5" s="1"/>
  <c r="H1985" i="5" s="1"/>
  <c r="F1984" i="5"/>
  <c r="K1984" i="5" l="1"/>
  <c r="I1984" i="5"/>
  <c r="J1984" i="5" s="1"/>
  <c r="I1985" i="5"/>
  <c r="J1985" i="5" s="1"/>
  <c r="K1985" i="5"/>
  <c r="D1985" i="5"/>
  <c r="E1985" i="5" l="1"/>
  <c r="D1986" i="5" s="1"/>
  <c r="F1985" i="5"/>
  <c r="G1986" i="5" l="1"/>
  <c r="H1986" i="5" s="1"/>
  <c r="I1986" i="5" s="1"/>
  <c r="J1986" i="5" s="1"/>
  <c r="K1986" i="5"/>
  <c r="E1986" i="5"/>
  <c r="D1987" i="5" s="1"/>
  <c r="F1986" i="5"/>
  <c r="F1987" i="5" l="1"/>
  <c r="E1987" i="5"/>
  <c r="G1988" i="5" s="1"/>
  <c r="H1988" i="5" s="1"/>
  <c r="G1987" i="5"/>
  <c r="H1987" i="5" s="1"/>
  <c r="D1988" i="5" l="1"/>
  <c r="E1988" i="5" s="1"/>
  <c r="G1989" i="5" s="1"/>
  <c r="H1989" i="5" s="1"/>
  <c r="K1988" i="5"/>
  <c r="I1988" i="5"/>
  <c r="J1988" i="5" s="1"/>
  <c r="I1987" i="5"/>
  <c r="J1987" i="5" s="1"/>
  <c r="K1987" i="5"/>
  <c r="F1988" i="5" l="1"/>
  <c r="K1989" i="5"/>
  <c r="I1989" i="5"/>
  <c r="J1989" i="5" s="1"/>
  <c r="D1989" i="5"/>
  <c r="F1989" i="5" l="1"/>
  <c r="E1989" i="5"/>
  <c r="D1990" i="5" s="1"/>
  <c r="G1990" i="5" l="1"/>
  <c r="H1990" i="5" s="1"/>
  <c r="I1990" i="5" s="1"/>
  <c r="J1990" i="5" s="1"/>
  <c r="F1990" i="5"/>
  <c r="E1990" i="5"/>
  <c r="D1991" i="5" s="1"/>
  <c r="K1990" i="5" l="1"/>
  <c r="E1991" i="5"/>
  <c r="D1992" i="5" s="1"/>
  <c r="F1991" i="5"/>
  <c r="G1991" i="5"/>
  <c r="H1991" i="5" s="1"/>
  <c r="G1992" i="5" l="1"/>
  <c r="H1992" i="5" s="1"/>
  <c r="K1991" i="5"/>
  <c r="I1991" i="5"/>
  <c r="J1991" i="5" s="1"/>
  <c r="I1992" i="5"/>
  <c r="J1992" i="5" s="1"/>
  <c r="K1992" i="5"/>
  <c r="E1992" i="5"/>
  <c r="D1993" i="5" s="1"/>
  <c r="F1992" i="5"/>
  <c r="E1993" i="5" l="1"/>
  <c r="D1994" i="5" s="1"/>
  <c r="F1993" i="5"/>
  <c r="G1993" i="5"/>
  <c r="H1993" i="5" s="1"/>
  <c r="G1994" i="5" l="1"/>
  <c r="H1994" i="5" s="1"/>
  <c r="K1994" i="5" s="1"/>
  <c r="K1993" i="5"/>
  <c r="I1993" i="5"/>
  <c r="J1993" i="5" s="1"/>
  <c r="E1994" i="5"/>
  <c r="D1995" i="5" s="1"/>
  <c r="F1994" i="5"/>
  <c r="I1994" i="5" l="1"/>
  <c r="J1994" i="5" s="1"/>
  <c r="G1995" i="5"/>
  <c r="H1995" i="5" s="1"/>
  <c r="K1995" i="5" s="1"/>
  <c r="E1995" i="5"/>
  <c r="D1996" i="5" s="1"/>
  <c r="F1995" i="5"/>
  <c r="I1995" i="5" l="1"/>
  <c r="J1995" i="5" s="1"/>
  <c r="G1996" i="5"/>
  <c r="H1996" i="5" s="1"/>
  <c r="I1996" i="5" s="1"/>
  <c r="J1996" i="5" s="1"/>
  <c r="E1996" i="5"/>
  <c r="D1997" i="5" s="1"/>
  <c r="F1996" i="5"/>
  <c r="K1996" i="5" l="1"/>
  <c r="G1997" i="5"/>
  <c r="H1997" i="5" s="1"/>
  <c r="K1997" i="5" s="1"/>
  <c r="E1997" i="5"/>
  <c r="G1998" i="5" s="1"/>
  <c r="H1998" i="5" s="1"/>
  <c r="F1997" i="5"/>
  <c r="I1997" i="5" l="1"/>
  <c r="J1997" i="5" s="1"/>
  <c r="D1998" i="5"/>
  <c r="F1998" i="5" s="1"/>
  <c r="K1998" i="5"/>
  <c r="I1998" i="5"/>
  <c r="J1998" i="5" s="1"/>
  <c r="E1998" i="5" l="1"/>
  <c r="G1999" i="5" s="1"/>
  <c r="H1999" i="5" s="1"/>
  <c r="D1999" i="5"/>
  <c r="E1999" i="5" l="1"/>
  <c r="G2000" i="5" s="1"/>
  <c r="H2000" i="5" s="1"/>
  <c r="K2000" i="5" s="1"/>
  <c r="F1999" i="5"/>
  <c r="I1999" i="5"/>
  <c r="J1999" i="5" s="1"/>
  <c r="K1999" i="5"/>
  <c r="I2000" i="5" l="1"/>
  <c r="J2000" i="5" s="1"/>
  <c r="D2000" i="5"/>
  <c r="F2000" i="5" l="1"/>
  <c r="E2000" i="5"/>
  <c r="G2001" i="5" s="1"/>
  <c r="H2001" i="5" s="1"/>
  <c r="I2001" i="5" l="1"/>
  <c r="J2001" i="5" s="1"/>
  <c r="K2001" i="5"/>
  <c r="D2001" i="5"/>
  <c r="F2001" i="5" l="1"/>
  <c r="E2001" i="5"/>
  <c r="D2002" i="5" s="1"/>
  <c r="F2002" i="5" l="1"/>
  <c r="E2002" i="5"/>
  <c r="D2003" i="5" s="1"/>
  <c r="G2002" i="5"/>
  <c r="H2002" i="5" s="1"/>
  <c r="G2003" i="5" l="1"/>
  <c r="H2003" i="5" s="1"/>
  <c r="E2003" i="5"/>
  <c r="F2003" i="5"/>
  <c r="I2002" i="5"/>
  <c r="J2002" i="5" s="1"/>
  <c r="K2002" i="5"/>
  <c r="D2004" i="5" l="1"/>
  <c r="G2004" i="5"/>
  <c r="H2004" i="5" s="1"/>
  <c r="I2003" i="5"/>
  <c r="J2003" i="5" s="1"/>
  <c r="K2003" i="5"/>
  <c r="I2004" i="5" l="1"/>
  <c r="J2004" i="5" s="1"/>
  <c r="K2004" i="5"/>
  <c r="F2004" i="5"/>
  <c r="E2004" i="5"/>
  <c r="D2005" i="5" s="1"/>
  <c r="G2005" i="5" l="1"/>
  <c r="H2005" i="5" s="1"/>
  <c r="E2005" i="5"/>
  <c r="D2006" i="5" s="1"/>
  <c r="F2005" i="5"/>
  <c r="G2006" i="5" l="1"/>
  <c r="H2006" i="5" s="1"/>
  <c r="K2006" i="5" s="1"/>
  <c r="E2006" i="5"/>
  <c r="D2007" i="5" s="1"/>
  <c r="F2006" i="5"/>
  <c r="K2005" i="5"/>
  <c r="I2005" i="5"/>
  <c r="J2005" i="5" s="1"/>
  <c r="I2006" i="5" l="1"/>
  <c r="J2006" i="5" s="1"/>
  <c r="G2007" i="5"/>
  <c r="H2007" i="5" s="1"/>
  <c r="E2007" i="5"/>
  <c r="D2008" i="5" s="1"/>
  <c r="F2007" i="5"/>
  <c r="I2007" i="5"/>
  <c r="J2007" i="5" s="1"/>
  <c r="K2007" i="5"/>
  <c r="G2008" i="5" l="1"/>
  <c r="H2008" i="5" s="1"/>
  <c r="K2008" i="5" s="1"/>
  <c r="F2008" i="5"/>
  <c r="E2008" i="5"/>
  <c r="G2009" i="5" s="1"/>
  <c r="H2009" i="5" s="1"/>
  <c r="I2008" i="5" l="1"/>
  <c r="J2008" i="5" s="1"/>
  <c r="D2009" i="5"/>
  <c r="F2009" i="5" s="1"/>
  <c r="K2009" i="5"/>
  <c r="I2009" i="5"/>
  <c r="J2009" i="5" s="1"/>
  <c r="E2009" i="5" l="1"/>
  <c r="G2010" i="5" s="1"/>
  <c r="H2010" i="5" s="1"/>
  <c r="K2010" i="5" s="1"/>
  <c r="D2010" i="5" l="1"/>
  <c r="I2010" i="5"/>
  <c r="J2010" i="5" s="1"/>
  <c r="E2010" i="5"/>
  <c r="G2011" i="5" s="1"/>
  <c r="H2011" i="5" s="1"/>
  <c r="F2010" i="5"/>
  <c r="D2011" i="5" l="1"/>
  <c r="E2011" i="5" s="1"/>
  <c r="K2011" i="5"/>
  <c r="I2011" i="5"/>
  <c r="J2011" i="5" s="1"/>
  <c r="F2011" i="5" l="1"/>
  <c r="G2012" i="5"/>
  <c r="H2012" i="5" s="1"/>
  <c r="D2012" i="5"/>
  <c r="E2012" i="5" s="1"/>
  <c r="D2013" i="5" s="1"/>
  <c r="K2012" i="5"/>
  <c r="I2012" i="5"/>
  <c r="J2012" i="5" s="1"/>
  <c r="F2012" i="5" l="1"/>
  <c r="G2013" i="5"/>
  <c r="H2013" i="5" s="1"/>
  <c r="I2013" i="5" s="1"/>
  <c r="J2013" i="5" s="1"/>
  <c r="F2013" i="5"/>
  <c r="E2013" i="5"/>
  <c r="K2013" i="5" l="1"/>
  <c r="D2014" i="5"/>
  <c r="G2014" i="5"/>
  <c r="H2014" i="5" s="1"/>
  <c r="I2014" i="5" l="1"/>
  <c r="J2014" i="5" s="1"/>
  <c r="K2014" i="5"/>
  <c r="E2014" i="5"/>
  <c r="D2015" i="5" s="1"/>
  <c r="F2014" i="5"/>
  <c r="G2015" i="5" l="1"/>
  <c r="H2015" i="5" s="1"/>
  <c r="K2015" i="5" s="1"/>
  <c r="E2015" i="5"/>
  <c r="D2016" i="5" s="1"/>
  <c r="F2015" i="5"/>
  <c r="G2016" i="5" l="1"/>
  <c r="H2016" i="5" s="1"/>
  <c r="I2015" i="5"/>
  <c r="J2015" i="5" s="1"/>
  <c r="K2016" i="5"/>
  <c r="I2016" i="5"/>
  <c r="J2016" i="5" s="1"/>
  <c r="E2016" i="5"/>
  <c r="D2017" i="5" s="1"/>
  <c r="F2016" i="5"/>
  <c r="G2017" i="5" l="1"/>
  <c r="H2017" i="5" s="1"/>
  <c r="K2017" i="5" s="1"/>
  <c r="E2017" i="5"/>
  <c r="D2018" i="5" s="1"/>
  <c r="F2017" i="5"/>
  <c r="I2017" i="5" l="1"/>
  <c r="J2017" i="5" s="1"/>
  <c r="G2018" i="5"/>
  <c r="H2018" i="5" s="1"/>
  <c r="I2018" i="5" s="1"/>
  <c r="J2018" i="5" s="1"/>
  <c r="F2018" i="5"/>
  <c r="E2018" i="5"/>
  <c r="D2019" i="5" s="1"/>
  <c r="K2018" i="5" l="1"/>
  <c r="F2019" i="5"/>
  <c r="E2019" i="5"/>
  <c r="D2020" i="5" s="1"/>
  <c r="G2019" i="5"/>
  <c r="H2019" i="5" s="1"/>
  <c r="G2020" i="5" l="1"/>
  <c r="H2020" i="5" s="1"/>
  <c r="I2020" i="5" s="1"/>
  <c r="J2020" i="5" s="1"/>
  <c r="K2019" i="5"/>
  <c r="I2019" i="5"/>
  <c r="J2019" i="5" s="1"/>
  <c r="E2020" i="5"/>
  <c r="D2021" i="5" s="1"/>
  <c r="F2020" i="5"/>
  <c r="K2020" i="5" l="1"/>
  <c r="G2021" i="5"/>
  <c r="H2021" i="5" s="1"/>
  <c r="E2021" i="5"/>
  <c r="D2022" i="5" s="1"/>
  <c r="F2021" i="5"/>
  <c r="G2022" i="5" l="1"/>
  <c r="H2022" i="5" s="1"/>
  <c r="K2022" i="5" s="1"/>
  <c r="F2022" i="5"/>
  <c r="E2022" i="5"/>
  <c r="D2023" i="5" s="1"/>
  <c r="I2021" i="5"/>
  <c r="J2021" i="5" s="1"/>
  <c r="K2021" i="5"/>
  <c r="I2022" i="5" l="1"/>
  <c r="J2022" i="5" s="1"/>
  <c r="G2023" i="5"/>
  <c r="H2023" i="5" s="1"/>
  <c r="K2023" i="5" s="1"/>
  <c r="E2023" i="5"/>
  <c r="D2024" i="5" s="1"/>
  <c r="F2023" i="5"/>
  <c r="I2023" i="5" l="1"/>
  <c r="J2023" i="5" s="1"/>
  <c r="G2024" i="5"/>
  <c r="H2024" i="5" s="1"/>
  <c r="K2024" i="5" s="1"/>
  <c r="F2024" i="5"/>
  <c r="E2024" i="5"/>
  <c r="D2025" i="5" s="1"/>
  <c r="I2024" i="5" l="1"/>
  <c r="J2024" i="5" s="1"/>
  <c r="G2025" i="5"/>
  <c r="H2025" i="5" s="1"/>
  <c r="K2025" i="5" s="1"/>
  <c r="F2025" i="5"/>
  <c r="E2025" i="5"/>
  <c r="G2026" i="5" s="1"/>
  <c r="H2026" i="5" s="1"/>
  <c r="D2026" i="5" l="1"/>
  <c r="F2026" i="5" s="1"/>
  <c r="I2025" i="5"/>
  <c r="J2025" i="5" s="1"/>
  <c r="K2026" i="5"/>
  <c r="I2026" i="5"/>
  <c r="J2026" i="5" s="1"/>
  <c r="E2026" i="5" l="1"/>
  <c r="D2027" i="5" s="1"/>
  <c r="F2027" i="5" s="1"/>
  <c r="G2027" i="5" l="1"/>
  <c r="H2027" i="5" s="1"/>
  <c r="I2027" i="5" s="1"/>
  <c r="J2027" i="5" s="1"/>
  <c r="E2027" i="5"/>
  <c r="G2028" i="5" s="1"/>
  <c r="H2028" i="5" s="1"/>
  <c r="I2028" i="5" s="1"/>
  <c r="J2028" i="5" s="1"/>
  <c r="K2027" i="5"/>
  <c r="K2028" i="5" l="1"/>
  <c r="D2028" i="5"/>
  <c r="F2028" i="5" s="1"/>
  <c r="E2028" i="5"/>
  <c r="D2029" i="5" s="1"/>
  <c r="G2029" i="5" l="1"/>
  <c r="H2029" i="5" s="1"/>
  <c r="I2029" i="5"/>
  <c r="J2029" i="5" s="1"/>
  <c r="K2029" i="5"/>
  <c r="F2029" i="5"/>
  <c r="E2029" i="5"/>
  <c r="D2030" i="5" s="1"/>
  <c r="F2030" i="5" l="1"/>
  <c r="E2030" i="5"/>
  <c r="D2031" i="5" s="1"/>
  <c r="G2030" i="5"/>
  <c r="H2030" i="5" s="1"/>
  <c r="F2031" i="5" l="1"/>
  <c r="E2031" i="5"/>
  <c r="G2032" i="5" s="1"/>
  <c r="H2032" i="5" s="1"/>
  <c r="I2030" i="5"/>
  <c r="J2030" i="5" s="1"/>
  <c r="K2030" i="5"/>
  <c r="G2031" i="5"/>
  <c r="H2031" i="5" s="1"/>
  <c r="D2032" i="5" l="1"/>
  <c r="I2032" i="5"/>
  <c r="J2032" i="5" s="1"/>
  <c r="K2032" i="5"/>
  <c r="K2031" i="5"/>
  <c r="I2031" i="5"/>
  <c r="J2031" i="5" s="1"/>
  <c r="E2032" i="5" l="1"/>
  <c r="G2033" i="5" s="1"/>
  <c r="H2033" i="5" s="1"/>
  <c r="F2032" i="5"/>
  <c r="D2033" i="5" l="1"/>
  <c r="F2033" i="5" s="1"/>
  <c r="K2033" i="5"/>
  <c r="I2033" i="5"/>
  <c r="J2033" i="5" s="1"/>
  <c r="E2033" i="5" l="1"/>
  <c r="D2034" i="5" s="1"/>
  <c r="E2034" i="5" s="1"/>
  <c r="D2035" i="5" s="1"/>
  <c r="F2034" i="5" l="1"/>
  <c r="G2034" i="5"/>
  <c r="H2034" i="5" s="1"/>
  <c r="K2034" i="5" s="1"/>
  <c r="G2035" i="5"/>
  <c r="H2035" i="5" s="1"/>
  <c r="I2035" i="5" s="1"/>
  <c r="J2035" i="5" s="1"/>
  <c r="F2035" i="5"/>
  <c r="E2035" i="5"/>
  <c r="D2036" i="5" s="1"/>
  <c r="K2035" i="5" l="1"/>
  <c r="I2034" i="5"/>
  <c r="J2034" i="5" s="1"/>
  <c r="G2036" i="5"/>
  <c r="H2036" i="5" s="1"/>
  <c r="I2036" i="5" s="1"/>
  <c r="J2036" i="5" s="1"/>
  <c r="E2036" i="5"/>
  <c r="D2037" i="5" s="1"/>
  <c r="F2036" i="5"/>
  <c r="K2036" i="5" l="1"/>
  <c r="F2037" i="5"/>
  <c r="E2037" i="5"/>
  <c r="D2038" i="5" s="1"/>
  <c r="G2037" i="5"/>
  <c r="H2037" i="5" s="1"/>
  <c r="G2038" i="5" l="1"/>
  <c r="H2038" i="5" s="1"/>
  <c r="F2038" i="5"/>
  <c r="E2038" i="5"/>
  <c r="G2039" i="5" s="1"/>
  <c r="H2039" i="5" s="1"/>
  <c r="K2037" i="5"/>
  <c r="I2037" i="5"/>
  <c r="J2037" i="5" s="1"/>
  <c r="D2039" i="5" l="1"/>
  <c r="E2039" i="5" s="1"/>
  <c r="G2040" i="5" s="1"/>
  <c r="H2040" i="5" s="1"/>
  <c r="I2039" i="5"/>
  <c r="J2039" i="5" s="1"/>
  <c r="K2039" i="5"/>
  <c r="K2038" i="5"/>
  <c r="I2038" i="5"/>
  <c r="J2038" i="5" s="1"/>
  <c r="F2039" i="5" l="1"/>
  <c r="D2040" i="5"/>
  <c r="F2040" i="5" s="1"/>
  <c r="K2040" i="5"/>
  <c r="I2040" i="5"/>
  <c r="J2040" i="5" s="1"/>
  <c r="E2040" i="5" l="1"/>
  <c r="G2041" i="5" s="1"/>
  <c r="H2041" i="5" s="1"/>
  <c r="I2041" i="5" s="1"/>
  <c r="J2041" i="5" s="1"/>
  <c r="D2041" i="5" l="1"/>
  <c r="K2041" i="5"/>
  <c r="E2041" i="5" l="1"/>
  <c r="G2042" i="5" s="1"/>
  <c r="H2042" i="5" s="1"/>
  <c r="F2041" i="5"/>
  <c r="D2042" i="5" l="1"/>
  <c r="F2042" i="5" s="1"/>
  <c r="E2042" i="5"/>
  <c r="D2043" i="5" s="1"/>
  <c r="K2042" i="5"/>
  <c r="I2042" i="5"/>
  <c r="J2042" i="5" s="1"/>
  <c r="E2043" i="5" l="1"/>
  <c r="D2044" i="5" s="1"/>
  <c r="F2043" i="5"/>
  <c r="G2043" i="5"/>
  <c r="H2043" i="5" s="1"/>
  <c r="G2044" i="5" l="1"/>
  <c r="H2044" i="5" s="1"/>
  <c r="K2044" i="5" s="1"/>
  <c r="K2043" i="5"/>
  <c r="I2043" i="5"/>
  <c r="J2043" i="5" s="1"/>
  <c r="E2044" i="5"/>
  <c r="D2045" i="5" s="1"/>
  <c r="F2044" i="5"/>
  <c r="G2045" i="5" l="1"/>
  <c r="H2045" i="5" s="1"/>
  <c r="I2044" i="5"/>
  <c r="J2044" i="5" s="1"/>
  <c r="I2045" i="5"/>
  <c r="J2045" i="5" s="1"/>
  <c r="K2045" i="5"/>
  <c r="E2045" i="5"/>
  <c r="D2046" i="5" s="1"/>
  <c r="F2045" i="5"/>
  <c r="G2046" i="5" l="1"/>
  <c r="H2046" i="5" s="1"/>
  <c r="I2046" i="5" s="1"/>
  <c r="J2046" i="5" s="1"/>
  <c r="E2046" i="5"/>
  <c r="D2047" i="5" s="1"/>
  <c r="F2046" i="5"/>
  <c r="K2046" i="5" l="1"/>
  <c r="E2047" i="5"/>
  <c r="D2048" i="5" s="1"/>
  <c r="F2047" i="5"/>
  <c r="G2047" i="5"/>
  <c r="H2047" i="5" s="1"/>
  <c r="G2048" i="5" l="1"/>
  <c r="H2048" i="5" s="1"/>
  <c r="K2047" i="5"/>
  <c r="I2047" i="5"/>
  <c r="J2047" i="5" s="1"/>
  <c r="I2048" i="5"/>
  <c r="J2048" i="5" s="1"/>
  <c r="K2048" i="5"/>
  <c r="F2048" i="5"/>
  <c r="E2048" i="5"/>
  <c r="G2049" i="5" s="1"/>
  <c r="H2049" i="5" s="1"/>
  <c r="D2049" i="5" l="1"/>
  <c r="E2049" i="5" s="1"/>
  <c r="I2049" i="5"/>
  <c r="J2049" i="5" s="1"/>
  <c r="K2049" i="5"/>
  <c r="F2049" i="5" l="1"/>
  <c r="G2050" i="5"/>
  <c r="H2050" i="5" s="1"/>
  <c r="I2050" i="5" s="1"/>
  <c r="J2050" i="5" s="1"/>
  <c r="D2050" i="5"/>
  <c r="F2050" i="5" s="1"/>
  <c r="K2050" i="5" l="1"/>
  <c r="E2050" i="5"/>
  <c r="G2051" i="5" s="1"/>
  <c r="H2051" i="5" s="1"/>
  <c r="I2051" i="5" s="1"/>
  <c r="J2051" i="5" s="1"/>
  <c r="D2051" i="5" l="1"/>
  <c r="F2051" i="5" s="1"/>
  <c r="K2051" i="5"/>
  <c r="E2051" i="5" l="1"/>
  <c r="G2052" i="5" s="1"/>
  <c r="H2052" i="5" s="1"/>
  <c r="K2052" i="5" s="1"/>
  <c r="D2052" i="5"/>
  <c r="E2052" i="5" s="1"/>
  <c r="G2053" i="5" s="1"/>
  <c r="H2053" i="5" s="1"/>
  <c r="K2053" i="5" s="1"/>
  <c r="I2052" i="5" l="1"/>
  <c r="J2052" i="5" s="1"/>
  <c r="I2053" i="5"/>
  <c r="J2053" i="5" s="1"/>
  <c r="D2053" i="5"/>
  <c r="E2053" i="5" s="1"/>
  <c r="G2054" i="5" s="1"/>
  <c r="H2054" i="5" s="1"/>
  <c r="K2054" i="5" s="1"/>
  <c r="F2052" i="5"/>
  <c r="D2054" i="5" l="1"/>
  <c r="F2053" i="5"/>
  <c r="I2054" i="5"/>
  <c r="J2054" i="5" s="1"/>
  <c r="E2054" i="5"/>
  <c r="D2055" i="5" s="1"/>
  <c r="F2054" i="5"/>
  <c r="G2055" i="5" l="1"/>
  <c r="H2055" i="5" s="1"/>
  <c r="K2055" i="5" s="1"/>
  <c r="E2055" i="5"/>
  <c r="F2055" i="5"/>
  <c r="I2055" i="5" l="1"/>
  <c r="J2055" i="5" s="1"/>
  <c r="D2056" i="5"/>
  <c r="G2056" i="5"/>
  <c r="H2056" i="5" s="1"/>
  <c r="K2056" i="5" l="1"/>
  <c r="I2056" i="5"/>
  <c r="J2056" i="5" s="1"/>
  <c r="E2056" i="5"/>
  <c r="D2057" i="5" s="1"/>
  <c r="F2056" i="5"/>
  <c r="G2057" i="5" l="1"/>
  <c r="H2057" i="5" s="1"/>
  <c r="I2057" i="5" s="1"/>
  <c r="J2057" i="5" s="1"/>
  <c r="E2057" i="5"/>
  <c r="G2058" i="5" s="1"/>
  <c r="H2058" i="5" s="1"/>
  <c r="F2057" i="5"/>
  <c r="K2057" i="5" l="1"/>
  <c r="D2058" i="5"/>
  <c r="E2058" i="5" s="1"/>
  <c r="K2058" i="5"/>
  <c r="I2058" i="5"/>
  <c r="J2058" i="5" s="1"/>
  <c r="F2058" i="5" l="1"/>
  <c r="D2059" i="5"/>
  <c r="F2059" i="5" s="1"/>
  <c r="G2059" i="5"/>
  <c r="H2059" i="5" s="1"/>
  <c r="I2059" i="5" s="1"/>
  <c r="J2059" i="5" s="1"/>
  <c r="E2059" i="5" l="1"/>
  <c r="D2060" i="5" s="1"/>
  <c r="E2060" i="5" s="1"/>
  <c r="D2061" i="5" s="1"/>
  <c r="K2059" i="5"/>
  <c r="G2060" i="5"/>
  <c r="H2060" i="5" s="1"/>
  <c r="F2060" i="5" l="1"/>
  <c r="G2061" i="5"/>
  <c r="H2061" i="5" s="1"/>
  <c r="I2061" i="5" s="1"/>
  <c r="J2061" i="5" s="1"/>
  <c r="I2060" i="5"/>
  <c r="J2060" i="5" s="1"/>
  <c r="K2060" i="5"/>
  <c r="K2061" i="5"/>
  <c r="E2061" i="5"/>
  <c r="G2062" i="5" s="1"/>
  <c r="H2062" i="5" s="1"/>
  <c r="F2061" i="5"/>
  <c r="D2062" i="5" l="1"/>
  <c r="E2062" i="5" s="1"/>
  <c r="D2063" i="5" s="1"/>
  <c r="K2062" i="5"/>
  <c r="I2062" i="5"/>
  <c r="J2062" i="5" s="1"/>
  <c r="F2062" i="5" l="1"/>
  <c r="G2063" i="5"/>
  <c r="H2063" i="5" s="1"/>
  <c r="I2063" i="5" s="1"/>
  <c r="J2063" i="5" s="1"/>
  <c r="E2063" i="5"/>
  <c r="D2064" i="5" s="1"/>
  <c r="F2063" i="5"/>
  <c r="K2063" i="5" l="1"/>
  <c r="G2064" i="5"/>
  <c r="H2064" i="5" s="1"/>
  <c r="I2064" i="5" s="1"/>
  <c r="J2064" i="5" s="1"/>
  <c r="F2064" i="5"/>
  <c r="E2064" i="5"/>
  <c r="D2065" i="5" s="1"/>
  <c r="K2064" i="5" l="1"/>
  <c r="G2065" i="5"/>
  <c r="H2065" i="5" s="1"/>
  <c r="I2065" i="5" s="1"/>
  <c r="J2065" i="5" s="1"/>
  <c r="E2065" i="5"/>
  <c r="D2066" i="5" s="1"/>
  <c r="F2065" i="5"/>
  <c r="K2065" i="5" l="1"/>
  <c r="G2066" i="5"/>
  <c r="H2066" i="5" s="1"/>
  <c r="K2066" i="5" s="1"/>
  <c r="F2066" i="5"/>
  <c r="E2066" i="5"/>
  <c r="D2067" i="5" s="1"/>
  <c r="I2066" i="5" l="1"/>
  <c r="J2066" i="5" s="1"/>
  <c r="F2067" i="5"/>
  <c r="E2067" i="5"/>
  <c r="D2068" i="5" s="1"/>
  <c r="G2067" i="5"/>
  <c r="H2067" i="5" s="1"/>
  <c r="E2068" i="5" l="1"/>
  <c r="D2069" i="5" s="1"/>
  <c r="F2068" i="5"/>
  <c r="G2069" i="5"/>
  <c r="H2069" i="5" s="1"/>
  <c r="K2067" i="5"/>
  <c r="I2067" i="5"/>
  <c r="J2067" i="5" s="1"/>
  <c r="G2068" i="5"/>
  <c r="H2068" i="5" s="1"/>
  <c r="I2068" i="5" l="1"/>
  <c r="J2068" i="5" s="1"/>
  <c r="K2068" i="5"/>
  <c r="I2069" i="5"/>
  <c r="J2069" i="5" s="1"/>
  <c r="K2069" i="5"/>
  <c r="E2069" i="5"/>
  <c r="F2069" i="5"/>
  <c r="D2070" i="5" l="1"/>
  <c r="G2070" i="5"/>
  <c r="H2070" i="5" s="1"/>
  <c r="I2070" i="5" l="1"/>
  <c r="J2070" i="5" s="1"/>
  <c r="K2070" i="5"/>
  <c r="E2070" i="5"/>
  <c r="D2071" i="5" s="1"/>
  <c r="F2070" i="5"/>
  <c r="G2071" i="5" l="1"/>
  <c r="H2071" i="5" s="1"/>
  <c r="F2071" i="5"/>
  <c r="E2071" i="5"/>
  <c r="D2072" i="5" s="1"/>
  <c r="G2072" i="5" l="1"/>
  <c r="H2072" i="5" s="1"/>
  <c r="I2072" i="5" s="1"/>
  <c r="J2072" i="5" s="1"/>
  <c r="F2072" i="5"/>
  <c r="E2072" i="5"/>
  <c r="D2073" i="5" s="1"/>
  <c r="I2071" i="5"/>
  <c r="J2071" i="5" s="1"/>
  <c r="K2071" i="5"/>
  <c r="K2072" i="5" l="1"/>
  <c r="G2073" i="5"/>
  <c r="H2073" i="5" s="1"/>
  <c r="F2073" i="5"/>
  <c r="E2073" i="5"/>
  <c r="D2074" i="5" s="1"/>
  <c r="F2074" i="5" l="1"/>
  <c r="E2074" i="5"/>
  <c r="G2075" i="5" s="1"/>
  <c r="H2075" i="5" s="1"/>
  <c r="G2074" i="5"/>
  <c r="H2074" i="5" s="1"/>
  <c r="K2073" i="5"/>
  <c r="I2073" i="5"/>
  <c r="J2073" i="5" s="1"/>
  <c r="D2075" i="5" l="1"/>
  <c r="E2075" i="5" s="1"/>
  <c r="G2076" i="5" s="1"/>
  <c r="H2076" i="5" s="1"/>
  <c r="K2074" i="5"/>
  <c r="I2074" i="5"/>
  <c r="J2074" i="5" s="1"/>
  <c r="K2075" i="5"/>
  <c r="I2075" i="5"/>
  <c r="J2075" i="5" s="1"/>
  <c r="F2075" i="5" l="1"/>
  <c r="D2076" i="5"/>
  <c r="E2076" i="5" s="1"/>
  <c r="D2077" i="5" s="1"/>
  <c r="K2076" i="5"/>
  <c r="I2076" i="5"/>
  <c r="J2076" i="5" s="1"/>
  <c r="F2076" i="5" l="1"/>
  <c r="G2077" i="5"/>
  <c r="H2077" i="5" s="1"/>
  <c r="I2077" i="5" s="1"/>
  <c r="J2077" i="5" s="1"/>
  <c r="E2077" i="5"/>
  <c r="F2077" i="5"/>
  <c r="K2077" i="5" l="1"/>
  <c r="G2078" i="5"/>
  <c r="H2078" i="5" s="1"/>
  <c r="D2078" i="5"/>
  <c r="K2078" i="5" l="1"/>
  <c r="I2078" i="5"/>
  <c r="J2078" i="5" s="1"/>
  <c r="F2078" i="5"/>
  <c r="E2078" i="5"/>
  <c r="D2079" i="5" s="1"/>
  <c r="F2079" i="5" l="1"/>
  <c r="E2079" i="5"/>
  <c r="G2080" i="5" s="1"/>
  <c r="H2080" i="5" s="1"/>
  <c r="G2079" i="5"/>
  <c r="H2079" i="5" s="1"/>
  <c r="D2080" i="5" l="1"/>
  <c r="I2080" i="5"/>
  <c r="J2080" i="5" s="1"/>
  <c r="K2080" i="5"/>
  <c r="I2079" i="5"/>
  <c r="J2079" i="5" s="1"/>
  <c r="K2079" i="5"/>
  <c r="F2080" i="5"/>
  <c r="E2080" i="5"/>
  <c r="D2081" i="5" s="1"/>
  <c r="G2081" i="5" l="1"/>
  <c r="H2081" i="5" s="1"/>
  <c r="F2081" i="5"/>
  <c r="E2081" i="5"/>
  <c r="G2082" i="5" s="1"/>
  <c r="H2082" i="5" s="1"/>
  <c r="D2082" i="5" l="1"/>
  <c r="E2082" i="5" s="1"/>
  <c r="D2083" i="5" s="1"/>
  <c r="I2082" i="5"/>
  <c r="J2082" i="5" s="1"/>
  <c r="K2082" i="5"/>
  <c r="K2081" i="5"/>
  <c r="I2081" i="5"/>
  <c r="J2081" i="5" s="1"/>
  <c r="F2082" i="5" l="1"/>
  <c r="G2083" i="5"/>
  <c r="H2083" i="5" s="1"/>
  <c r="I2083" i="5" s="1"/>
  <c r="J2083" i="5" s="1"/>
  <c r="E2083" i="5"/>
  <c r="D2084" i="5" s="1"/>
  <c r="F2083" i="5"/>
  <c r="K2083" i="5" l="1"/>
  <c r="G2084" i="5"/>
  <c r="H2084" i="5" s="1"/>
  <c r="K2084" i="5" s="1"/>
  <c r="F2084" i="5"/>
  <c r="E2084" i="5"/>
  <c r="D2085" i="5" s="1"/>
  <c r="I2084" i="5" l="1"/>
  <c r="J2084" i="5" s="1"/>
  <c r="F2085" i="5"/>
  <c r="E2085" i="5"/>
  <c r="D2086" i="5" s="1"/>
  <c r="G2085" i="5"/>
  <c r="H2085" i="5" s="1"/>
  <c r="G2086" i="5" l="1"/>
  <c r="H2086" i="5" s="1"/>
  <c r="I2086" i="5" s="1"/>
  <c r="J2086" i="5" s="1"/>
  <c r="K2085" i="5"/>
  <c r="I2085" i="5"/>
  <c r="J2085" i="5" s="1"/>
  <c r="E2086" i="5"/>
  <c r="D2087" i="5" s="1"/>
  <c r="F2086" i="5"/>
  <c r="K2086" i="5" l="1"/>
  <c r="G2087" i="5"/>
  <c r="H2087" i="5" s="1"/>
  <c r="K2087" i="5" s="1"/>
  <c r="E2087" i="5"/>
  <c r="F2087" i="5"/>
  <c r="I2087" i="5" l="1"/>
  <c r="J2087" i="5" s="1"/>
  <c r="G2088" i="5"/>
  <c r="H2088" i="5" s="1"/>
  <c r="D2088" i="5"/>
  <c r="K2088" i="5" l="1"/>
  <c r="I2088" i="5"/>
  <c r="J2088" i="5" s="1"/>
  <c r="F2088" i="5"/>
  <c r="E2088" i="5"/>
  <c r="G2089" i="5" s="1"/>
  <c r="H2089" i="5" s="1"/>
  <c r="D2089" i="5" l="1"/>
  <c r="F2089" i="5" s="1"/>
  <c r="I2089" i="5"/>
  <c r="J2089" i="5" s="1"/>
  <c r="K2089" i="5"/>
  <c r="E2089" i="5"/>
  <c r="G2090" i="5" s="1"/>
  <c r="H2090" i="5" s="1"/>
  <c r="D2090" i="5" l="1"/>
  <c r="F2090" i="5" s="1"/>
  <c r="I2090" i="5"/>
  <c r="J2090" i="5" s="1"/>
  <c r="K2090" i="5"/>
  <c r="E2090" i="5" l="1"/>
  <c r="D2091" i="5" s="1"/>
  <c r="E2091" i="5" s="1"/>
  <c r="D2092" i="5" s="1"/>
  <c r="F2091" i="5" l="1"/>
  <c r="G2091" i="5"/>
  <c r="H2091" i="5" s="1"/>
  <c r="I2091" i="5" s="1"/>
  <c r="J2091" i="5" s="1"/>
  <c r="G2092" i="5"/>
  <c r="H2092" i="5" s="1"/>
  <c r="I2092" i="5" s="1"/>
  <c r="J2092" i="5" s="1"/>
  <c r="K2091" i="5"/>
  <c r="F2092" i="5"/>
  <c r="E2092" i="5"/>
  <c r="G2093" i="5" s="1"/>
  <c r="H2093" i="5" s="1"/>
  <c r="K2092" i="5" l="1"/>
  <c r="K2093" i="5"/>
  <c r="I2093" i="5"/>
  <c r="J2093" i="5" s="1"/>
  <c r="D2093" i="5"/>
  <c r="F2093" i="5" l="1"/>
  <c r="E2093" i="5"/>
  <c r="G2094" i="5" s="1"/>
  <c r="H2094" i="5" s="1"/>
  <c r="D2094" i="5" l="1"/>
  <c r="E2094" i="5" s="1"/>
  <c r="D2095" i="5" s="1"/>
  <c r="K2094" i="5"/>
  <c r="I2094" i="5"/>
  <c r="J2094" i="5" s="1"/>
  <c r="F2094" i="5" l="1"/>
  <c r="G2095" i="5"/>
  <c r="H2095" i="5" s="1"/>
  <c r="I2095" i="5" s="1"/>
  <c r="J2095" i="5" s="1"/>
  <c r="F2095" i="5"/>
  <c r="E2095" i="5"/>
  <c r="D2096" i="5" s="1"/>
  <c r="K2095" i="5" l="1"/>
  <c r="G2096" i="5"/>
  <c r="H2096" i="5" s="1"/>
  <c r="K2096" i="5" s="1"/>
  <c r="F2096" i="5"/>
  <c r="E2096" i="5"/>
  <c r="D2097" i="5" s="1"/>
  <c r="I2096" i="5" l="1"/>
  <c r="J2096" i="5" s="1"/>
  <c r="G2097" i="5"/>
  <c r="H2097" i="5" s="1"/>
  <c r="I2097" i="5" s="1"/>
  <c r="J2097" i="5" s="1"/>
  <c r="E2097" i="5"/>
  <c r="G2098" i="5" s="1"/>
  <c r="H2098" i="5" s="1"/>
  <c r="F2097" i="5"/>
  <c r="D2098" i="5" l="1"/>
  <c r="F2098" i="5" s="1"/>
  <c r="K2097" i="5"/>
  <c r="I2098" i="5"/>
  <c r="J2098" i="5" s="1"/>
  <c r="K2098" i="5"/>
  <c r="E2098" i="5" l="1"/>
  <c r="D2099" i="5" s="1"/>
  <c r="F2099" i="5" s="1"/>
  <c r="G2099" i="5" l="1"/>
  <c r="H2099" i="5" s="1"/>
  <c r="I2099" i="5" s="1"/>
  <c r="J2099" i="5" s="1"/>
  <c r="E2099" i="5"/>
  <c r="D2100" i="5" s="1"/>
  <c r="E2100" i="5" s="1"/>
  <c r="G2100" i="5" l="1"/>
  <c r="H2100" i="5" s="1"/>
  <c r="K2099" i="5"/>
  <c r="F2100" i="5"/>
  <c r="I2100" i="5"/>
  <c r="J2100" i="5" s="1"/>
  <c r="K2100" i="5"/>
  <c r="G2101" i="5"/>
  <c r="H2101" i="5" s="1"/>
  <c r="D2101" i="5"/>
  <c r="K2101" i="5" l="1"/>
  <c r="I2101" i="5"/>
  <c r="J2101" i="5" s="1"/>
  <c r="E2101" i="5"/>
  <c r="D2102" i="5" s="1"/>
  <c r="F2101" i="5"/>
  <c r="G2102" i="5" l="1"/>
  <c r="H2102" i="5" s="1"/>
  <c r="K2102" i="5" s="1"/>
  <c r="F2102" i="5"/>
  <c r="E2102" i="5"/>
  <c r="D2103" i="5" s="1"/>
  <c r="I2102" i="5" l="1"/>
  <c r="J2102" i="5" s="1"/>
  <c r="E2103" i="5"/>
  <c r="D2104" i="5" s="1"/>
  <c r="F2103" i="5"/>
  <c r="G2103" i="5"/>
  <c r="H2103" i="5" s="1"/>
  <c r="G2104" i="5" l="1"/>
  <c r="H2104" i="5" s="1"/>
  <c r="K2104" i="5" s="1"/>
  <c r="K2103" i="5"/>
  <c r="I2103" i="5"/>
  <c r="J2103" i="5" s="1"/>
  <c r="E2104" i="5"/>
  <c r="D2105" i="5" s="1"/>
  <c r="F2104" i="5"/>
  <c r="I2104" i="5" l="1"/>
  <c r="J2104" i="5" s="1"/>
  <c r="G2105" i="5"/>
  <c r="H2105" i="5" s="1"/>
  <c r="I2105" i="5" s="1"/>
  <c r="J2105" i="5" s="1"/>
  <c r="F2105" i="5"/>
  <c r="E2105" i="5"/>
  <c r="G2106" i="5" s="1"/>
  <c r="H2106" i="5" s="1"/>
  <c r="K2105" i="5" l="1"/>
  <c r="D2106" i="5"/>
  <c r="F2106" i="5" s="1"/>
  <c r="I2106" i="5"/>
  <c r="J2106" i="5" s="1"/>
  <c r="K2106" i="5"/>
  <c r="E2106" i="5" l="1"/>
  <c r="D2107" i="5" s="1"/>
  <c r="E2107" i="5" s="1"/>
  <c r="G2108" i="5" s="1"/>
  <c r="H2108" i="5" s="1"/>
  <c r="F2107" i="5" l="1"/>
  <c r="G2107" i="5"/>
  <c r="H2107" i="5" s="1"/>
  <c r="K2107" i="5" s="1"/>
  <c r="D2108" i="5"/>
  <c r="F2108" i="5" s="1"/>
  <c r="I2108" i="5"/>
  <c r="J2108" i="5" s="1"/>
  <c r="K2108" i="5"/>
  <c r="E2108" i="5" l="1"/>
  <c r="D2109" i="5" s="1"/>
  <c r="F2109" i="5" s="1"/>
  <c r="I2107" i="5"/>
  <c r="J2107" i="5" s="1"/>
  <c r="E2109" i="5" l="1"/>
  <c r="D2110" i="5" s="1"/>
  <c r="F2110" i="5" s="1"/>
  <c r="G2109" i="5"/>
  <c r="H2109" i="5" s="1"/>
  <c r="I2109" i="5" s="1"/>
  <c r="J2109" i="5" s="1"/>
  <c r="G2110" i="5"/>
  <c r="H2110" i="5" s="1"/>
  <c r="I2110" i="5" s="1"/>
  <c r="J2110" i="5" s="1"/>
  <c r="E2110" i="5"/>
  <c r="D2111" i="5" s="1"/>
  <c r="K2109" i="5"/>
  <c r="K2110" i="5" l="1"/>
  <c r="G2111" i="5"/>
  <c r="H2111" i="5" s="1"/>
  <c r="I2111" i="5" s="1"/>
  <c r="J2111" i="5" s="1"/>
  <c r="E2111" i="5"/>
  <c r="D2112" i="5" s="1"/>
  <c r="F2111" i="5"/>
  <c r="K2111" i="5" l="1"/>
  <c r="G2112" i="5"/>
  <c r="H2112" i="5" s="1"/>
  <c r="K2112" i="5" s="1"/>
  <c r="E2112" i="5"/>
  <c r="D2113" i="5" s="1"/>
  <c r="F2112" i="5"/>
  <c r="I2112" i="5" l="1"/>
  <c r="J2112" i="5" s="1"/>
  <c r="G2113" i="5"/>
  <c r="H2113" i="5" s="1"/>
  <c r="K2113" i="5" s="1"/>
  <c r="F2113" i="5"/>
  <c r="E2113" i="5"/>
  <c r="D2114" i="5" s="1"/>
  <c r="I2113" i="5" l="1"/>
  <c r="J2113" i="5" s="1"/>
  <c r="G2114" i="5"/>
  <c r="H2114" i="5" s="1"/>
  <c r="K2114" i="5" s="1"/>
  <c r="E2114" i="5"/>
  <c r="D2115" i="5" s="1"/>
  <c r="F2114" i="5"/>
  <c r="I2114" i="5" l="1"/>
  <c r="J2114" i="5" s="1"/>
  <c r="G2115" i="5"/>
  <c r="H2115" i="5" s="1"/>
  <c r="I2115" i="5" s="1"/>
  <c r="J2115" i="5" s="1"/>
  <c r="E2115" i="5"/>
  <c r="D2116" i="5" s="1"/>
  <c r="F2115" i="5"/>
  <c r="G2116" i="5" l="1"/>
  <c r="H2116" i="5" s="1"/>
  <c r="I2116" i="5" s="1"/>
  <c r="J2116" i="5" s="1"/>
  <c r="K2115" i="5"/>
  <c r="E2116" i="5"/>
  <c r="D2117" i="5" s="1"/>
  <c r="F2116" i="5"/>
  <c r="K2116" i="5" l="1"/>
  <c r="G2117" i="5"/>
  <c r="H2117" i="5" s="1"/>
  <c r="I2117" i="5" s="1"/>
  <c r="J2117" i="5" s="1"/>
  <c r="F2117" i="5"/>
  <c r="E2117" i="5"/>
  <c r="D2118" i="5" s="1"/>
  <c r="K2117" i="5" l="1"/>
  <c r="F2118" i="5"/>
  <c r="E2118" i="5"/>
  <c r="G2118" i="5"/>
  <c r="H2118" i="5" s="1"/>
  <c r="G2119" i="5" l="1"/>
  <c r="H2119" i="5" s="1"/>
  <c r="D2119" i="5"/>
  <c r="I2118" i="5"/>
  <c r="J2118" i="5" s="1"/>
  <c r="K2118" i="5"/>
  <c r="E2119" i="5" l="1"/>
  <c r="D2120" i="5" s="1"/>
  <c r="F2119" i="5"/>
  <c r="I2119" i="5"/>
  <c r="J2119" i="5" s="1"/>
  <c r="K2119" i="5"/>
  <c r="G2120" i="5" l="1"/>
  <c r="H2120" i="5" s="1"/>
  <c r="K2120" i="5" s="1"/>
  <c r="E2120" i="5"/>
  <c r="G2121" i="5" s="1"/>
  <c r="H2121" i="5" s="1"/>
  <c r="F2120" i="5"/>
  <c r="I2120" i="5" l="1"/>
  <c r="J2120" i="5" s="1"/>
  <c r="D2121" i="5"/>
  <c r="E2121" i="5" s="1"/>
  <c r="G2122" i="5" s="1"/>
  <c r="H2122" i="5" s="1"/>
  <c r="K2121" i="5"/>
  <c r="I2121" i="5"/>
  <c r="J2121" i="5" s="1"/>
  <c r="F2121" i="5" l="1"/>
  <c r="D2122" i="5"/>
  <c r="F2122" i="5" s="1"/>
  <c r="K2122" i="5"/>
  <c r="I2122" i="5"/>
  <c r="J2122" i="5" s="1"/>
  <c r="E2122" i="5" l="1"/>
  <c r="D2123" i="5" s="1"/>
  <c r="F2123" i="5" s="1"/>
  <c r="E2123" i="5" l="1"/>
  <c r="D2124" i="5" s="1"/>
  <c r="F2124" i="5" s="1"/>
  <c r="G2123" i="5"/>
  <c r="H2123" i="5" s="1"/>
  <c r="K2123" i="5" s="1"/>
  <c r="G2124" i="5"/>
  <c r="H2124" i="5" s="1"/>
  <c r="E2124" i="5" l="1"/>
  <c r="D2125" i="5" s="1"/>
  <c r="F2125" i="5" s="1"/>
  <c r="I2123" i="5"/>
  <c r="J2123" i="5" s="1"/>
  <c r="I2124" i="5"/>
  <c r="J2124" i="5" s="1"/>
  <c r="K2124" i="5"/>
  <c r="E2125" i="5" l="1"/>
  <c r="D2126" i="5" s="1"/>
  <c r="G2125" i="5"/>
  <c r="H2125" i="5" s="1"/>
  <c r="K2125" i="5" s="1"/>
  <c r="F2126" i="5"/>
  <c r="E2126" i="5"/>
  <c r="D2127" i="5" s="1"/>
  <c r="G2126" i="5"/>
  <c r="H2126" i="5" s="1"/>
  <c r="I2125" i="5" l="1"/>
  <c r="J2125" i="5" s="1"/>
  <c r="G2127" i="5"/>
  <c r="H2127" i="5" s="1"/>
  <c r="I2127" i="5" s="1"/>
  <c r="J2127" i="5" s="1"/>
  <c r="K2126" i="5"/>
  <c r="I2126" i="5"/>
  <c r="J2126" i="5" s="1"/>
  <c r="E2127" i="5"/>
  <c r="D2128" i="5" s="1"/>
  <c r="F2127" i="5"/>
  <c r="K2127" i="5" l="1"/>
  <c r="E2128" i="5"/>
  <c r="G2129" i="5" s="1"/>
  <c r="H2129" i="5" s="1"/>
  <c r="F2128" i="5"/>
  <c r="G2128" i="5"/>
  <c r="H2128" i="5" s="1"/>
  <c r="D2129" i="5"/>
  <c r="K2129" i="5" l="1"/>
  <c r="I2129" i="5"/>
  <c r="J2129" i="5" s="1"/>
  <c r="E2129" i="5"/>
  <c r="G2130" i="5" s="1"/>
  <c r="H2130" i="5" s="1"/>
  <c r="F2129" i="5"/>
  <c r="I2128" i="5"/>
  <c r="J2128" i="5" s="1"/>
  <c r="K2128" i="5"/>
  <c r="D2130" i="5" l="1"/>
  <c r="E2130" i="5" s="1"/>
  <c r="D2131" i="5" s="1"/>
  <c r="K2130" i="5"/>
  <c r="I2130" i="5"/>
  <c r="J2130" i="5" s="1"/>
  <c r="F2130" i="5" l="1"/>
  <c r="G2131" i="5"/>
  <c r="H2131" i="5" s="1"/>
  <c r="I2131" i="5" s="1"/>
  <c r="J2131" i="5" s="1"/>
  <c r="F2131" i="5"/>
  <c r="E2131" i="5"/>
  <c r="D2132" i="5" s="1"/>
  <c r="K2131" i="5" l="1"/>
  <c r="F2132" i="5"/>
  <c r="E2132" i="5"/>
  <c r="D2133" i="5" s="1"/>
  <c r="G2132" i="5"/>
  <c r="H2132" i="5" s="1"/>
  <c r="G2133" i="5" l="1"/>
  <c r="H2133" i="5" s="1"/>
  <c r="I2133" i="5" s="1"/>
  <c r="J2133" i="5" s="1"/>
  <c r="I2132" i="5"/>
  <c r="J2132" i="5" s="1"/>
  <c r="K2132" i="5"/>
  <c r="F2133" i="5"/>
  <c r="E2133" i="5"/>
  <c r="D2134" i="5" s="1"/>
  <c r="K2133" i="5" l="1"/>
  <c r="E2134" i="5"/>
  <c r="D2135" i="5" s="1"/>
  <c r="F2134" i="5"/>
  <c r="G2135" i="5"/>
  <c r="H2135" i="5" s="1"/>
  <c r="G2134" i="5"/>
  <c r="H2134" i="5" s="1"/>
  <c r="I2135" i="5" l="1"/>
  <c r="J2135" i="5" s="1"/>
  <c r="K2135" i="5"/>
  <c r="I2134" i="5"/>
  <c r="J2134" i="5" s="1"/>
  <c r="K2134" i="5"/>
  <c r="F2135" i="5"/>
  <c r="E2135" i="5"/>
  <c r="D2136" i="5" s="1"/>
  <c r="F2136" i="5" l="1"/>
  <c r="E2136" i="5"/>
  <c r="D2137" i="5" s="1"/>
  <c r="G2136" i="5"/>
  <c r="H2136" i="5" s="1"/>
  <c r="K2136" i="5" l="1"/>
  <c r="I2136" i="5"/>
  <c r="J2136" i="5" s="1"/>
  <c r="G2137" i="5"/>
  <c r="H2137" i="5" s="1"/>
  <c r="E2137" i="5"/>
  <c r="D2138" i="5" s="1"/>
  <c r="F2137" i="5"/>
  <c r="G2138" i="5" l="1"/>
  <c r="H2138" i="5" s="1"/>
  <c r="K2138" i="5" s="1"/>
  <c r="E2138" i="5"/>
  <c r="F2138" i="5"/>
  <c r="I2137" i="5"/>
  <c r="J2137" i="5" s="1"/>
  <c r="K2137" i="5"/>
  <c r="I2138" i="5" l="1"/>
  <c r="J2138" i="5" s="1"/>
  <c r="G2139" i="5"/>
  <c r="H2139" i="5" s="1"/>
  <c r="D2139" i="5"/>
  <c r="I2139" i="5" l="1"/>
  <c r="J2139" i="5" s="1"/>
  <c r="K2139" i="5"/>
  <c r="F2139" i="5"/>
  <c r="E2139" i="5"/>
  <c r="D2140" i="5" s="1"/>
  <c r="G2140" i="5" l="1"/>
  <c r="H2140" i="5" s="1"/>
  <c r="K2140" i="5" s="1"/>
  <c r="E2140" i="5"/>
  <c r="G2141" i="5" s="1"/>
  <c r="H2141" i="5" s="1"/>
  <c r="F2140" i="5"/>
  <c r="I2140" i="5" l="1"/>
  <c r="J2140" i="5" s="1"/>
  <c r="D2141" i="5"/>
  <c r="F2141" i="5" s="1"/>
  <c r="I2141" i="5"/>
  <c r="J2141" i="5" s="1"/>
  <c r="K2141" i="5"/>
  <c r="E2141" i="5" l="1"/>
  <c r="G2142" i="5" s="1"/>
  <c r="H2142" i="5" s="1"/>
  <c r="D2142" i="5" l="1"/>
  <c r="E2142" i="5" s="1"/>
  <c r="D2143" i="5" s="1"/>
  <c r="K2142" i="5"/>
  <c r="I2142" i="5"/>
  <c r="J2142" i="5" s="1"/>
  <c r="F2142" i="5" l="1"/>
  <c r="G2143" i="5"/>
  <c r="H2143" i="5" s="1"/>
  <c r="K2143" i="5" s="1"/>
  <c r="F2143" i="5"/>
  <c r="E2143" i="5"/>
  <c r="G2144" i="5" s="1"/>
  <c r="H2144" i="5" s="1"/>
  <c r="I2143" i="5" l="1"/>
  <c r="J2143" i="5" s="1"/>
  <c r="D2144" i="5"/>
  <c r="F2144" i="5" s="1"/>
  <c r="I2144" i="5"/>
  <c r="J2144" i="5" s="1"/>
  <c r="K2144" i="5"/>
  <c r="E2144" i="5" l="1"/>
  <c r="D2145" i="5" s="1"/>
  <c r="F2145" i="5" s="1"/>
  <c r="G2145" i="5" l="1"/>
  <c r="H2145" i="5" s="1"/>
  <c r="E2145" i="5"/>
  <c r="D2146" i="5" s="1"/>
  <c r="E2146" i="5" s="1"/>
  <c r="D2147" i="5" s="1"/>
  <c r="K2145" i="5"/>
  <c r="I2145" i="5"/>
  <c r="J2145" i="5" s="1"/>
  <c r="G2146" i="5" l="1"/>
  <c r="H2146" i="5" s="1"/>
  <c r="I2146" i="5" s="1"/>
  <c r="J2146" i="5" s="1"/>
  <c r="F2146" i="5"/>
  <c r="F2147" i="5"/>
  <c r="E2147" i="5"/>
  <c r="D2148" i="5" s="1"/>
  <c r="G2147" i="5"/>
  <c r="H2147" i="5" s="1"/>
  <c r="K2146" i="5" l="1"/>
  <c r="I2147" i="5"/>
  <c r="J2147" i="5" s="1"/>
  <c r="K2147" i="5"/>
  <c r="G2148" i="5"/>
  <c r="H2148" i="5" s="1"/>
  <c r="F2148" i="5"/>
  <c r="E2148" i="5"/>
  <c r="D2149" i="5" s="1"/>
  <c r="E2149" i="5" l="1"/>
  <c r="D2150" i="5" s="1"/>
  <c r="F2149" i="5"/>
  <c r="G2150" i="5"/>
  <c r="H2150" i="5" s="1"/>
  <c r="G2149" i="5"/>
  <c r="H2149" i="5" s="1"/>
  <c r="K2148" i="5"/>
  <c r="I2148" i="5"/>
  <c r="J2148" i="5" s="1"/>
  <c r="I2149" i="5" l="1"/>
  <c r="J2149" i="5" s="1"/>
  <c r="K2149" i="5"/>
  <c r="I2150" i="5"/>
  <c r="J2150" i="5" s="1"/>
  <c r="K2150" i="5"/>
  <c r="E2150" i="5"/>
  <c r="D2151" i="5" s="1"/>
  <c r="F2150" i="5"/>
  <c r="G2151" i="5" l="1"/>
  <c r="H2151" i="5" s="1"/>
  <c r="K2151" i="5" s="1"/>
  <c r="F2151" i="5"/>
  <c r="E2151" i="5"/>
  <c r="D2152" i="5" s="1"/>
  <c r="I2151" i="5" l="1"/>
  <c r="J2151" i="5" s="1"/>
  <c r="G2152" i="5"/>
  <c r="H2152" i="5" s="1"/>
  <c r="F2152" i="5"/>
  <c r="E2152" i="5"/>
  <c r="D2153" i="5" s="1"/>
  <c r="G2153" i="5" l="1"/>
  <c r="H2153" i="5" s="1"/>
  <c r="K2153" i="5" s="1"/>
  <c r="F2153" i="5"/>
  <c r="E2153" i="5"/>
  <c r="D2154" i="5" s="1"/>
  <c r="K2152" i="5"/>
  <c r="I2152" i="5"/>
  <c r="J2152" i="5" s="1"/>
  <c r="I2153" i="5" l="1"/>
  <c r="J2153" i="5" s="1"/>
  <c r="G2154" i="5"/>
  <c r="H2154" i="5" s="1"/>
  <c r="F2154" i="5"/>
  <c r="E2154" i="5"/>
  <c r="D2155" i="5" s="1"/>
  <c r="G2155" i="5" l="1"/>
  <c r="H2155" i="5" s="1"/>
  <c r="I2155" i="5" s="1"/>
  <c r="J2155" i="5" s="1"/>
  <c r="F2155" i="5"/>
  <c r="E2155" i="5"/>
  <c r="D2156" i="5" s="1"/>
  <c r="I2154" i="5"/>
  <c r="J2154" i="5" s="1"/>
  <c r="K2154" i="5"/>
  <c r="K2155" i="5" l="1"/>
  <c r="F2156" i="5"/>
  <c r="E2156" i="5"/>
  <c r="D2157" i="5" s="1"/>
  <c r="G2156" i="5"/>
  <c r="H2156" i="5" s="1"/>
  <c r="F2157" i="5" l="1"/>
  <c r="E2157" i="5"/>
  <c r="I2156" i="5"/>
  <c r="J2156" i="5" s="1"/>
  <c r="K2156" i="5"/>
  <c r="G2157" i="5"/>
  <c r="H2157" i="5" s="1"/>
  <c r="K2157" i="5" l="1"/>
  <c r="I2157" i="5"/>
  <c r="J2157" i="5" s="1"/>
  <c r="G2158" i="5"/>
  <c r="H2158" i="5" s="1"/>
  <c r="D2158" i="5"/>
  <c r="E2158" i="5" l="1"/>
  <c r="G2159" i="5" s="1"/>
  <c r="H2159" i="5" s="1"/>
  <c r="F2158" i="5"/>
  <c r="I2158" i="5"/>
  <c r="J2158" i="5" s="1"/>
  <c r="K2158" i="5"/>
  <c r="D2159" i="5" l="1"/>
  <c r="F2159" i="5" s="1"/>
  <c r="K2159" i="5"/>
  <c r="I2159" i="5"/>
  <c r="J2159" i="5" s="1"/>
  <c r="E2159" i="5" l="1"/>
  <c r="D2160" i="5" s="1"/>
  <c r="E2160" i="5" s="1"/>
  <c r="D2161" i="5" s="1"/>
  <c r="G2160" i="5" l="1"/>
  <c r="H2160" i="5" s="1"/>
  <c r="I2160" i="5" s="1"/>
  <c r="J2160" i="5" s="1"/>
  <c r="F2160" i="5"/>
  <c r="G2161" i="5"/>
  <c r="H2161" i="5" s="1"/>
  <c r="K2161" i="5" s="1"/>
  <c r="F2161" i="5"/>
  <c r="E2161" i="5"/>
  <c r="D2162" i="5" s="1"/>
  <c r="K2160" i="5" l="1"/>
  <c r="I2161" i="5"/>
  <c r="J2161" i="5" s="1"/>
  <c r="E2162" i="5"/>
  <c r="D2163" i="5" s="1"/>
  <c r="F2162" i="5"/>
  <c r="G2162" i="5"/>
  <c r="H2162" i="5" s="1"/>
  <c r="G2163" i="5" l="1"/>
  <c r="H2163" i="5" s="1"/>
  <c r="I2163" i="5" s="1"/>
  <c r="J2163" i="5" s="1"/>
  <c r="I2162" i="5"/>
  <c r="J2162" i="5" s="1"/>
  <c r="K2162" i="5"/>
  <c r="K2163" i="5"/>
  <c r="F2163" i="5"/>
  <c r="E2163" i="5"/>
  <c r="D2164" i="5" s="1"/>
  <c r="G2164" i="5" l="1"/>
  <c r="H2164" i="5" s="1"/>
  <c r="F2164" i="5"/>
  <c r="E2164" i="5"/>
  <c r="D2165" i="5" s="1"/>
  <c r="E2165" i="5" l="1"/>
  <c r="D2166" i="5" s="1"/>
  <c r="F2165" i="5"/>
  <c r="G2165" i="5"/>
  <c r="H2165" i="5" s="1"/>
  <c r="K2164" i="5"/>
  <c r="I2164" i="5"/>
  <c r="J2164" i="5" s="1"/>
  <c r="G2166" i="5" l="1"/>
  <c r="H2166" i="5" s="1"/>
  <c r="K2165" i="5"/>
  <c r="I2165" i="5"/>
  <c r="J2165" i="5" s="1"/>
  <c r="K2166" i="5"/>
  <c r="I2166" i="5"/>
  <c r="J2166" i="5" s="1"/>
  <c r="F2166" i="5"/>
  <c r="E2166" i="5"/>
  <c r="D2167" i="5" s="1"/>
  <c r="G2167" i="5" l="1"/>
  <c r="H2167" i="5" s="1"/>
  <c r="I2167" i="5" s="1"/>
  <c r="J2167" i="5" s="1"/>
  <c r="F2167" i="5"/>
  <c r="E2167" i="5"/>
  <c r="D2168" i="5" s="1"/>
  <c r="K2167" i="5"/>
  <c r="G2168" i="5" l="1"/>
  <c r="H2168" i="5" s="1"/>
  <c r="I2168" i="5" s="1"/>
  <c r="J2168" i="5" s="1"/>
  <c r="F2168" i="5"/>
  <c r="E2168" i="5"/>
  <c r="D2169" i="5" s="1"/>
  <c r="K2168" i="5" l="1"/>
  <c r="F2169" i="5"/>
  <c r="E2169" i="5"/>
  <c r="D2170" i="5" s="1"/>
  <c r="G2169" i="5"/>
  <c r="H2169" i="5" s="1"/>
  <c r="G2170" i="5" l="1"/>
  <c r="H2170" i="5" s="1"/>
  <c r="F2170" i="5"/>
  <c r="E2170" i="5"/>
  <c r="D2171" i="5" s="1"/>
  <c r="I2169" i="5"/>
  <c r="J2169" i="5" s="1"/>
  <c r="K2169" i="5"/>
  <c r="K2170" i="5"/>
  <c r="I2170" i="5"/>
  <c r="J2170" i="5" s="1"/>
  <c r="G2171" i="5" l="1"/>
  <c r="H2171" i="5" s="1"/>
  <c r="E2171" i="5"/>
  <c r="D2172" i="5" s="1"/>
  <c r="F2171" i="5"/>
  <c r="I2171" i="5"/>
  <c r="J2171" i="5" s="1"/>
  <c r="K2171" i="5"/>
  <c r="F2172" i="5" l="1"/>
  <c r="E2172" i="5"/>
  <c r="D2173" i="5" s="1"/>
  <c r="G2172" i="5"/>
  <c r="H2172" i="5" s="1"/>
  <c r="G2173" i="5" l="1"/>
  <c r="H2173" i="5" s="1"/>
  <c r="K2173" i="5" s="1"/>
  <c r="I2172" i="5"/>
  <c r="J2172" i="5" s="1"/>
  <c r="K2172" i="5"/>
  <c r="F2173" i="5"/>
  <c r="E2173" i="5"/>
  <c r="D2174" i="5" s="1"/>
  <c r="I2173" i="5" l="1"/>
  <c r="J2173" i="5" s="1"/>
  <c r="E2174" i="5"/>
  <c r="D2175" i="5" s="1"/>
  <c r="F2174" i="5"/>
  <c r="G2174" i="5"/>
  <c r="H2174" i="5" s="1"/>
  <c r="G2175" i="5" l="1"/>
  <c r="H2175" i="5" s="1"/>
  <c r="I2174" i="5"/>
  <c r="J2174" i="5" s="1"/>
  <c r="K2174" i="5"/>
  <c r="I2175" i="5"/>
  <c r="J2175" i="5" s="1"/>
  <c r="K2175" i="5"/>
  <c r="E2175" i="5"/>
  <c r="D2176" i="5" s="1"/>
  <c r="F2175" i="5"/>
  <c r="G2176" i="5" l="1"/>
  <c r="H2176" i="5" s="1"/>
  <c r="K2176" i="5" s="1"/>
  <c r="F2176" i="5"/>
  <c r="E2176" i="5"/>
  <c r="D2177" i="5" s="1"/>
  <c r="I2176" i="5" l="1"/>
  <c r="J2176" i="5" s="1"/>
  <c r="G2177" i="5"/>
  <c r="H2177" i="5" s="1"/>
  <c r="I2177" i="5" s="1"/>
  <c r="J2177" i="5" s="1"/>
  <c r="E2177" i="5"/>
  <c r="D2178" i="5" s="1"/>
  <c r="F2177" i="5"/>
  <c r="K2177" i="5" l="1"/>
  <c r="G2178" i="5"/>
  <c r="H2178" i="5" s="1"/>
  <c r="K2178" i="5" s="1"/>
  <c r="E2178" i="5"/>
  <c r="G2179" i="5" s="1"/>
  <c r="H2179" i="5" s="1"/>
  <c r="F2178" i="5"/>
  <c r="I2178" i="5" l="1"/>
  <c r="J2178" i="5" s="1"/>
  <c r="D2179" i="5"/>
  <c r="F2179" i="5" s="1"/>
  <c r="I2179" i="5"/>
  <c r="J2179" i="5" s="1"/>
  <c r="K2179" i="5"/>
  <c r="E2179" i="5" l="1"/>
  <c r="D2180" i="5" s="1"/>
  <c r="E2180" i="5" s="1"/>
  <c r="D2181" i="5" s="1"/>
  <c r="F2180" i="5" l="1"/>
  <c r="G2180" i="5"/>
  <c r="H2180" i="5" s="1"/>
  <c r="K2180" i="5" s="1"/>
  <c r="E2181" i="5"/>
  <c r="D2182" i="5" s="1"/>
  <c r="F2181" i="5"/>
  <c r="G2181" i="5"/>
  <c r="H2181" i="5" s="1"/>
  <c r="I2180" i="5"/>
  <c r="J2180" i="5" s="1"/>
  <c r="G2182" i="5" l="1"/>
  <c r="H2182" i="5" s="1"/>
  <c r="K2182" i="5" s="1"/>
  <c r="K2181" i="5"/>
  <c r="I2181" i="5"/>
  <c r="J2181" i="5" s="1"/>
  <c r="F2182" i="5"/>
  <c r="E2182" i="5"/>
  <c r="D2183" i="5" s="1"/>
  <c r="I2182" i="5" l="1"/>
  <c r="J2182" i="5" s="1"/>
  <c r="F2183" i="5"/>
  <c r="E2183" i="5"/>
  <c r="D2184" i="5" s="1"/>
  <c r="G2183" i="5"/>
  <c r="H2183" i="5" s="1"/>
  <c r="F2184" i="5" l="1"/>
  <c r="E2184" i="5"/>
  <c r="D2185" i="5" s="1"/>
  <c r="K2183" i="5"/>
  <c r="I2183" i="5"/>
  <c r="J2183" i="5" s="1"/>
  <c r="G2184" i="5"/>
  <c r="H2184" i="5" s="1"/>
  <c r="K2184" i="5" l="1"/>
  <c r="I2184" i="5"/>
  <c r="J2184" i="5" s="1"/>
  <c r="F2185" i="5"/>
  <c r="E2185" i="5"/>
  <c r="D2186" i="5" s="1"/>
  <c r="G2185" i="5"/>
  <c r="H2185" i="5" s="1"/>
  <c r="G2186" i="5" l="1"/>
  <c r="H2186" i="5" s="1"/>
  <c r="F2186" i="5"/>
  <c r="E2186" i="5"/>
  <c r="D2187" i="5" s="1"/>
  <c r="K2185" i="5"/>
  <c r="I2185" i="5"/>
  <c r="J2185" i="5" s="1"/>
  <c r="G2187" i="5" l="1"/>
  <c r="H2187" i="5" s="1"/>
  <c r="F2187" i="5"/>
  <c r="E2187" i="5"/>
  <c r="D2188" i="5" s="1"/>
  <c r="K2186" i="5"/>
  <c r="I2186" i="5"/>
  <c r="J2186" i="5" s="1"/>
  <c r="G2188" i="5" l="1"/>
  <c r="H2188" i="5" s="1"/>
  <c r="I2188" i="5" s="1"/>
  <c r="J2188" i="5" s="1"/>
  <c r="F2188" i="5"/>
  <c r="E2188" i="5"/>
  <c r="D2189" i="5" s="1"/>
  <c r="K2187" i="5"/>
  <c r="I2187" i="5"/>
  <c r="J2187" i="5" s="1"/>
  <c r="K2188" i="5" l="1"/>
  <c r="F2189" i="5"/>
  <c r="E2189" i="5"/>
  <c r="G2190" i="5" s="1"/>
  <c r="H2190" i="5" s="1"/>
  <c r="G2189" i="5"/>
  <c r="H2189" i="5" s="1"/>
  <c r="I2190" i="5" l="1"/>
  <c r="J2190" i="5" s="1"/>
  <c r="K2190" i="5"/>
  <c r="I2189" i="5"/>
  <c r="J2189" i="5" s="1"/>
  <c r="K2189" i="5"/>
  <c r="D2190" i="5"/>
  <c r="E2190" i="5" l="1"/>
  <c r="D2191" i="5" s="1"/>
  <c r="F2190" i="5"/>
  <c r="G2191" i="5" l="1"/>
  <c r="H2191" i="5" s="1"/>
  <c r="I2191" i="5" s="1"/>
  <c r="J2191" i="5" s="1"/>
  <c r="E2191" i="5"/>
  <c r="G2192" i="5" s="1"/>
  <c r="H2192" i="5" s="1"/>
  <c r="F2191" i="5"/>
  <c r="K2191" i="5" l="1"/>
  <c r="K2192" i="5"/>
  <c r="I2192" i="5"/>
  <c r="J2192" i="5" s="1"/>
  <c r="D2192" i="5"/>
  <c r="E2192" i="5" l="1"/>
  <c r="G2193" i="5" s="1"/>
  <c r="H2193" i="5" s="1"/>
  <c r="F2192" i="5"/>
  <c r="D2193" i="5" l="1"/>
  <c r="F2193" i="5" s="1"/>
  <c r="K2193" i="5"/>
  <c r="I2193" i="5"/>
  <c r="J2193" i="5" s="1"/>
  <c r="E2193" i="5" l="1"/>
  <c r="D2194" i="5" s="1"/>
  <c r="E2194" i="5" s="1"/>
  <c r="G2195" i="5" s="1"/>
  <c r="H2195" i="5" s="1"/>
  <c r="F2194" i="5" l="1"/>
  <c r="G2194" i="5"/>
  <c r="H2194" i="5" s="1"/>
  <c r="I2194" i="5" s="1"/>
  <c r="J2194" i="5" s="1"/>
  <c r="D2195" i="5"/>
  <c r="F2195" i="5" s="1"/>
  <c r="I2195" i="5"/>
  <c r="J2195" i="5" s="1"/>
  <c r="K2195" i="5"/>
  <c r="K2194" i="5" l="1"/>
  <c r="E2195" i="5"/>
  <c r="G2196" i="5" s="1"/>
  <c r="H2196" i="5" s="1"/>
  <c r="I2196" i="5" s="1"/>
  <c r="J2196" i="5" s="1"/>
  <c r="D2196" i="5" l="1"/>
  <c r="E2196" i="5" s="1"/>
  <c r="D2197" i="5" s="1"/>
  <c r="K2196" i="5"/>
  <c r="F2196" i="5" l="1"/>
  <c r="G2197" i="5"/>
  <c r="H2197" i="5" s="1"/>
  <c r="I2197" i="5" s="1"/>
  <c r="J2197" i="5" s="1"/>
  <c r="F2197" i="5"/>
  <c r="E2197" i="5"/>
  <c r="G2198" i="5" s="1"/>
  <c r="H2198" i="5" s="1"/>
  <c r="K2197" i="5" l="1"/>
  <c r="D2198" i="5"/>
  <c r="E2198" i="5" s="1"/>
  <c r="D2199" i="5" s="1"/>
  <c r="K2198" i="5"/>
  <c r="I2198" i="5"/>
  <c r="J2198" i="5" s="1"/>
  <c r="F2198" i="5" l="1"/>
  <c r="G2199" i="5"/>
  <c r="H2199" i="5" s="1"/>
  <c r="K2199" i="5" s="1"/>
  <c r="E2199" i="5"/>
  <c r="D2200" i="5" s="1"/>
  <c r="F2199" i="5"/>
  <c r="I2199" i="5" l="1"/>
  <c r="J2199" i="5" s="1"/>
  <c r="G2200" i="5"/>
  <c r="H2200" i="5" s="1"/>
  <c r="I2200" i="5" s="1"/>
  <c r="J2200" i="5" s="1"/>
  <c r="F2200" i="5"/>
  <c r="E2200" i="5"/>
  <c r="G2201" i="5" s="1"/>
  <c r="H2201" i="5" s="1"/>
  <c r="K2200" i="5" l="1"/>
  <c r="D2201" i="5"/>
  <c r="I2201" i="5"/>
  <c r="J2201" i="5" s="1"/>
  <c r="K2201" i="5"/>
  <c r="E2201" i="5"/>
  <c r="D2202" i="5" s="1"/>
  <c r="F2201" i="5"/>
  <c r="G2202" i="5" l="1"/>
  <c r="H2202" i="5" s="1"/>
  <c r="I2202" i="5" s="1"/>
  <c r="J2202" i="5" s="1"/>
  <c r="E2202" i="5"/>
  <c r="D2203" i="5" s="1"/>
  <c r="F2202" i="5"/>
  <c r="K2202" i="5" l="1"/>
  <c r="G2203" i="5"/>
  <c r="H2203" i="5" s="1"/>
  <c r="K2203" i="5" s="1"/>
  <c r="F2203" i="5"/>
  <c r="E2203" i="5"/>
  <c r="D2204" i="5" s="1"/>
  <c r="I2203" i="5" l="1"/>
  <c r="J2203" i="5" s="1"/>
  <c r="G2204" i="5"/>
  <c r="H2204" i="5" s="1"/>
  <c r="K2204" i="5" s="1"/>
  <c r="E2204" i="5"/>
  <c r="D2205" i="5" s="1"/>
  <c r="F2204" i="5"/>
  <c r="I2204" i="5" l="1"/>
  <c r="J2204" i="5" s="1"/>
  <c r="G2205" i="5"/>
  <c r="H2205" i="5" s="1"/>
  <c r="I2205" i="5" s="1"/>
  <c r="J2205" i="5" s="1"/>
  <c r="E2205" i="5"/>
  <c r="D2206" i="5" s="1"/>
  <c r="F2205" i="5"/>
  <c r="K2205" i="5" l="1"/>
  <c r="G2206" i="5"/>
  <c r="H2206" i="5" s="1"/>
  <c r="E2206" i="5"/>
  <c r="G2207" i="5" s="1"/>
  <c r="H2207" i="5" s="1"/>
  <c r="F2206" i="5"/>
  <c r="I2206" i="5"/>
  <c r="J2206" i="5" s="1"/>
  <c r="K2206" i="5"/>
  <c r="D2207" i="5" l="1"/>
  <c r="E2207" i="5" s="1"/>
  <c r="K2207" i="5"/>
  <c r="I2207" i="5"/>
  <c r="J2207" i="5" s="1"/>
  <c r="F2207" i="5" l="1"/>
  <c r="G2208" i="5"/>
  <c r="H2208" i="5" s="1"/>
  <c r="D2208" i="5"/>
  <c r="F2208" i="5" l="1"/>
  <c r="E2208" i="5"/>
  <c r="D2209" i="5" s="1"/>
  <c r="I2208" i="5"/>
  <c r="J2208" i="5" s="1"/>
  <c r="K2208" i="5"/>
  <c r="F2209" i="5" l="1"/>
  <c r="E2209" i="5"/>
  <c r="D2210" i="5" s="1"/>
  <c r="G2209" i="5"/>
  <c r="H2209" i="5" s="1"/>
  <c r="G2210" i="5" l="1"/>
  <c r="H2210" i="5" s="1"/>
  <c r="I2210" i="5" s="1"/>
  <c r="J2210" i="5" s="1"/>
  <c r="K2209" i="5"/>
  <c r="I2209" i="5"/>
  <c r="J2209" i="5" s="1"/>
  <c r="E2210" i="5"/>
  <c r="D2211" i="5" s="1"/>
  <c r="F2210" i="5"/>
  <c r="K2210" i="5" l="1"/>
  <c r="G2211" i="5"/>
  <c r="H2211" i="5" s="1"/>
  <c r="K2211" i="5" s="1"/>
  <c r="E2211" i="5"/>
  <c r="D2212" i="5" s="1"/>
  <c r="F2211" i="5"/>
  <c r="I2211" i="5" l="1"/>
  <c r="J2211" i="5" s="1"/>
  <c r="G2212" i="5"/>
  <c r="H2212" i="5" s="1"/>
  <c r="I2212" i="5" s="1"/>
  <c r="J2212" i="5" s="1"/>
  <c r="E2212" i="5"/>
  <c r="D2213" i="5" s="1"/>
  <c r="F2212" i="5"/>
  <c r="K2212" i="5" l="1"/>
  <c r="G2213" i="5"/>
  <c r="H2213" i="5" s="1"/>
  <c r="E2213" i="5"/>
  <c r="D2214" i="5" s="1"/>
  <c r="F2213" i="5"/>
  <c r="G2214" i="5" l="1"/>
  <c r="H2214" i="5" s="1"/>
  <c r="K2214" i="5" s="1"/>
  <c r="E2214" i="5"/>
  <c r="D2215" i="5" s="1"/>
  <c r="F2214" i="5"/>
  <c r="K2213" i="5"/>
  <c r="I2213" i="5"/>
  <c r="J2213" i="5" s="1"/>
  <c r="I2214" i="5" l="1"/>
  <c r="J2214" i="5" s="1"/>
  <c r="G2215" i="5"/>
  <c r="H2215" i="5" s="1"/>
  <c r="E2215" i="5"/>
  <c r="D2216" i="5" s="1"/>
  <c r="F2215" i="5"/>
  <c r="G2216" i="5" l="1"/>
  <c r="H2216" i="5" s="1"/>
  <c r="K2216" i="5" s="1"/>
  <c r="E2216" i="5"/>
  <c r="D2217" i="5" s="1"/>
  <c r="F2216" i="5"/>
  <c r="I2215" i="5"/>
  <c r="J2215" i="5" s="1"/>
  <c r="K2215" i="5"/>
  <c r="I2216" i="5" l="1"/>
  <c r="J2216" i="5" s="1"/>
  <c r="E2217" i="5"/>
  <c r="D2218" i="5" s="1"/>
  <c r="F2217" i="5"/>
  <c r="G2217" i="5"/>
  <c r="H2217" i="5" s="1"/>
  <c r="G2218" i="5" l="1"/>
  <c r="H2218" i="5" s="1"/>
  <c r="I2218" i="5" s="1"/>
  <c r="J2218" i="5" s="1"/>
  <c r="K2217" i="5"/>
  <c r="I2217" i="5"/>
  <c r="J2217" i="5" s="1"/>
  <c r="E2218" i="5"/>
  <c r="D2219" i="5" s="1"/>
  <c r="F2218" i="5"/>
  <c r="K2218" i="5" l="1"/>
  <c r="G2219" i="5"/>
  <c r="H2219" i="5" s="1"/>
  <c r="I2219" i="5" s="1"/>
  <c r="J2219" i="5" s="1"/>
  <c r="F2219" i="5"/>
  <c r="E2219" i="5"/>
  <c r="D2220" i="5" s="1"/>
  <c r="K2219" i="5" l="1"/>
  <c r="E2220" i="5"/>
  <c r="D2221" i="5" s="1"/>
  <c r="F2220" i="5"/>
  <c r="G2220" i="5"/>
  <c r="H2220" i="5" s="1"/>
  <c r="G2221" i="5" l="1"/>
  <c r="H2221" i="5" s="1"/>
  <c r="K2221" i="5" s="1"/>
  <c r="K2220" i="5"/>
  <c r="I2220" i="5"/>
  <c r="J2220" i="5" s="1"/>
  <c r="E2221" i="5"/>
  <c r="G2222" i="5" s="1"/>
  <c r="H2222" i="5" s="1"/>
  <c r="F2221" i="5"/>
  <c r="I2221" i="5" l="1"/>
  <c r="J2221" i="5" s="1"/>
  <c r="D2222" i="5"/>
  <c r="I2222" i="5"/>
  <c r="J2222" i="5" s="1"/>
  <c r="K2222" i="5"/>
  <c r="F2222" i="5" l="1"/>
  <c r="E2222" i="5"/>
  <c r="G2223" i="5" s="1"/>
  <c r="H2223" i="5" s="1"/>
  <c r="I2223" i="5" l="1"/>
  <c r="J2223" i="5" s="1"/>
  <c r="K2223" i="5"/>
  <c r="D2223" i="5"/>
  <c r="F2223" i="5" l="1"/>
  <c r="E2223" i="5"/>
  <c r="G2224" i="5" s="1"/>
  <c r="H2224" i="5" s="1"/>
  <c r="I2224" i="5" l="1"/>
  <c r="J2224" i="5" s="1"/>
  <c r="K2224" i="5"/>
  <c r="D2224" i="5"/>
  <c r="F2224" i="5" l="1"/>
  <c r="E2224" i="5"/>
  <c r="D2225" i="5" s="1"/>
  <c r="G2225" i="5" l="1"/>
  <c r="H2225" i="5" s="1"/>
  <c r="K2225" i="5" s="1"/>
  <c r="E2225" i="5"/>
  <c r="G2226" i="5" s="1"/>
  <c r="H2226" i="5" s="1"/>
  <c r="F2225" i="5"/>
  <c r="I2225" i="5" l="1"/>
  <c r="J2225" i="5" s="1"/>
  <c r="D2226" i="5"/>
  <c r="E2226" i="5" s="1"/>
  <c r="D2227" i="5" s="1"/>
  <c r="I2226" i="5"/>
  <c r="J2226" i="5" s="1"/>
  <c r="K2226" i="5"/>
  <c r="F2226" i="5" l="1"/>
  <c r="G2227" i="5"/>
  <c r="H2227" i="5" s="1"/>
  <c r="I2227" i="5" s="1"/>
  <c r="J2227" i="5" s="1"/>
  <c r="F2227" i="5"/>
  <c r="E2227" i="5"/>
  <c r="D2228" i="5" s="1"/>
  <c r="K2227" i="5" l="1"/>
  <c r="G2228" i="5"/>
  <c r="H2228" i="5" s="1"/>
  <c r="K2228" i="5" s="1"/>
  <c r="F2228" i="5"/>
  <c r="E2228" i="5"/>
  <c r="D2229" i="5" s="1"/>
  <c r="I2228" i="5" l="1"/>
  <c r="J2228" i="5" s="1"/>
  <c r="F2229" i="5"/>
  <c r="E2229" i="5"/>
  <c r="D2230" i="5" s="1"/>
  <c r="G2229" i="5"/>
  <c r="H2229" i="5" s="1"/>
  <c r="E2230" i="5" l="1"/>
  <c r="D2231" i="5" s="1"/>
  <c r="F2230" i="5"/>
  <c r="I2229" i="5"/>
  <c r="J2229" i="5" s="1"/>
  <c r="K2229" i="5"/>
  <c r="G2230" i="5"/>
  <c r="H2230" i="5" s="1"/>
  <c r="K2230" i="5" l="1"/>
  <c r="I2230" i="5"/>
  <c r="J2230" i="5" s="1"/>
  <c r="F2231" i="5"/>
  <c r="E2231" i="5"/>
  <c r="D2232" i="5" s="1"/>
  <c r="G2231" i="5"/>
  <c r="H2231" i="5" s="1"/>
  <c r="G2232" i="5" l="1"/>
  <c r="H2232" i="5" s="1"/>
  <c r="F2232" i="5"/>
  <c r="E2232" i="5"/>
  <c r="D2233" i="5" s="1"/>
  <c r="I2231" i="5"/>
  <c r="J2231" i="5" s="1"/>
  <c r="K2231" i="5"/>
  <c r="G2233" i="5" l="1"/>
  <c r="H2233" i="5" s="1"/>
  <c r="K2233" i="5" s="1"/>
  <c r="F2233" i="5"/>
  <c r="E2233" i="5"/>
  <c r="D2234" i="5" s="1"/>
  <c r="I2232" i="5"/>
  <c r="J2232" i="5" s="1"/>
  <c r="K2232" i="5"/>
  <c r="I2233" i="5" l="1"/>
  <c r="J2233" i="5" s="1"/>
  <c r="G2234" i="5"/>
  <c r="H2234" i="5" s="1"/>
  <c r="E2234" i="5"/>
  <c r="D2235" i="5" s="1"/>
  <c r="F2234" i="5"/>
  <c r="K2234" i="5"/>
  <c r="I2234" i="5"/>
  <c r="J2234" i="5" s="1"/>
  <c r="G2235" i="5" l="1"/>
  <c r="H2235" i="5" s="1"/>
  <c r="K2235" i="5" s="1"/>
  <c r="F2235" i="5"/>
  <c r="E2235" i="5"/>
  <c r="I2235" i="5" l="1"/>
  <c r="J2235" i="5" s="1"/>
  <c r="G2236" i="5"/>
  <c r="H2236" i="5" s="1"/>
  <c r="D2236" i="5"/>
  <c r="I2236" i="5" l="1"/>
  <c r="J2236" i="5" s="1"/>
  <c r="K2236" i="5"/>
  <c r="F2236" i="5"/>
  <c r="E2236" i="5"/>
  <c r="G2237" i="5" s="1"/>
  <c r="H2237" i="5" s="1"/>
  <c r="I2237" i="5" l="1"/>
  <c r="J2237" i="5" s="1"/>
  <c r="K2237" i="5"/>
  <c r="D2237" i="5"/>
  <c r="E2237" i="5" l="1"/>
  <c r="G2238" i="5" s="1"/>
  <c r="H2238" i="5" s="1"/>
  <c r="F2237" i="5"/>
  <c r="D2238" i="5"/>
  <c r="K2238" i="5" l="1"/>
  <c r="I2238" i="5"/>
  <c r="J2238" i="5" s="1"/>
  <c r="F2238" i="5"/>
  <c r="E2238" i="5"/>
  <c r="G2239" i="5" s="1"/>
  <c r="H2239" i="5" s="1"/>
  <c r="D2239" i="5" l="1"/>
  <c r="E2239" i="5" s="1"/>
  <c r="D2240" i="5" s="1"/>
  <c r="K2239" i="5"/>
  <c r="I2239" i="5"/>
  <c r="J2239" i="5" s="1"/>
  <c r="F2239" i="5" l="1"/>
  <c r="G2240" i="5"/>
  <c r="H2240" i="5" s="1"/>
  <c r="I2240" i="5" s="1"/>
  <c r="J2240" i="5" s="1"/>
  <c r="F2240" i="5"/>
  <c r="E2240" i="5"/>
  <c r="D2241" i="5" s="1"/>
  <c r="K2240" i="5" l="1"/>
  <c r="G2241" i="5"/>
  <c r="H2241" i="5" s="1"/>
  <c r="F2241" i="5"/>
  <c r="E2241" i="5"/>
  <c r="D2242" i="5" s="1"/>
  <c r="I2241" i="5"/>
  <c r="J2241" i="5" s="1"/>
  <c r="K2241" i="5"/>
  <c r="E2242" i="5" l="1"/>
  <c r="F2242" i="5"/>
  <c r="G2242" i="5"/>
  <c r="H2242" i="5" s="1"/>
  <c r="K2242" i="5" l="1"/>
  <c r="I2242" i="5"/>
  <c r="J2242" i="5" s="1"/>
  <c r="G2243" i="5"/>
  <c r="H2243" i="5" s="1"/>
  <c r="D2243" i="5"/>
  <c r="E2243" i="5" l="1"/>
  <c r="D2244" i="5" s="1"/>
  <c r="F2243" i="5"/>
  <c r="K2243" i="5"/>
  <c r="I2243" i="5"/>
  <c r="J2243" i="5" s="1"/>
  <c r="G2244" i="5" l="1"/>
  <c r="H2244" i="5" s="1"/>
  <c r="I2244" i="5" s="1"/>
  <c r="J2244" i="5" s="1"/>
  <c r="F2244" i="5"/>
  <c r="E2244" i="5"/>
  <c r="D2245" i="5" s="1"/>
  <c r="K2244" i="5" l="1"/>
  <c r="E2245" i="5"/>
  <c r="D2246" i="5" s="1"/>
  <c r="F2245" i="5"/>
  <c r="G2245" i="5"/>
  <c r="H2245" i="5" s="1"/>
  <c r="G2246" i="5" l="1"/>
  <c r="H2246" i="5" s="1"/>
  <c r="I2246" i="5" s="1"/>
  <c r="J2246" i="5" s="1"/>
  <c r="I2245" i="5"/>
  <c r="J2245" i="5" s="1"/>
  <c r="K2245" i="5"/>
  <c r="F2246" i="5"/>
  <c r="E2246" i="5"/>
  <c r="D2247" i="5" s="1"/>
  <c r="K2246" i="5" l="1"/>
  <c r="E2247" i="5"/>
  <c r="G2248" i="5" s="1"/>
  <c r="H2248" i="5" s="1"/>
  <c r="F2247" i="5"/>
  <c r="G2247" i="5"/>
  <c r="H2247" i="5" s="1"/>
  <c r="D2248" i="5"/>
  <c r="E2248" i="5" l="1"/>
  <c r="D2249" i="5" s="1"/>
  <c r="F2248" i="5"/>
  <c r="I2247" i="5"/>
  <c r="J2247" i="5" s="1"/>
  <c r="K2247" i="5"/>
  <c r="K2248" i="5"/>
  <c r="I2248" i="5"/>
  <c r="J2248" i="5" s="1"/>
  <c r="E2249" i="5" l="1"/>
  <c r="F2249" i="5"/>
  <c r="G2249" i="5"/>
  <c r="H2249" i="5" s="1"/>
  <c r="I2249" i="5" l="1"/>
  <c r="J2249" i="5" s="1"/>
  <c r="K2249" i="5"/>
  <c r="G2250" i="5"/>
  <c r="H2250" i="5" s="1"/>
  <c r="D2250" i="5"/>
  <c r="F2250" i="5" l="1"/>
  <c r="E2250" i="5"/>
  <c r="D2251" i="5" s="1"/>
  <c r="K2250" i="5"/>
  <c r="I2250" i="5"/>
  <c r="J2250" i="5" s="1"/>
  <c r="G2251" i="5" l="1"/>
  <c r="H2251" i="5" s="1"/>
  <c r="K2251" i="5" s="1"/>
  <c r="F2251" i="5"/>
  <c r="E2251" i="5"/>
  <c r="G2252" i="5" s="1"/>
  <c r="H2252" i="5" s="1"/>
  <c r="I2251" i="5" l="1"/>
  <c r="J2251" i="5" s="1"/>
  <c r="D2252" i="5"/>
  <c r="I2252" i="5"/>
  <c r="J2252" i="5" s="1"/>
  <c r="K2252" i="5"/>
  <c r="E2252" i="5" l="1"/>
  <c r="D2253" i="5" s="1"/>
  <c r="F2252" i="5"/>
  <c r="G2253" i="5" l="1"/>
  <c r="H2253" i="5" s="1"/>
  <c r="I2253" i="5" s="1"/>
  <c r="J2253" i="5" s="1"/>
  <c r="F2253" i="5"/>
  <c r="E2253" i="5"/>
  <c r="D2254" i="5" s="1"/>
  <c r="K2253" i="5" l="1"/>
  <c r="G2254" i="5"/>
  <c r="H2254" i="5" s="1"/>
  <c r="I2254" i="5" s="1"/>
  <c r="J2254" i="5" s="1"/>
  <c r="F2254" i="5"/>
  <c r="E2254" i="5"/>
  <c r="G2255" i="5" s="1"/>
  <c r="H2255" i="5" s="1"/>
  <c r="K2254" i="5" l="1"/>
  <c r="D2255" i="5"/>
  <c r="E2255" i="5" s="1"/>
  <c r="D2256" i="5" s="1"/>
  <c r="K2255" i="5"/>
  <c r="I2255" i="5"/>
  <c r="J2255" i="5" s="1"/>
  <c r="F2255" i="5" l="1"/>
  <c r="G2256" i="5"/>
  <c r="H2256" i="5" s="1"/>
  <c r="I2256" i="5" s="1"/>
  <c r="J2256" i="5" s="1"/>
  <c r="E2256" i="5"/>
  <c r="D2257" i="5" s="1"/>
  <c r="F2256" i="5"/>
  <c r="K2256" i="5" l="1"/>
  <c r="G2257" i="5"/>
  <c r="H2257" i="5" s="1"/>
  <c r="K2257" i="5" s="1"/>
  <c r="F2257" i="5"/>
  <c r="E2257" i="5"/>
  <c r="D2258" i="5" s="1"/>
  <c r="I2257" i="5" l="1"/>
  <c r="J2257" i="5" s="1"/>
  <c r="E2258" i="5"/>
  <c r="D2259" i="5" s="1"/>
  <c r="F2258" i="5"/>
  <c r="G2258" i="5"/>
  <c r="H2258" i="5" s="1"/>
  <c r="K2258" i="5" l="1"/>
  <c r="I2258" i="5"/>
  <c r="J2258" i="5" s="1"/>
  <c r="E2259" i="5"/>
  <c r="D2260" i="5" s="1"/>
  <c r="F2259" i="5"/>
  <c r="G2259" i="5"/>
  <c r="H2259" i="5" s="1"/>
  <c r="G2260" i="5" l="1"/>
  <c r="H2260" i="5" s="1"/>
  <c r="I2259" i="5"/>
  <c r="J2259" i="5" s="1"/>
  <c r="K2259" i="5"/>
  <c r="K2260" i="5"/>
  <c r="I2260" i="5"/>
  <c r="J2260" i="5" s="1"/>
  <c r="F2260" i="5"/>
  <c r="E2260" i="5"/>
  <c r="D2261" i="5" s="1"/>
  <c r="G2261" i="5" l="1"/>
  <c r="H2261" i="5" s="1"/>
  <c r="F2261" i="5"/>
  <c r="E2261" i="5"/>
  <c r="D2262" i="5" s="1"/>
  <c r="I2261" i="5"/>
  <c r="J2261" i="5" s="1"/>
  <c r="K2261" i="5"/>
  <c r="E2262" i="5" l="1"/>
  <c r="D2263" i="5" s="1"/>
  <c r="F2262" i="5"/>
  <c r="G2262" i="5"/>
  <c r="H2262" i="5" s="1"/>
  <c r="G2263" i="5" l="1"/>
  <c r="H2263" i="5" s="1"/>
  <c r="K2262" i="5"/>
  <c r="I2262" i="5"/>
  <c r="J2262" i="5" s="1"/>
  <c r="I2263" i="5"/>
  <c r="J2263" i="5" s="1"/>
  <c r="K2263" i="5"/>
  <c r="F2263" i="5"/>
  <c r="E2263" i="5"/>
  <c r="D2264" i="5" s="1"/>
  <c r="G2264" i="5" l="1"/>
  <c r="H2264" i="5" s="1"/>
  <c r="K2264" i="5" s="1"/>
  <c r="E2264" i="5"/>
  <c r="D2265" i="5" s="1"/>
  <c r="F2264" i="5"/>
  <c r="G2265" i="5" l="1"/>
  <c r="H2265" i="5" s="1"/>
  <c r="K2265" i="5" s="1"/>
  <c r="I2264" i="5"/>
  <c r="J2264" i="5" s="1"/>
  <c r="I2265" i="5"/>
  <c r="J2265" i="5" s="1"/>
  <c r="F2265" i="5"/>
  <c r="E2265" i="5"/>
  <c r="G2266" i="5" l="1"/>
  <c r="H2266" i="5" s="1"/>
  <c r="D2266" i="5"/>
  <c r="F2266" i="5" l="1"/>
  <c r="E2266" i="5"/>
  <c r="D2267" i="5" s="1"/>
  <c r="I2266" i="5"/>
  <c r="J2266" i="5" s="1"/>
  <c r="K2266" i="5"/>
  <c r="G2267" i="5" l="1"/>
  <c r="H2267" i="5" s="1"/>
  <c r="K2267" i="5" s="1"/>
  <c r="E2267" i="5"/>
  <c r="D2268" i="5" s="1"/>
  <c r="F2267" i="5"/>
  <c r="I2267" i="5" l="1"/>
  <c r="J2267" i="5" s="1"/>
  <c r="G2268" i="5"/>
  <c r="H2268" i="5" s="1"/>
  <c r="I2268" i="5" s="1"/>
  <c r="J2268" i="5" s="1"/>
  <c r="F2268" i="5"/>
  <c r="E2268" i="5"/>
  <c r="D2269" i="5" s="1"/>
  <c r="K2268" i="5" l="1"/>
  <c r="E2269" i="5"/>
  <c r="D2270" i="5" s="1"/>
  <c r="F2269" i="5"/>
  <c r="G2269" i="5"/>
  <c r="H2269" i="5" s="1"/>
  <c r="K2269" i="5" l="1"/>
  <c r="I2269" i="5"/>
  <c r="J2269" i="5" s="1"/>
  <c r="E2270" i="5"/>
  <c r="D2271" i="5" s="1"/>
  <c r="F2270" i="5"/>
  <c r="G2270" i="5"/>
  <c r="H2270" i="5" s="1"/>
  <c r="G2271" i="5" l="1"/>
  <c r="H2271" i="5" s="1"/>
  <c r="K2271" i="5" s="1"/>
  <c r="I2270" i="5"/>
  <c r="J2270" i="5" s="1"/>
  <c r="K2270" i="5"/>
  <c r="E2271" i="5"/>
  <c r="D2272" i="5" s="1"/>
  <c r="F2271" i="5"/>
  <c r="I2271" i="5" l="1"/>
  <c r="J2271" i="5" s="1"/>
  <c r="G2272" i="5"/>
  <c r="H2272" i="5" s="1"/>
  <c r="I2272" i="5" s="1"/>
  <c r="J2272" i="5" s="1"/>
  <c r="E2272" i="5"/>
  <c r="D2273" i="5" s="1"/>
  <c r="F2272" i="5"/>
  <c r="K2272" i="5"/>
  <c r="G2273" i="5" l="1"/>
  <c r="H2273" i="5" s="1"/>
  <c r="I2273" i="5" s="1"/>
  <c r="J2273" i="5" s="1"/>
  <c r="E2273" i="5"/>
  <c r="D2274" i="5" s="1"/>
  <c r="F2273" i="5"/>
  <c r="K2273" i="5" l="1"/>
  <c r="G2274" i="5"/>
  <c r="H2274" i="5" s="1"/>
  <c r="I2274" i="5" s="1"/>
  <c r="J2274" i="5" s="1"/>
  <c r="F2274" i="5"/>
  <c r="E2274" i="5"/>
  <c r="D2275" i="5" s="1"/>
  <c r="K2274" i="5" l="1"/>
  <c r="E2275" i="5"/>
  <c r="D2276" i="5" s="1"/>
  <c r="F2275" i="5"/>
  <c r="G2275" i="5"/>
  <c r="H2275" i="5" s="1"/>
  <c r="G2276" i="5" l="1"/>
  <c r="H2276" i="5" s="1"/>
  <c r="I2276" i="5" s="1"/>
  <c r="J2276" i="5" s="1"/>
  <c r="I2275" i="5"/>
  <c r="J2275" i="5" s="1"/>
  <c r="K2275" i="5"/>
  <c r="K2276" i="5"/>
  <c r="E2276" i="5"/>
  <c r="D2277" i="5" s="1"/>
  <c r="F2276" i="5"/>
  <c r="G2277" i="5" l="1"/>
  <c r="H2277" i="5" s="1"/>
  <c r="I2277" i="5" s="1"/>
  <c r="J2277" i="5" s="1"/>
  <c r="E2277" i="5"/>
  <c r="D2278" i="5" s="1"/>
  <c r="F2277" i="5"/>
  <c r="K2277" i="5" l="1"/>
  <c r="G2278" i="5"/>
  <c r="H2278" i="5" s="1"/>
  <c r="I2278" i="5" s="1"/>
  <c r="J2278" i="5" s="1"/>
  <c r="E2278" i="5"/>
  <c r="D2279" i="5" s="1"/>
  <c r="F2278" i="5"/>
  <c r="K2278" i="5" l="1"/>
  <c r="G2279" i="5"/>
  <c r="H2279" i="5" s="1"/>
  <c r="I2279" i="5" s="1"/>
  <c r="J2279" i="5" s="1"/>
  <c r="F2279" i="5"/>
  <c r="E2279" i="5"/>
  <c r="D2280" i="5" s="1"/>
  <c r="K2279" i="5" l="1"/>
  <c r="F2280" i="5"/>
  <c r="E2280" i="5"/>
  <c r="D2281" i="5" s="1"/>
  <c r="G2280" i="5"/>
  <c r="H2280" i="5" s="1"/>
  <c r="F2281" i="5" l="1"/>
  <c r="E2281" i="5"/>
  <c r="K2280" i="5"/>
  <c r="I2280" i="5"/>
  <c r="J2280" i="5" s="1"/>
  <c r="G2281" i="5"/>
  <c r="H2281" i="5" s="1"/>
  <c r="I2281" i="5" l="1"/>
  <c r="J2281" i="5" s="1"/>
  <c r="K2281" i="5"/>
  <c r="G2282" i="5"/>
  <c r="H2282" i="5" s="1"/>
  <c r="D2282" i="5"/>
  <c r="I2282" i="5" l="1"/>
  <c r="J2282" i="5" s="1"/>
  <c r="K2282" i="5"/>
  <c r="F2282" i="5"/>
  <c r="E2282" i="5"/>
  <c r="G2283" i="5" s="1"/>
  <c r="H2283" i="5" s="1"/>
  <c r="D2283" i="5" l="1"/>
  <c r="E2283" i="5" s="1"/>
  <c r="G2284" i="5" s="1"/>
  <c r="H2284" i="5" s="1"/>
  <c r="I2283" i="5"/>
  <c r="J2283" i="5" s="1"/>
  <c r="K2283" i="5"/>
  <c r="F2283" i="5" l="1"/>
  <c r="D2284" i="5"/>
  <c r="F2284" i="5" s="1"/>
  <c r="I2284" i="5"/>
  <c r="J2284" i="5" s="1"/>
  <c r="K2284" i="5"/>
  <c r="E2284" i="5" l="1"/>
  <c r="G2285" i="5" s="1"/>
  <c r="H2285" i="5" s="1"/>
  <c r="D2285" i="5" l="1"/>
  <c r="E2285" i="5" s="1"/>
  <c r="G2286" i="5" s="1"/>
  <c r="H2286" i="5" s="1"/>
  <c r="I2285" i="5"/>
  <c r="J2285" i="5" s="1"/>
  <c r="K2285" i="5"/>
  <c r="F2285" i="5" l="1"/>
  <c r="K2286" i="5"/>
  <c r="I2286" i="5"/>
  <c r="J2286" i="5" s="1"/>
  <c r="D2286" i="5"/>
  <c r="E2286" i="5" l="1"/>
  <c r="D2287" i="5" s="1"/>
  <c r="F2286" i="5"/>
  <c r="G2287" i="5" l="1"/>
  <c r="H2287" i="5" s="1"/>
  <c r="I2287" i="5" s="1"/>
  <c r="J2287" i="5" s="1"/>
  <c r="F2287" i="5"/>
  <c r="E2287" i="5"/>
  <c r="D2288" i="5" s="1"/>
  <c r="K2287" i="5" l="1"/>
  <c r="G2288" i="5"/>
  <c r="H2288" i="5" s="1"/>
  <c r="K2288" i="5" s="1"/>
  <c r="E2288" i="5"/>
  <c r="D2289" i="5" s="1"/>
  <c r="F2288" i="5"/>
  <c r="G2289" i="5" l="1"/>
  <c r="H2289" i="5" s="1"/>
  <c r="K2289" i="5" s="1"/>
  <c r="I2288" i="5"/>
  <c r="J2288" i="5" s="1"/>
  <c r="F2289" i="5"/>
  <c r="E2289" i="5"/>
  <c r="D2290" i="5" s="1"/>
  <c r="I2289" i="5" l="1"/>
  <c r="J2289" i="5" s="1"/>
  <c r="E2290" i="5"/>
  <c r="D2291" i="5" s="1"/>
  <c r="F2290" i="5"/>
  <c r="G2290" i="5"/>
  <c r="H2290" i="5" s="1"/>
  <c r="G2291" i="5" l="1"/>
  <c r="H2291" i="5" s="1"/>
  <c r="K2291" i="5" s="1"/>
  <c r="K2290" i="5"/>
  <c r="I2290" i="5"/>
  <c r="J2290" i="5" s="1"/>
  <c r="I2291" i="5"/>
  <c r="J2291" i="5" s="1"/>
  <c r="E2291" i="5"/>
  <c r="D2292" i="5" s="1"/>
  <c r="F2291" i="5"/>
  <c r="G2292" i="5" l="1"/>
  <c r="H2292" i="5" s="1"/>
  <c r="E2292" i="5"/>
  <c r="D2293" i="5" s="1"/>
  <c r="F2292" i="5"/>
  <c r="G2293" i="5" l="1"/>
  <c r="H2293" i="5" s="1"/>
  <c r="I2293" i="5" s="1"/>
  <c r="J2293" i="5" s="1"/>
  <c r="E2293" i="5"/>
  <c r="D2294" i="5" s="1"/>
  <c r="F2293" i="5"/>
  <c r="I2292" i="5"/>
  <c r="J2292" i="5" s="1"/>
  <c r="K2292" i="5"/>
  <c r="K2293" i="5" l="1"/>
  <c r="G2294" i="5"/>
  <c r="H2294" i="5" s="1"/>
  <c r="I2294" i="5" s="1"/>
  <c r="J2294" i="5" s="1"/>
  <c r="E2294" i="5"/>
  <c r="D2295" i="5" s="1"/>
  <c r="F2294" i="5"/>
  <c r="K2294" i="5" l="1"/>
  <c r="G2295" i="5"/>
  <c r="H2295" i="5" s="1"/>
  <c r="K2295" i="5" s="1"/>
  <c r="F2295" i="5"/>
  <c r="E2295" i="5"/>
  <c r="D2296" i="5" s="1"/>
  <c r="I2295" i="5" l="1"/>
  <c r="J2295" i="5" s="1"/>
  <c r="G2296" i="5"/>
  <c r="H2296" i="5" s="1"/>
  <c r="I2296" i="5" s="1"/>
  <c r="J2296" i="5" s="1"/>
  <c r="F2296" i="5"/>
  <c r="E2296" i="5"/>
  <c r="D2297" i="5" s="1"/>
  <c r="K2296" i="5"/>
  <c r="G2297" i="5" l="1"/>
  <c r="H2297" i="5" s="1"/>
  <c r="I2297" i="5" s="1"/>
  <c r="J2297" i="5" s="1"/>
  <c r="E2297" i="5"/>
  <c r="D2298" i="5" s="1"/>
  <c r="F2297" i="5"/>
  <c r="K2297" i="5" l="1"/>
  <c r="G2298" i="5"/>
  <c r="H2298" i="5" s="1"/>
  <c r="I2298" i="5" s="1"/>
  <c r="J2298" i="5" s="1"/>
  <c r="E2298" i="5"/>
  <c r="D2299" i="5" s="1"/>
  <c r="F2298" i="5"/>
  <c r="K2298" i="5" l="1"/>
  <c r="G2299" i="5"/>
  <c r="H2299" i="5" s="1"/>
  <c r="K2299" i="5" s="1"/>
  <c r="F2299" i="5"/>
  <c r="E2299" i="5"/>
  <c r="D2300" i="5" s="1"/>
  <c r="I2299" i="5" l="1"/>
  <c r="J2299" i="5" s="1"/>
  <c r="G2300" i="5"/>
  <c r="H2300" i="5" s="1"/>
  <c r="K2300" i="5" s="1"/>
  <c r="F2300" i="5"/>
  <c r="E2300" i="5"/>
  <c r="D2301" i="5" s="1"/>
  <c r="I2300" i="5" l="1"/>
  <c r="J2300" i="5" s="1"/>
  <c r="F2301" i="5"/>
  <c r="E2301" i="5"/>
  <c r="G2302" i="5" s="1"/>
  <c r="H2302" i="5" s="1"/>
  <c r="G2301" i="5"/>
  <c r="H2301" i="5" s="1"/>
  <c r="D2302" i="5" l="1"/>
  <c r="F2302" i="5" s="1"/>
  <c r="I2302" i="5"/>
  <c r="J2302" i="5" s="1"/>
  <c r="K2302" i="5"/>
  <c r="I2301" i="5"/>
  <c r="J2301" i="5" s="1"/>
  <c r="K2301" i="5"/>
  <c r="E2302" i="5" l="1"/>
  <c r="D2303" i="5" s="1"/>
  <c r="E2303" i="5" s="1"/>
  <c r="D2304" i="5" s="1"/>
  <c r="F2303" i="5" l="1"/>
  <c r="G2303" i="5"/>
  <c r="H2303" i="5" s="1"/>
  <c r="K2303" i="5" s="1"/>
  <c r="G2304" i="5"/>
  <c r="H2304" i="5" s="1"/>
  <c r="K2304" i="5" s="1"/>
  <c r="E2304" i="5"/>
  <c r="F2304" i="5"/>
  <c r="I2303" i="5" l="1"/>
  <c r="J2303" i="5" s="1"/>
  <c r="I2304" i="5"/>
  <c r="J2304" i="5" s="1"/>
  <c r="G2305" i="5"/>
  <c r="H2305" i="5" s="1"/>
  <c r="D2305" i="5"/>
  <c r="F2305" i="5" l="1"/>
  <c r="E2305" i="5"/>
  <c r="G2306" i="5" s="1"/>
  <c r="H2306" i="5" s="1"/>
  <c r="K2305" i="5"/>
  <c r="I2305" i="5"/>
  <c r="J2305" i="5" s="1"/>
  <c r="D2306" i="5" l="1"/>
  <c r="E2306" i="5" s="1"/>
  <c r="D2307" i="5" s="1"/>
  <c r="I2306" i="5"/>
  <c r="J2306" i="5" s="1"/>
  <c r="K2306" i="5"/>
  <c r="F2306" i="5"/>
  <c r="G2307" i="5" l="1"/>
  <c r="H2307" i="5" s="1"/>
  <c r="K2307" i="5" s="1"/>
  <c r="F2307" i="5"/>
  <c r="E2307" i="5"/>
  <c r="D2308" i="5" s="1"/>
  <c r="I2307" i="5" l="1"/>
  <c r="J2307" i="5" s="1"/>
  <c r="G2308" i="5"/>
  <c r="H2308" i="5" s="1"/>
  <c r="I2308" i="5" s="1"/>
  <c r="J2308" i="5" s="1"/>
  <c r="F2308" i="5"/>
  <c r="E2308" i="5"/>
  <c r="G2309" i="5" s="1"/>
  <c r="H2309" i="5" s="1"/>
  <c r="K2308" i="5" l="1"/>
  <c r="D2309" i="5"/>
  <c r="F2309" i="5" s="1"/>
  <c r="K2309" i="5"/>
  <c r="I2309" i="5"/>
  <c r="J2309" i="5" s="1"/>
  <c r="E2309" i="5" l="1"/>
  <c r="D2310" i="5" s="1"/>
  <c r="F2310" i="5" s="1"/>
  <c r="E2310" i="5" l="1"/>
  <c r="D2311" i="5" s="1"/>
  <c r="F2311" i="5" s="1"/>
  <c r="G2310" i="5"/>
  <c r="H2310" i="5" s="1"/>
  <c r="K2310" i="5" s="1"/>
  <c r="G2311" i="5" l="1"/>
  <c r="H2311" i="5" s="1"/>
  <c r="I2311" i="5" s="1"/>
  <c r="J2311" i="5" s="1"/>
  <c r="E2311" i="5"/>
  <c r="D2312" i="5" s="1"/>
  <c r="F2312" i="5" s="1"/>
  <c r="I2310" i="5"/>
  <c r="J2310" i="5" s="1"/>
  <c r="E2312" i="5" l="1"/>
  <c r="D2313" i="5" s="1"/>
  <c r="F2313" i="5" s="1"/>
  <c r="G2312" i="5"/>
  <c r="H2312" i="5" s="1"/>
  <c r="I2312" i="5" s="1"/>
  <c r="J2312" i="5" s="1"/>
  <c r="K2311" i="5"/>
  <c r="E2313" i="5"/>
  <c r="D2314" i="5" s="1"/>
  <c r="G2313" i="5"/>
  <c r="H2313" i="5" s="1"/>
  <c r="K2312" i="5" l="1"/>
  <c r="F2314" i="5"/>
  <c r="E2314" i="5"/>
  <c r="D2315" i="5" s="1"/>
  <c r="I2313" i="5"/>
  <c r="J2313" i="5" s="1"/>
  <c r="K2313" i="5"/>
  <c r="G2314" i="5"/>
  <c r="H2314" i="5" s="1"/>
  <c r="I2314" i="5" l="1"/>
  <c r="J2314" i="5" s="1"/>
  <c r="K2314" i="5"/>
  <c r="E2315" i="5"/>
  <c r="D2316" i="5" s="1"/>
  <c r="F2315" i="5"/>
  <c r="G2315" i="5"/>
  <c r="H2315" i="5" s="1"/>
  <c r="G2316" i="5" l="1"/>
  <c r="H2316" i="5" s="1"/>
  <c r="K2316" i="5" s="1"/>
  <c r="I2315" i="5"/>
  <c r="J2315" i="5" s="1"/>
  <c r="K2315" i="5"/>
  <c r="E2316" i="5"/>
  <c r="D2317" i="5" s="1"/>
  <c r="F2316" i="5"/>
  <c r="I2316" i="5" l="1"/>
  <c r="J2316" i="5" s="1"/>
  <c r="F2317" i="5"/>
  <c r="E2317" i="5"/>
  <c r="D2318" i="5" s="1"/>
  <c r="G2317" i="5"/>
  <c r="H2317" i="5" s="1"/>
  <c r="F2318" i="5" l="1"/>
  <c r="E2318" i="5"/>
  <c r="D2319" i="5" s="1"/>
  <c r="K2317" i="5"/>
  <c r="I2317" i="5"/>
  <c r="J2317" i="5" s="1"/>
  <c r="G2318" i="5"/>
  <c r="H2318" i="5" s="1"/>
  <c r="I2318" i="5" l="1"/>
  <c r="J2318" i="5" s="1"/>
  <c r="K2318" i="5"/>
  <c r="G2319" i="5"/>
  <c r="H2319" i="5" s="1"/>
  <c r="F2319" i="5"/>
  <c r="E2319" i="5"/>
  <c r="K2319" i="5" l="1"/>
  <c r="I2319" i="5"/>
  <c r="J2319" i="5" s="1"/>
  <c r="G2320" i="5"/>
  <c r="H2320" i="5" s="1"/>
  <c r="D2320" i="5"/>
  <c r="E2320" i="5" l="1"/>
  <c r="D2321" i="5" s="1"/>
  <c r="F2320" i="5"/>
  <c r="G2321" i="5"/>
  <c r="H2321" i="5" s="1"/>
  <c r="I2320" i="5"/>
  <c r="J2320" i="5" s="1"/>
  <c r="K2320" i="5"/>
  <c r="K2321" i="5" l="1"/>
  <c r="I2321" i="5"/>
  <c r="J2321" i="5" s="1"/>
  <c r="F2321" i="5"/>
  <c r="E2321" i="5"/>
  <c r="D2322" i="5" s="1"/>
  <c r="G2322" i="5" l="1"/>
  <c r="H2322" i="5" s="1"/>
  <c r="F2322" i="5"/>
  <c r="E2322" i="5"/>
  <c r="D2323" i="5" s="1"/>
  <c r="E2323" i="5" l="1"/>
  <c r="D2324" i="5" s="1"/>
  <c r="F2323" i="5"/>
  <c r="G2323" i="5"/>
  <c r="H2323" i="5" s="1"/>
  <c r="K2322" i="5"/>
  <c r="I2322" i="5"/>
  <c r="J2322" i="5" s="1"/>
  <c r="G2324" i="5" l="1"/>
  <c r="H2324" i="5" s="1"/>
  <c r="I2323" i="5"/>
  <c r="J2323" i="5" s="1"/>
  <c r="K2323" i="5"/>
  <c r="K2324" i="5"/>
  <c r="I2324" i="5"/>
  <c r="J2324" i="5" s="1"/>
  <c r="F2324" i="5"/>
  <c r="E2324" i="5"/>
  <c r="D2325" i="5" s="1"/>
  <c r="F2325" i="5" l="1"/>
  <c r="E2325" i="5"/>
  <c r="D2326" i="5" s="1"/>
  <c r="G2325" i="5"/>
  <c r="H2325" i="5" s="1"/>
  <c r="G2326" i="5" l="1"/>
  <c r="H2326" i="5" s="1"/>
  <c r="I2326" i="5" s="1"/>
  <c r="J2326" i="5" s="1"/>
  <c r="K2325" i="5"/>
  <c r="I2325" i="5"/>
  <c r="J2325" i="5" s="1"/>
  <c r="F2326" i="5"/>
  <c r="E2326" i="5"/>
  <c r="K2326" i="5" l="1"/>
  <c r="G2327" i="5"/>
  <c r="H2327" i="5" s="1"/>
  <c r="D2327" i="5"/>
  <c r="F2327" i="5" l="1"/>
  <c r="E2327" i="5"/>
  <c r="D2328" i="5" s="1"/>
  <c r="K2327" i="5"/>
  <c r="I2327" i="5"/>
  <c r="J2327" i="5" s="1"/>
  <c r="E2328" i="5" l="1"/>
  <c r="D2329" i="5" s="1"/>
  <c r="F2328" i="5"/>
  <c r="G2328" i="5"/>
  <c r="H2328" i="5" s="1"/>
  <c r="G2329" i="5" l="1"/>
  <c r="H2329" i="5" s="1"/>
  <c r="K2329" i="5" s="1"/>
  <c r="K2328" i="5"/>
  <c r="I2328" i="5"/>
  <c r="J2328" i="5" s="1"/>
  <c r="E2329" i="5"/>
  <c r="D2330" i="5" s="1"/>
  <c r="F2329" i="5"/>
  <c r="I2329" i="5" l="1"/>
  <c r="J2329" i="5" s="1"/>
  <c r="G2330" i="5"/>
  <c r="H2330" i="5" s="1"/>
  <c r="I2330" i="5" s="1"/>
  <c r="J2330" i="5" s="1"/>
  <c r="E2330" i="5"/>
  <c r="D2331" i="5" s="1"/>
  <c r="F2330" i="5"/>
  <c r="K2330" i="5" l="1"/>
  <c r="G2331" i="5"/>
  <c r="H2331" i="5" s="1"/>
  <c r="I2331" i="5" s="1"/>
  <c r="J2331" i="5" s="1"/>
  <c r="F2331" i="5"/>
  <c r="E2331" i="5"/>
  <c r="D2332" i="5" s="1"/>
  <c r="K2331" i="5" l="1"/>
  <c r="G2332" i="5"/>
  <c r="H2332" i="5" s="1"/>
  <c r="F2332" i="5"/>
  <c r="E2332" i="5"/>
  <c r="G2333" i="5" s="1"/>
  <c r="H2333" i="5" s="1"/>
  <c r="D2333" i="5" l="1"/>
  <c r="F2333" i="5" s="1"/>
  <c r="K2333" i="5"/>
  <c r="I2333" i="5"/>
  <c r="J2333" i="5" s="1"/>
  <c r="I2332" i="5"/>
  <c r="J2332" i="5" s="1"/>
  <c r="K2332" i="5"/>
  <c r="E2333" i="5" l="1"/>
  <c r="D2334" i="5" s="1"/>
  <c r="E2334" i="5" s="1"/>
  <c r="D2335" i="5" s="1"/>
  <c r="G2334" i="5" l="1"/>
  <c r="H2334" i="5" s="1"/>
  <c r="I2334" i="5" s="1"/>
  <c r="J2334" i="5" s="1"/>
  <c r="F2334" i="5"/>
  <c r="G2335" i="5"/>
  <c r="H2335" i="5" s="1"/>
  <c r="I2335" i="5" s="1"/>
  <c r="J2335" i="5" s="1"/>
  <c r="F2335" i="5"/>
  <c r="E2335" i="5"/>
  <c r="D2336" i="5" s="1"/>
  <c r="K2334" i="5" l="1"/>
  <c r="K2335" i="5"/>
  <c r="G2336" i="5"/>
  <c r="H2336" i="5" s="1"/>
  <c r="K2336" i="5" s="1"/>
  <c r="E2336" i="5"/>
  <c r="D2337" i="5" s="1"/>
  <c r="F2336" i="5"/>
  <c r="I2336" i="5" l="1"/>
  <c r="J2336" i="5" s="1"/>
  <c r="G2337" i="5"/>
  <c r="H2337" i="5" s="1"/>
  <c r="I2337" i="5" s="1"/>
  <c r="J2337" i="5" s="1"/>
  <c r="E2337" i="5"/>
  <c r="D2338" i="5" s="1"/>
  <c r="F2337" i="5"/>
  <c r="K2337" i="5" l="1"/>
  <c r="G2338" i="5"/>
  <c r="H2338" i="5" s="1"/>
  <c r="K2338" i="5" s="1"/>
  <c r="E2338" i="5"/>
  <c r="D2339" i="5" s="1"/>
  <c r="F2338" i="5"/>
  <c r="I2338" i="5" l="1"/>
  <c r="J2338" i="5" s="1"/>
  <c r="G2339" i="5"/>
  <c r="H2339" i="5" s="1"/>
  <c r="I2339" i="5" s="1"/>
  <c r="J2339" i="5" s="1"/>
  <c r="F2339" i="5"/>
  <c r="E2339" i="5"/>
  <c r="D2340" i="5" s="1"/>
  <c r="K2339" i="5" l="1"/>
  <c r="F2340" i="5"/>
  <c r="E2340" i="5"/>
  <c r="D2341" i="5" s="1"/>
  <c r="G2340" i="5"/>
  <c r="H2340" i="5" s="1"/>
  <c r="E2341" i="5" l="1"/>
  <c r="D2342" i="5" s="1"/>
  <c r="F2341" i="5"/>
  <c r="K2340" i="5"/>
  <c r="I2340" i="5"/>
  <c r="J2340" i="5" s="1"/>
  <c r="G2341" i="5"/>
  <c r="H2341" i="5" s="1"/>
  <c r="G2342" i="5" l="1"/>
  <c r="H2342" i="5" s="1"/>
  <c r="K2341" i="5"/>
  <c r="I2341" i="5"/>
  <c r="J2341" i="5" s="1"/>
  <c r="K2342" i="5"/>
  <c r="I2342" i="5"/>
  <c r="J2342" i="5" s="1"/>
  <c r="F2342" i="5"/>
  <c r="E2342" i="5"/>
  <c r="D2343" i="5" s="1"/>
  <c r="E2343" i="5" l="1"/>
  <c r="D2344" i="5" s="1"/>
  <c r="F2343" i="5"/>
  <c r="G2344" i="5"/>
  <c r="H2344" i="5" s="1"/>
  <c r="G2343" i="5"/>
  <c r="H2343" i="5" s="1"/>
  <c r="I2344" i="5" l="1"/>
  <c r="J2344" i="5" s="1"/>
  <c r="K2344" i="5"/>
  <c r="I2343" i="5"/>
  <c r="J2343" i="5" s="1"/>
  <c r="K2343" i="5"/>
  <c r="F2344" i="5"/>
  <c r="E2344" i="5"/>
  <c r="D2345" i="5" s="1"/>
  <c r="G2345" i="5" l="1"/>
  <c r="H2345" i="5" s="1"/>
  <c r="K2345" i="5" s="1"/>
  <c r="E2345" i="5"/>
  <c r="D2346" i="5" s="1"/>
  <c r="F2345" i="5"/>
  <c r="I2345" i="5" l="1"/>
  <c r="J2345" i="5" s="1"/>
  <c r="G2346" i="5"/>
  <c r="H2346" i="5" s="1"/>
  <c r="K2346" i="5" s="1"/>
  <c r="E2346" i="5"/>
  <c r="D2347" i="5" s="1"/>
  <c r="F2346" i="5"/>
  <c r="I2346" i="5" l="1"/>
  <c r="J2346" i="5" s="1"/>
  <c r="G2347" i="5"/>
  <c r="H2347" i="5" s="1"/>
  <c r="K2347" i="5" s="1"/>
  <c r="E2347" i="5"/>
  <c r="D2348" i="5" s="1"/>
  <c r="F2347" i="5"/>
  <c r="I2347" i="5" l="1"/>
  <c r="J2347" i="5" s="1"/>
  <c r="G2348" i="5"/>
  <c r="H2348" i="5" s="1"/>
  <c r="I2348" i="5" s="1"/>
  <c r="J2348" i="5" s="1"/>
  <c r="F2348" i="5"/>
  <c r="E2348" i="5"/>
  <c r="D2349" i="5" s="1"/>
  <c r="K2348" i="5" l="1"/>
  <c r="G2349" i="5"/>
  <c r="H2349" i="5" s="1"/>
  <c r="I2349" i="5" s="1"/>
  <c r="J2349" i="5" s="1"/>
  <c r="E2349" i="5"/>
  <c r="D2350" i="5" s="1"/>
  <c r="F2349" i="5"/>
  <c r="K2349" i="5" l="1"/>
  <c r="G2350" i="5"/>
  <c r="H2350" i="5" s="1"/>
  <c r="F2350" i="5"/>
  <c r="E2350" i="5"/>
  <c r="D2351" i="5" s="1"/>
  <c r="K2350" i="5"/>
  <c r="I2350" i="5"/>
  <c r="J2350" i="5" s="1"/>
  <c r="F2351" i="5" l="1"/>
  <c r="E2351" i="5"/>
  <c r="G2351" i="5"/>
  <c r="H2351" i="5" s="1"/>
  <c r="G2352" i="5" l="1"/>
  <c r="H2352" i="5" s="1"/>
  <c r="D2352" i="5"/>
  <c r="I2351" i="5"/>
  <c r="J2351" i="5" s="1"/>
  <c r="K2351" i="5"/>
  <c r="E2352" i="5" l="1"/>
  <c r="D2353" i="5" s="1"/>
  <c r="F2352" i="5"/>
  <c r="K2352" i="5"/>
  <c r="I2352" i="5"/>
  <c r="J2352" i="5" s="1"/>
  <c r="G2353" i="5" l="1"/>
  <c r="H2353" i="5" s="1"/>
  <c r="I2353" i="5" s="1"/>
  <c r="J2353" i="5" s="1"/>
  <c r="E2353" i="5"/>
  <c r="D2354" i="5" s="1"/>
  <c r="F2353" i="5"/>
  <c r="K2353" i="5" l="1"/>
  <c r="G2354" i="5"/>
  <c r="H2354" i="5" s="1"/>
  <c r="I2354" i="5" s="1"/>
  <c r="J2354" i="5" s="1"/>
  <c r="F2354" i="5"/>
  <c r="E2354" i="5"/>
  <c r="D2355" i="5" s="1"/>
  <c r="K2354" i="5" l="1"/>
  <c r="G2355" i="5"/>
  <c r="H2355" i="5" s="1"/>
  <c r="K2355" i="5" s="1"/>
  <c r="F2355" i="5"/>
  <c r="E2355" i="5"/>
  <c r="D2356" i="5" s="1"/>
  <c r="I2355" i="5" l="1"/>
  <c r="J2355" i="5" s="1"/>
  <c r="F2356" i="5"/>
  <c r="E2356" i="5"/>
  <c r="D2357" i="5" s="1"/>
  <c r="G2356" i="5"/>
  <c r="H2356" i="5" s="1"/>
  <c r="I2356" i="5" l="1"/>
  <c r="J2356" i="5" s="1"/>
  <c r="K2356" i="5"/>
  <c r="F2357" i="5"/>
  <c r="E2357" i="5"/>
  <c r="D2358" i="5" s="1"/>
  <c r="G2357" i="5"/>
  <c r="H2357" i="5" s="1"/>
  <c r="F2358" i="5" l="1"/>
  <c r="E2358" i="5"/>
  <c r="D2359" i="5" s="1"/>
  <c r="I2357" i="5"/>
  <c r="J2357" i="5" s="1"/>
  <c r="K2357" i="5"/>
  <c r="G2358" i="5"/>
  <c r="H2358" i="5" s="1"/>
  <c r="I2358" i="5" l="1"/>
  <c r="J2358" i="5" s="1"/>
  <c r="K2358" i="5"/>
  <c r="E2359" i="5"/>
  <c r="D2360" i="5" s="1"/>
  <c r="F2359" i="5"/>
  <c r="G2359" i="5"/>
  <c r="H2359" i="5" s="1"/>
  <c r="G2360" i="5" l="1"/>
  <c r="H2360" i="5" s="1"/>
  <c r="I2360" i="5" s="1"/>
  <c r="J2360" i="5" s="1"/>
  <c r="I2359" i="5"/>
  <c r="J2359" i="5" s="1"/>
  <c r="K2359" i="5"/>
  <c r="F2360" i="5"/>
  <c r="E2360" i="5"/>
  <c r="D2361" i="5" s="1"/>
  <c r="K2360" i="5" l="1"/>
  <c r="G2361" i="5"/>
  <c r="H2361" i="5" s="1"/>
  <c r="F2361" i="5"/>
  <c r="E2361" i="5"/>
  <c r="D2362" i="5" s="1"/>
  <c r="K2361" i="5"/>
  <c r="I2361" i="5"/>
  <c r="J2361" i="5" s="1"/>
  <c r="F2362" i="5" l="1"/>
  <c r="E2362" i="5"/>
  <c r="G2362" i="5"/>
  <c r="H2362" i="5" s="1"/>
  <c r="K2362" i="5" l="1"/>
  <c r="I2362" i="5"/>
  <c r="J2362" i="5" s="1"/>
  <c r="G2363" i="5"/>
  <c r="H2363" i="5" s="1"/>
  <c r="D2363" i="5"/>
  <c r="I2363" i="5" l="1"/>
  <c r="J2363" i="5" s="1"/>
  <c r="K2363" i="5"/>
  <c r="E2363" i="5"/>
  <c r="D2364" i="5" s="1"/>
  <c r="F2363" i="5"/>
  <c r="F2364" i="5" l="1"/>
  <c r="E2364" i="5"/>
  <c r="D2365" i="5" s="1"/>
  <c r="G2364" i="5"/>
  <c r="H2364" i="5" s="1"/>
  <c r="G2365" i="5" l="1"/>
  <c r="H2365" i="5" s="1"/>
  <c r="K2365" i="5" s="1"/>
  <c r="K2364" i="5"/>
  <c r="I2364" i="5"/>
  <c r="J2364" i="5" s="1"/>
  <c r="E2365" i="5"/>
  <c r="D2366" i="5" s="1"/>
  <c r="F2365" i="5"/>
  <c r="I2365" i="5" l="1"/>
  <c r="J2365" i="5" s="1"/>
  <c r="E2366" i="5"/>
  <c r="D2367" i="5" s="1"/>
  <c r="F2366" i="5"/>
  <c r="G2366" i="5"/>
  <c r="H2366" i="5" s="1"/>
  <c r="G2367" i="5" l="1"/>
  <c r="H2367" i="5" s="1"/>
  <c r="I2367" i="5" s="1"/>
  <c r="J2367" i="5" s="1"/>
  <c r="K2366" i="5"/>
  <c r="I2366" i="5"/>
  <c r="J2366" i="5" s="1"/>
  <c r="E2367" i="5"/>
  <c r="D2368" i="5" s="1"/>
  <c r="F2367" i="5"/>
  <c r="K2367" i="5" l="1"/>
  <c r="G2368" i="5"/>
  <c r="H2368" i="5" s="1"/>
  <c r="I2368" i="5" s="1"/>
  <c r="J2368" i="5" s="1"/>
  <c r="E2368" i="5"/>
  <c r="D2369" i="5" s="1"/>
  <c r="F2368" i="5"/>
  <c r="G2369" i="5" l="1"/>
  <c r="H2369" i="5" s="1"/>
  <c r="K2369" i="5" s="1"/>
  <c r="K2368" i="5"/>
  <c r="E2369" i="5"/>
  <c r="D2370" i="5" s="1"/>
  <c r="F2369" i="5"/>
  <c r="I2369" i="5" l="1"/>
  <c r="J2369" i="5" s="1"/>
  <c r="G2370" i="5"/>
  <c r="H2370" i="5" s="1"/>
  <c r="K2370" i="5" s="1"/>
  <c r="F2370" i="5"/>
  <c r="E2370" i="5"/>
  <c r="D2371" i="5" s="1"/>
  <c r="I2370" i="5" l="1"/>
  <c r="J2370" i="5" s="1"/>
  <c r="G2371" i="5"/>
  <c r="H2371" i="5" s="1"/>
  <c r="I2371" i="5" s="1"/>
  <c r="J2371" i="5" s="1"/>
  <c r="E2371" i="5"/>
  <c r="D2372" i="5" s="1"/>
  <c r="F2371" i="5"/>
  <c r="G2372" i="5" l="1"/>
  <c r="H2372" i="5" s="1"/>
  <c r="I2372" i="5" s="1"/>
  <c r="J2372" i="5" s="1"/>
  <c r="K2371" i="5"/>
  <c r="F2372" i="5"/>
  <c r="E2372" i="5"/>
  <c r="D2373" i="5" s="1"/>
  <c r="K2372" i="5" l="1"/>
  <c r="G2373" i="5"/>
  <c r="H2373" i="5" s="1"/>
  <c r="F2373" i="5"/>
  <c r="E2373" i="5"/>
  <c r="D2374" i="5" s="1"/>
  <c r="I2373" i="5"/>
  <c r="J2373" i="5" s="1"/>
  <c r="K2373" i="5"/>
  <c r="G2374" i="5" l="1"/>
  <c r="H2374" i="5" s="1"/>
  <c r="K2374" i="5" s="1"/>
  <c r="F2374" i="5"/>
  <c r="E2374" i="5"/>
  <c r="D2375" i="5" s="1"/>
  <c r="I2374" i="5" l="1"/>
  <c r="J2374" i="5" s="1"/>
  <c r="E2375" i="5"/>
  <c r="D2376" i="5" s="1"/>
  <c r="F2375" i="5"/>
  <c r="G2375" i="5"/>
  <c r="H2375" i="5" s="1"/>
  <c r="G2376" i="5" l="1"/>
  <c r="H2376" i="5" s="1"/>
  <c r="I2375" i="5"/>
  <c r="J2375" i="5" s="1"/>
  <c r="K2375" i="5"/>
  <c r="I2376" i="5"/>
  <c r="J2376" i="5" s="1"/>
  <c r="K2376" i="5"/>
  <c r="E2376" i="5"/>
  <c r="D2377" i="5" s="1"/>
  <c r="F2376" i="5"/>
  <c r="G2377" i="5" l="1"/>
  <c r="H2377" i="5" s="1"/>
  <c r="K2377" i="5" s="1"/>
  <c r="E2377" i="5"/>
  <c r="D2378" i="5" s="1"/>
  <c r="F2377" i="5"/>
  <c r="I2377" i="5" l="1"/>
  <c r="J2377" i="5" s="1"/>
  <c r="G2378" i="5"/>
  <c r="H2378" i="5" s="1"/>
  <c r="K2378" i="5" s="1"/>
  <c r="F2378" i="5"/>
  <c r="E2378" i="5"/>
  <c r="D2379" i="5" s="1"/>
  <c r="I2378" i="5" l="1"/>
  <c r="J2378" i="5" s="1"/>
  <c r="G2379" i="5"/>
  <c r="H2379" i="5" s="1"/>
  <c r="K2379" i="5" s="1"/>
  <c r="E2379" i="5"/>
  <c r="D2380" i="5" s="1"/>
  <c r="F2379" i="5"/>
  <c r="I2379" i="5" l="1"/>
  <c r="J2379" i="5" s="1"/>
  <c r="F2380" i="5"/>
  <c r="E2380" i="5"/>
  <c r="D2381" i="5" s="1"/>
  <c r="G2380" i="5"/>
  <c r="H2380" i="5" s="1"/>
  <c r="E2381" i="5" l="1"/>
  <c r="D2382" i="5" s="1"/>
  <c r="F2381" i="5"/>
  <c r="G2382" i="5"/>
  <c r="H2382" i="5" s="1"/>
  <c r="K2380" i="5"/>
  <c r="I2380" i="5"/>
  <c r="J2380" i="5" s="1"/>
  <c r="G2381" i="5"/>
  <c r="H2381" i="5" s="1"/>
  <c r="I2381" i="5" l="1"/>
  <c r="J2381" i="5" s="1"/>
  <c r="K2381" i="5"/>
  <c r="K2382" i="5"/>
  <c r="I2382" i="5"/>
  <c r="J2382" i="5" s="1"/>
  <c r="F2382" i="5"/>
  <c r="E2382" i="5"/>
  <c r="D2383" i="5" s="1"/>
  <c r="G2383" i="5" l="1"/>
  <c r="H2383" i="5" s="1"/>
  <c r="I2383" i="5" s="1"/>
  <c r="J2383" i="5" s="1"/>
  <c r="F2383" i="5"/>
  <c r="E2383" i="5"/>
  <c r="D2384" i="5" s="1"/>
  <c r="K2383" i="5" l="1"/>
  <c r="E2384" i="5"/>
  <c r="D2385" i="5" s="1"/>
  <c r="F2384" i="5"/>
  <c r="G2384" i="5"/>
  <c r="H2384" i="5" s="1"/>
  <c r="G2385" i="5" l="1"/>
  <c r="H2385" i="5" s="1"/>
  <c r="I2384" i="5"/>
  <c r="J2384" i="5" s="1"/>
  <c r="K2384" i="5"/>
  <c r="K2385" i="5"/>
  <c r="I2385" i="5"/>
  <c r="J2385" i="5" s="1"/>
  <c r="F2385" i="5"/>
  <c r="E2385" i="5"/>
  <c r="G2386" i="5" l="1"/>
  <c r="H2386" i="5" s="1"/>
  <c r="D2386" i="5"/>
  <c r="E2386" i="5" l="1"/>
  <c r="D2387" i="5" s="1"/>
  <c r="F2386" i="5"/>
  <c r="G2387" i="5"/>
  <c r="H2387" i="5" s="1"/>
  <c r="K2386" i="5"/>
  <c r="I2386" i="5"/>
  <c r="J2386" i="5" s="1"/>
  <c r="K2387" i="5" l="1"/>
  <c r="I2387" i="5"/>
  <c r="J2387" i="5" s="1"/>
  <c r="F2387" i="5"/>
  <c r="E2387" i="5"/>
  <c r="D2388" i="5" s="1"/>
  <c r="G2388" i="5" l="1"/>
  <c r="H2388" i="5" s="1"/>
  <c r="I2388" i="5" s="1"/>
  <c r="J2388" i="5" s="1"/>
  <c r="F2388" i="5"/>
  <c r="E2388" i="5"/>
  <c r="D2389" i="5" s="1"/>
  <c r="K2388" i="5" l="1"/>
  <c r="G2389" i="5"/>
  <c r="H2389" i="5" s="1"/>
  <c r="E2389" i="5"/>
  <c r="D2390" i="5" s="1"/>
  <c r="F2389" i="5"/>
  <c r="K2389" i="5"/>
  <c r="I2389" i="5"/>
  <c r="J2389" i="5" s="1"/>
  <c r="G2390" i="5" l="1"/>
  <c r="H2390" i="5" s="1"/>
  <c r="I2390" i="5" s="1"/>
  <c r="J2390" i="5" s="1"/>
  <c r="F2390" i="5"/>
  <c r="E2390" i="5"/>
  <c r="D2391" i="5" s="1"/>
  <c r="K2390" i="5" l="1"/>
  <c r="E2391" i="5"/>
  <c r="D2392" i="5" s="1"/>
  <c r="F2391" i="5"/>
  <c r="G2391" i="5"/>
  <c r="H2391" i="5" s="1"/>
  <c r="G2392" i="5" l="1"/>
  <c r="H2392" i="5" s="1"/>
  <c r="K2392" i="5" s="1"/>
  <c r="I2391" i="5"/>
  <c r="J2391" i="5" s="1"/>
  <c r="K2391" i="5"/>
  <c r="E2392" i="5"/>
  <c r="D2393" i="5" s="1"/>
  <c r="F2392" i="5"/>
  <c r="I2392" i="5" l="1"/>
  <c r="J2392" i="5" s="1"/>
  <c r="G2393" i="5"/>
  <c r="H2393" i="5" s="1"/>
  <c r="I2393" i="5" s="1"/>
  <c r="J2393" i="5" s="1"/>
  <c r="E2393" i="5"/>
  <c r="D2394" i="5" s="1"/>
  <c r="F2393" i="5"/>
  <c r="G2394" i="5" l="1"/>
  <c r="H2394" i="5" s="1"/>
  <c r="K2394" i="5" s="1"/>
  <c r="K2393" i="5"/>
  <c r="E2394" i="5"/>
  <c r="D2395" i="5" s="1"/>
  <c r="F2394" i="5"/>
  <c r="I2394" i="5" l="1"/>
  <c r="J2394" i="5" s="1"/>
  <c r="G2395" i="5"/>
  <c r="H2395" i="5" s="1"/>
  <c r="I2395" i="5" s="1"/>
  <c r="J2395" i="5" s="1"/>
  <c r="E2395" i="5"/>
  <c r="D2396" i="5" s="1"/>
  <c r="F2395" i="5"/>
  <c r="K2395" i="5" l="1"/>
  <c r="F2396" i="5"/>
  <c r="E2396" i="5"/>
  <c r="D2397" i="5" s="1"/>
  <c r="G2396" i="5"/>
  <c r="H2396" i="5" s="1"/>
  <c r="G2397" i="5" l="1"/>
  <c r="H2397" i="5" s="1"/>
  <c r="K2397" i="5" s="1"/>
  <c r="K2396" i="5"/>
  <c r="I2396" i="5"/>
  <c r="J2396" i="5" s="1"/>
  <c r="F2397" i="5"/>
  <c r="E2397" i="5"/>
  <c r="D2398" i="5" s="1"/>
  <c r="I2397" i="5" l="1"/>
  <c r="J2397" i="5" s="1"/>
  <c r="F2398" i="5"/>
  <c r="E2398" i="5"/>
  <c r="G2398" i="5"/>
  <c r="H2398" i="5" s="1"/>
  <c r="I2398" i="5" l="1"/>
  <c r="J2398" i="5" s="1"/>
  <c r="K2398" i="5"/>
  <c r="G2399" i="5"/>
  <c r="H2399" i="5" s="1"/>
  <c r="D2399" i="5"/>
  <c r="F2399" i="5" l="1"/>
  <c r="E2399" i="5"/>
  <c r="D2400" i="5" s="1"/>
  <c r="I2399" i="5"/>
  <c r="J2399" i="5" s="1"/>
  <c r="K2399" i="5"/>
  <c r="G2400" i="5" l="1"/>
  <c r="H2400" i="5" s="1"/>
  <c r="I2400" i="5" s="1"/>
  <c r="J2400" i="5" s="1"/>
  <c r="E2400" i="5"/>
  <c r="D2401" i="5" s="1"/>
  <c r="F2400" i="5"/>
  <c r="K2400" i="5" l="1"/>
  <c r="G2401" i="5"/>
  <c r="H2401" i="5" s="1"/>
  <c r="K2401" i="5" s="1"/>
  <c r="E2401" i="5"/>
  <c r="D2402" i="5" s="1"/>
  <c r="F2401" i="5"/>
  <c r="I2401" i="5" l="1"/>
  <c r="J2401" i="5" s="1"/>
  <c r="G2402" i="5"/>
  <c r="H2402" i="5" s="1"/>
  <c r="I2402" i="5" s="1"/>
  <c r="J2402" i="5" s="1"/>
  <c r="F2402" i="5"/>
  <c r="E2402" i="5"/>
  <c r="D2403" i="5" s="1"/>
  <c r="K2402" i="5" l="1"/>
  <c r="F2403" i="5"/>
  <c r="E2403" i="5"/>
  <c r="D2404" i="5" s="1"/>
  <c r="G2403" i="5"/>
  <c r="H2403" i="5" s="1"/>
  <c r="G2404" i="5" l="1"/>
  <c r="H2404" i="5" s="1"/>
  <c r="K2404" i="5" s="1"/>
  <c r="K2403" i="5"/>
  <c r="I2403" i="5"/>
  <c r="J2403" i="5" s="1"/>
  <c r="E2404" i="5"/>
  <c r="D2405" i="5" s="1"/>
  <c r="F2404" i="5"/>
  <c r="I2404" i="5" l="1"/>
  <c r="J2404" i="5" s="1"/>
  <c r="G2405" i="5"/>
  <c r="H2405" i="5" s="1"/>
  <c r="K2405" i="5" s="1"/>
  <c r="F2405" i="5"/>
  <c r="E2405" i="5"/>
  <c r="D2406" i="5" s="1"/>
  <c r="I2405" i="5" l="1"/>
  <c r="J2405" i="5" s="1"/>
  <c r="G2406" i="5"/>
  <c r="H2406" i="5" s="1"/>
  <c r="I2406" i="5" s="1"/>
  <c r="J2406" i="5" s="1"/>
  <c r="E2406" i="5"/>
  <c r="D2407" i="5" s="1"/>
  <c r="F2406" i="5"/>
  <c r="K2406" i="5" l="1"/>
  <c r="G2407" i="5"/>
  <c r="H2407" i="5" s="1"/>
  <c r="I2407" i="5" s="1"/>
  <c r="J2407" i="5" s="1"/>
  <c r="F2407" i="5"/>
  <c r="E2407" i="5"/>
  <c r="D2408" i="5" s="1"/>
  <c r="K2407" i="5" l="1"/>
  <c r="G2408" i="5"/>
  <c r="H2408" i="5" s="1"/>
  <c r="F2408" i="5"/>
  <c r="E2408" i="5"/>
  <c r="G2409" i="5" s="1"/>
  <c r="H2409" i="5" s="1"/>
  <c r="K2408" i="5"/>
  <c r="I2408" i="5"/>
  <c r="J2408" i="5" s="1"/>
  <c r="D2409" i="5" l="1"/>
  <c r="F2409" i="5" s="1"/>
  <c r="K2409" i="5"/>
  <c r="I2409" i="5"/>
  <c r="J2409" i="5" s="1"/>
  <c r="E2409" i="5" l="1"/>
  <c r="G2410" i="5" s="1"/>
  <c r="H2410" i="5" s="1"/>
  <c r="D2410" i="5" l="1"/>
  <c r="F2410" i="5" s="1"/>
  <c r="I2410" i="5"/>
  <c r="J2410" i="5" s="1"/>
  <c r="K2410" i="5"/>
  <c r="E2410" i="5" l="1"/>
  <c r="D2411" i="5" s="1"/>
  <c r="F2411" i="5" s="1"/>
  <c r="G2411" i="5" l="1"/>
  <c r="H2411" i="5" s="1"/>
  <c r="E2411" i="5"/>
  <c r="D2412" i="5" s="1"/>
  <c r="E2412" i="5" s="1"/>
  <c r="D2413" i="5" s="1"/>
  <c r="I2411" i="5"/>
  <c r="J2411" i="5" s="1"/>
  <c r="K2411" i="5"/>
  <c r="G2412" i="5" l="1"/>
  <c r="H2412" i="5" s="1"/>
  <c r="F2412" i="5"/>
  <c r="K2412" i="5"/>
  <c r="I2412" i="5"/>
  <c r="J2412" i="5" s="1"/>
  <c r="E2413" i="5"/>
  <c r="D2414" i="5" s="1"/>
  <c r="F2413" i="5"/>
  <c r="G2413" i="5"/>
  <c r="H2413" i="5" s="1"/>
  <c r="G2414" i="5" l="1"/>
  <c r="H2414" i="5" s="1"/>
  <c r="I2414" i="5" s="1"/>
  <c r="J2414" i="5" s="1"/>
  <c r="I2413" i="5"/>
  <c r="J2413" i="5" s="1"/>
  <c r="K2413" i="5"/>
  <c r="F2414" i="5"/>
  <c r="E2414" i="5"/>
  <c r="D2415" i="5" s="1"/>
  <c r="K2414" i="5" l="1"/>
  <c r="G2415" i="5"/>
  <c r="H2415" i="5" s="1"/>
  <c r="K2415" i="5" s="1"/>
  <c r="E2415" i="5"/>
  <c r="G2416" i="5" s="1"/>
  <c r="H2416" i="5" s="1"/>
  <c r="F2415" i="5"/>
  <c r="D2416" i="5" l="1"/>
  <c r="F2416" i="5" s="1"/>
  <c r="I2415" i="5"/>
  <c r="J2415" i="5" s="1"/>
  <c r="I2416" i="5"/>
  <c r="J2416" i="5" s="1"/>
  <c r="K2416" i="5"/>
  <c r="E2416" i="5" l="1"/>
  <c r="D2417" i="5" s="1"/>
  <c r="F2417" i="5" s="1"/>
  <c r="E2417" i="5" l="1"/>
  <c r="D2418" i="5" s="1"/>
  <c r="F2418" i="5" s="1"/>
  <c r="G2417" i="5"/>
  <c r="H2417" i="5" s="1"/>
  <c r="K2417" i="5" s="1"/>
  <c r="G2418" i="5" l="1"/>
  <c r="H2418" i="5" s="1"/>
  <c r="I2418" i="5" s="1"/>
  <c r="J2418" i="5" s="1"/>
  <c r="E2418" i="5"/>
  <c r="D2419" i="5" s="1"/>
  <c r="F2419" i="5" s="1"/>
  <c r="I2417" i="5"/>
  <c r="J2417" i="5" s="1"/>
  <c r="K2418" i="5" l="1"/>
  <c r="E2419" i="5"/>
  <c r="D2420" i="5" s="1"/>
  <c r="E2420" i="5" s="1"/>
  <c r="G2421" i="5" s="1"/>
  <c r="H2421" i="5" s="1"/>
  <c r="G2419" i="5"/>
  <c r="H2419" i="5" s="1"/>
  <c r="I2419" i="5" s="1"/>
  <c r="J2419" i="5" s="1"/>
  <c r="F2420" i="5"/>
  <c r="K2419" i="5" l="1"/>
  <c r="G2420" i="5"/>
  <c r="H2420" i="5" s="1"/>
  <c r="K2421" i="5"/>
  <c r="I2421" i="5"/>
  <c r="J2421" i="5" s="1"/>
  <c r="D2421" i="5"/>
  <c r="K2420" i="5"/>
  <c r="I2420" i="5"/>
  <c r="J2420" i="5" s="1"/>
  <c r="F2421" i="5" l="1"/>
  <c r="E2421" i="5"/>
  <c r="D2422" i="5" s="1"/>
  <c r="G2422" i="5" l="1"/>
  <c r="H2422" i="5" s="1"/>
  <c r="I2422" i="5" s="1"/>
  <c r="J2422" i="5" s="1"/>
  <c r="F2422" i="5"/>
  <c r="E2422" i="5"/>
  <c r="D2423" i="5" s="1"/>
  <c r="K2422" i="5" l="1"/>
  <c r="G2423" i="5"/>
  <c r="H2423" i="5" s="1"/>
  <c r="F2423" i="5"/>
  <c r="E2423" i="5"/>
  <c r="D2424" i="5" s="1"/>
  <c r="K2423" i="5"/>
  <c r="I2423" i="5"/>
  <c r="J2423" i="5" s="1"/>
  <c r="E2424" i="5" l="1"/>
  <c r="D2425" i="5" s="1"/>
  <c r="F2424" i="5"/>
  <c r="G2424" i="5"/>
  <c r="H2424" i="5" s="1"/>
  <c r="G2425" i="5" l="1"/>
  <c r="H2425" i="5" s="1"/>
  <c r="K2425" i="5" s="1"/>
  <c r="I2424" i="5"/>
  <c r="J2424" i="5" s="1"/>
  <c r="K2424" i="5"/>
  <c r="E2425" i="5"/>
  <c r="D2426" i="5" s="1"/>
  <c r="F2425" i="5"/>
  <c r="I2425" i="5" l="1"/>
  <c r="J2425" i="5" s="1"/>
  <c r="G2426" i="5"/>
  <c r="H2426" i="5" s="1"/>
  <c r="K2426" i="5" s="1"/>
  <c r="E2426" i="5"/>
  <c r="G2427" i="5" s="1"/>
  <c r="H2427" i="5" s="1"/>
  <c r="F2426" i="5"/>
  <c r="D2427" i="5" l="1"/>
  <c r="F2427" i="5" s="1"/>
  <c r="I2426" i="5"/>
  <c r="J2426" i="5" s="1"/>
  <c r="K2427" i="5"/>
  <c r="I2427" i="5"/>
  <c r="J2427" i="5" s="1"/>
  <c r="E2427" i="5" l="1"/>
  <c r="G2428" i="5" s="1"/>
  <c r="H2428" i="5" s="1"/>
  <c r="K2428" i="5" s="1"/>
  <c r="I2428" i="5" l="1"/>
  <c r="J2428" i="5" s="1"/>
  <c r="D2428" i="5"/>
  <c r="F2428" i="5" s="1"/>
  <c r="E2428" i="5" l="1"/>
  <c r="D2429" i="5" s="1"/>
  <c r="E2429" i="5" s="1"/>
  <c r="D2430" i="5" s="1"/>
  <c r="G2430" i="5" l="1"/>
  <c r="H2430" i="5" s="1"/>
  <c r="F2429" i="5"/>
  <c r="G2429" i="5"/>
  <c r="H2429" i="5" s="1"/>
  <c r="K2429" i="5" s="1"/>
  <c r="K2430" i="5"/>
  <c r="I2430" i="5"/>
  <c r="J2430" i="5" s="1"/>
  <c r="E2430" i="5"/>
  <c r="D2431" i="5" s="1"/>
  <c r="F2430" i="5"/>
  <c r="I2429" i="5" l="1"/>
  <c r="J2429" i="5" s="1"/>
  <c r="G2431" i="5"/>
  <c r="H2431" i="5" s="1"/>
  <c r="I2431" i="5" s="1"/>
  <c r="J2431" i="5" s="1"/>
  <c r="F2431" i="5"/>
  <c r="E2431" i="5"/>
  <c r="D2432" i="5" s="1"/>
  <c r="K2431" i="5" l="1"/>
  <c r="F2432" i="5"/>
  <c r="E2432" i="5"/>
  <c r="D2433" i="5" s="1"/>
  <c r="G2432" i="5"/>
  <c r="H2432" i="5" s="1"/>
  <c r="I2432" i="5" l="1"/>
  <c r="J2432" i="5" s="1"/>
  <c r="K2432" i="5"/>
  <c r="G2433" i="5"/>
  <c r="H2433" i="5" s="1"/>
  <c r="E2433" i="5"/>
  <c r="D2434" i="5" s="1"/>
  <c r="F2433" i="5"/>
  <c r="G2434" i="5" l="1"/>
  <c r="H2434" i="5" s="1"/>
  <c r="I2434" i="5" s="1"/>
  <c r="J2434" i="5" s="1"/>
  <c r="E2434" i="5"/>
  <c r="D2435" i="5" s="1"/>
  <c r="F2434" i="5"/>
  <c r="I2433" i="5"/>
  <c r="J2433" i="5" s="1"/>
  <c r="K2433" i="5"/>
  <c r="G2435" i="5" l="1"/>
  <c r="H2435" i="5" s="1"/>
  <c r="K2435" i="5" s="1"/>
  <c r="K2434" i="5"/>
  <c r="F2435" i="5"/>
  <c r="E2435" i="5"/>
  <c r="D2436" i="5" s="1"/>
  <c r="I2435" i="5" l="1"/>
  <c r="J2435" i="5" s="1"/>
  <c r="G2436" i="5"/>
  <c r="H2436" i="5" s="1"/>
  <c r="E2436" i="5"/>
  <c r="D2437" i="5" s="1"/>
  <c r="F2436" i="5"/>
  <c r="G2437" i="5" l="1"/>
  <c r="H2437" i="5" s="1"/>
  <c r="I2437" i="5" s="1"/>
  <c r="J2437" i="5" s="1"/>
  <c r="E2437" i="5"/>
  <c r="D2438" i="5" s="1"/>
  <c r="F2437" i="5"/>
  <c r="I2436" i="5"/>
  <c r="J2436" i="5" s="1"/>
  <c r="K2436" i="5"/>
  <c r="K2437" i="5" l="1"/>
  <c r="G2438" i="5"/>
  <c r="H2438" i="5" s="1"/>
  <c r="K2438" i="5" s="1"/>
  <c r="F2438" i="5"/>
  <c r="E2438" i="5"/>
  <c r="D2439" i="5" s="1"/>
  <c r="I2438" i="5" l="1"/>
  <c r="J2438" i="5" s="1"/>
  <c r="G2439" i="5"/>
  <c r="H2439" i="5" s="1"/>
  <c r="K2439" i="5" s="1"/>
  <c r="F2439" i="5"/>
  <c r="E2439" i="5"/>
  <c r="D2440" i="5" s="1"/>
  <c r="I2439" i="5" l="1"/>
  <c r="J2439" i="5" s="1"/>
  <c r="G2440" i="5"/>
  <c r="H2440" i="5" s="1"/>
  <c r="F2440" i="5"/>
  <c r="E2440" i="5"/>
  <c r="D2441" i="5" s="1"/>
  <c r="G2441" i="5" l="1"/>
  <c r="H2441" i="5" s="1"/>
  <c r="I2441" i="5" s="1"/>
  <c r="J2441" i="5" s="1"/>
  <c r="E2441" i="5"/>
  <c r="D2442" i="5" s="1"/>
  <c r="F2441" i="5"/>
  <c r="K2440" i="5"/>
  <c r="I2440" i="5"/>
  <c r="J2440" i="5" s="1"/>
  <c r="K2441" i="5" l="1"/>
  <c r="G2442" i="5"/>
  <c r="H2442" i="5" s="1"/>
  <c r="I2442" i="5" s="1"/>
  <c r="J2442" i="5" s="1"/>
  <c r="E2442" i="5"/>
  <c r="D2443" i="5" s="1"/>
  <c r="F2442" i="5"/>
  <c r="K2442" i="5" l="1"/>
  <c r="G2443" i="5"/>
  <c r="H2443" i="5" s="1"/>
  <c r="I2443" i="5" s="1"/>
  <c r="J2443" i="5" s="1"/>
  <c r="F2443" i="5"/>
  <c r="E2443" i="5"/>
  <c r="D2444" i="5" s="1"/>
  <c r="K2443" i="5" l="1"/>
  <c r="G2444" i="5"/>
  <c r="H2444" i="5" s="1"/>
  <c r="K2444" i="5" s="1"/>
  <c r="E2444" i="5"/>
  <c r="D2445" i="5" s="1"/>
  <c r="F2444" i="5"/>
  <c r="I2444" i="5" l="1"/>
  <c r="J2444" i="5" s="1"/>
  <c r="G2445" i="5"/>
  <c r="H2445" i="5" s="1"/>
  <c r="K2445" i="5" s="1"/>
  <c r="E2445" i="5"/>
  <c r="D2446" i="5" s="1"/>
  <c r="F2445" i="5"/>
  <c r="I2445" i="5" l="1"/>
  <c r="J2445" i="5" s="1"/>
  <c r="G2446" i="5"/>
  <c r="H2446" i="5" s="1"/>
  <c r="I2446" i="5" s="1"/>
  <c r="J2446" i="5" s="1"/>
  <c r="E2446" i="5"/>
  <c r="D2447" i="5" s="1"/>
  <c r="F2446" i="5"/>
  <c r="K2446" i="5" l="1"/>
  <c r="G2447" i="5"/>
  <c r="H2447" i="5" s="1"/>
  <c r="K2447" i="5" s="1"/>
  <c r="F2447" i="5"/>
  <c r="E2447" i="5"/>
  <c r="D2448" i="5" s="1"/>
  <c r="I2447" i="5" l="1"/>
  <c r="J2447" i="5" s="1"/>
  <c r="G2448" i="5"/>
  <c r="H2448" i="5" s="1"/>
  <c r="K2448" i="5" s="1"/>
  <c r="F2448" i="5"/>
  <c r="E2448" i="5"/>
  <c r="D2449" i="5" s="1"/>
  <c r="I2448" i="5" l="1"/>
  <c r="J2448" i="5" s="1"/>
  <c r="G2449" i="5"/>
  <c r="H2449" i="5" s="1"/>
  <c r="F2449" i="5"/>
  <c r="E2449" i="5"/>
  <c r="D2450" i="5" s="1"/>
  <c r="G2450" i="5" l="1"/>
  <c r="H2450" i="5" s="1"/>
  <c r="I2450" i="5" s="1"/>
  <c r="J2450" i="5" s="1"/>
  <c r="F2450" i="5"/>
  <c r="E2450" i="5"/>
  <c r="D2451" i="5" s="1"/>
  <c r="K2449" i="5"/>
  <c r="I2449" i="5"/>
  <c r="J2449" i="5" s="1"/>
  <c r="K2450" i="5" l="1"/>
  <c r="G2451" i="5"/>
  <c r="H2451" i="5" s="1"/>
  <c r="I2451" i="5" s="1"/>
  <c r="J2451" i="5" s="1"/>
  <c r="E2451" i="5"/>
  <c r="D2452" i="5" s="1"/>
  <c r="F2451" i="5"/>
  <c r="K2451" i="5" l="1"/>
  <c r="G2452" i="5"/>
  <c r="H2452" i="5" s="1"/>
  <c r="K2452" i="5" s="1"/>
  <c r="F2452" i="5"/>
  <c r="E2452" i="5"/>
  <c r="D2453" i="5" s="1"/>
  <c r="I2452" i="5" l="1"/>
  <c r="J2452" i="5" s="1"/>
  <c r="G2453" i="5"/>
  <c r="H2453" i="5" s="1"/>
  <c r="K2453" i="5" s="1"/>
  <c r="F2453" i="5"/>
  <c r="E2453" i="5"/>
  <c r="G2454" i="5" s="1"/>
  <c r="H2454" i="5" s="1"/>
  <c r="D2454" i="5" l="1"/>
  <c r="E2454" i="5" s="1"/>
  <c r="D2455" i="5" s="1"/>
  <c r="I2453" i="5"/>
  <c r="J2453" i="5" s="1"/>
  <c r="K2454" i="5"/>
  <c r="I2454" i="5"/>
  <c r="J2454" i="5" s="1"/>
  <c r="F2454" i="5" l="1"/>
  <c r="G2455" i="5"/>
  <c r="H2455" i="5" s="1"/>
  <c r="I2455" i="5" s="1"/>
  <c r="J2455" i="5" s="1"/>
  <c r="F2455" i="5"/>
  <c r="E2455" i="5"/>
  <c r="D2456" i="5" s="1"/>
  <c r="K2455" i="5" l="1"/>
  <c r="E2456" i="5"/>
  <c r="D2457" i="5" s="1"/>
  <c r="F2456" i="5"/>
  <c r="G2456" i="5"/>
  <c r="H2456" i="5" s="1"/>
  <c r="G2457" i="5" l="1"/>
  <c r="H2457" i="5" s="1"/>
  <c r="K2456" i="5"/>
  <c r="I2456" i="5"/>
  <c r="J2456" i="5" s="1"/>
  <c r="K2457" i="5"/>
  <c r="I2457" i="5"/>
  <c r="J2457" i="5" s="1"/>
  <c r="E2457" i="5"/>
  <c r="F2457" i="5"/>
  <c r="G2458" i="5" l="1"/>
  <c r="H2458" i="5" s="1"/>
  <c r="D2458" i="5"/>
  <c r="E2458" i="5" l="1"/>
  <c r="D2459" i="5" s="1"/>
  <c r="F2458" i="5"/>
  <c r="I2458" i="5"/>
  <c r="J2458" i="5" s="1"/>
  <c r="K2458" i="5"/>
  <c r="G2459" i="5" l="1"/>
  <c r="H2459" i="5" s="1"/>
  <c r="I2459" i="5" s="1"/>
  <c r="J2459" i="5" s="1"/>
  <c r="F2459" i="5"/>
  <c r="E2459" i="5"/>
  <c r="G2460" i="5" s="1"/>
  <c r="H2460" i="5" s="1"/>
  <c r="K2459" i="5" l="1"/>
  <c r="D2460" i="5"/>
  <c r="E2460" i="5" s="1"/>
  <c r="D2461" i="5" s="1"/>
  <c r="I2460" i="5"/>
  <c r="J2460" i="5" s="1"/>
  <c r="K2460" i="5"/>
  <c r="F2460" i="5" l="1"/>
  <c r="G2461" i="5"/>
  <c r="H2461" i="5" s="1"/>
  <c r="I2461" i="5" s="1"/>
  <c r="J2461" i="5" s="1"/>
  <c r="E2461" i="5"/>
  <c r="D2462" i="5" s="1"/>
  <c r="F2461" i="5"/>
  <c r="K2461" i="5" l="1"/>
  <c r="G2462" i="5"/>
  <c r="H2462" i="5" s="1"/>
  <c r="I2462" i="5" s="1"/>
  <c r="J2462" i="5" s="1"/>
  <c r="E2462" i="5"/>
  <c r="D2463" i="5" s="1"/>
  <c r="F2462" i="5"/>
  <c r="K2462" i="5" l="1"/>
  <c r="G2463" i="5"/>
  <c r="H2463" i="5" s="1"/>
  <c r="I2463" i="5" s="1"/>
  <c r="J2463" i="5" s="1"/>
  <c r="F2463" i="5"/>
  <c r="E2463" i="5"/>
  <c r="D2464" i="5" s="1"/>
  <c r="K2463" i="5" l="1"/>
  <c r="G2464" i="5"/>
  <c r="H2464" i="5" s="1"/>
  <c r="F2464" i="5"/>
  <c r="E2464" i="5"/>
  <c r="D2465" i="5" s="1"/>
  <c r="G2465" i="5" l="1"/>
  <c r="H2465" i="5" s="1"/>
  <c r="K2465" i="5" s="1"/>
  <c r="E2465" i="5"/>
  <c r="D2466" i="5" s="1"/>
  <c r="F2465" i="5"/>
  <c r="I2464" i="5"/>
  <c r="J2464" i="5" s="1"/>
  <c r="K2464" i="5"/>
  <c r="I2465" i="5" l="1"/>
  <c r="J2465" i="5" s="1"/>
  <c r="G2466" i="5"/>
  <c r="H2466" i="5" s="1"/>
  <c r="K2466" i="5" s="1"/>
  <c r="F2466" i="5"/>
  <c r="E2466" i="5"/>
  <c r="D2467" i="5" s="1"/>
  <c r="I2466" i="5" l="1"/>
  <c r="J2466" i="5" s="1"/>
  <c r="G2467" i="5"/>
  <c r="H2467" i="5" s="1"/>
  <c r="E2467" i="5"/>
  <c r="D2468" i="5" s="1"/>
  <c r="F2467" i="5"/>
  <c r="G2468" i="5" l="1"/>
  <c r="H2468" i="5" s="1"/>
  <c r="I2468" i="5" s="1"/>
  <c r="J2468" i="5" s="1"/>
  <c r="E2468" i="5"/>
  <c r="D2469" i="5" s="1"/>
  <c r="F2468" i="5"/>
  <c r="I2467" i="5"/>
  <c r="J2467" i="5" s="1"/>
  <c r="K2467" i="5"/>
  <c r="K2468" i="5" l="1"/>
  <c r="G2469" i="5"/>
  <c r="H2469" i="5" s="1"/>
  <c r="K2469" i="5" s="1"/>
  <c r="F2469" i="5"/>
  <c r="E2469" i="5"/>
  <c r="D2470" i="5" s="1"/>
  <c r="I2469" i="5" l="1"/>
  <c r="J2469" i="5" s="1"/>
  <c r="G2470" i="5"/>
  <c r="H2470" i="5" s="1"/>
  <c r="F2470" i="5"/>
  <c r="E2470" i="5"/>
  <c r="D2471" i="5" s="1"/>
  <c r="G2471" i="5" l="1"/>
  <c r="H2471" i="5" s="1"/>
  <c r="K2471" i="5" s="1"/>
  <c r="F2471" i="5"/>
  <c r="E2471" i="5"/>
  <c r="D2472" i="5" s="1"/>
  <c r="I2470" i="5"/>
  <c r="J2470" i="5" s="1"/>
  <c r="K2470" i="5"/>
  <c r="I2471" i="5" l="1"/>
  <c r="J2471" i="5" s="1"/>
  <c r="G2472" i="5"/>
  <c r="H2472" i="5" s="1"/>
  <c r="I2472" i="5" s="1"/>
  <c r="J2472" i="5" s="1"/>
  <c r="E2472" i="5"/>
  <c r="D2473" i="5" s="1"/>
  <c r="F2472" i="5"/>
  <c r="K2472" i="5" l="1"/>
  <c r="F2473" i="5"/>
  <c r="E2473" i="5"/>
  <c r="D2474" i="5" s="1"/>
  <c r="G2473" i="5"/>
  <c r="H2473" i="5" s="1"/>
  <c r="E2474" i="5" l="1"/>
  <c r="D2475" i="5" s="1"/>
  <c r="F2474" i="5"/>
  <c r="K2473" i="5"/>
  <c r="I2473" i="5"/>
  <c r="J2473" i="5" s="1"/>
  <c r="G2474" i="5"/>
  <c r="H2474" i="5" s="1"/>
  <c r="G2475" i="5" l="1"/>
  <c r="H2475" i="5" s="1"/>
  <c r="K2475" i="5" s="1"/>
  <c r="I2474" i="5"/>
  <c r="J2474" i="5" s="1"/>
  <c r="K2474" i="5"/>
  <c r="F2475" i="5"/>
  <c r="E2475" i="5"/>
  <c r="D2476" i="5" s="1"/>
  <c r="I2475" i="5" l="1"/>
  <c r="J2475" i="5" s="1"/>
  <c r="G2476" i="5"/>
  <c r="H2476" i="5" s="1"/>
  <c r="K2476" i="5" s="1"/>
  <c r="F2476" i="5"/>
  <c r="E2476" i="5"/>
  <c r="D2477" i="5" s="1"/>
  <c r="I2476" i="5" l="1"/>
  <c r="J2476" i="5" s="1"/>
  <c r="F2477" i="5"/>
  <c r="E2477" i="5"/>
  <c r="D2478" i="5" s="1"/>
  <c r="G2477" i="5"/>
  <c r="H2477" i="5" s="1"/>
  <c r="G2478" i="5" l="1"/>
  <c r="H2478" i="5" s="1"/>
  <c r="I2478" i="5" s="1"/>
  <c r="J2478" i="5" s="1"/>
  <c r="I2477" i="5"/>
  <c r="J2477" i="5" s="1"/>
  <c r="K2477" i="5"/>
  <c r="E2478" i="5"/>
  <c r="D2479" i="5" s="1"/>
  <c r="F2478" i="5"/>
  <c r="G2479" i="5" l="1"/>
  <c r="H2479" i="5" s="1"/>
  <c r="I2479" i="5" s="1"/>
  <c r="J2479" i="5" s="1"/>
  <c r="K2478" i="5"/>
  <c r="E2479" i="5"/>
  <c r="D2480" i="5" s="1"/>
  <c r="F2479" i="5"/>
  <c r="K2479" i="5" l="1"/>
  <c r="G2480" i="5"/>
  <c r="H2480" i="5" s="1"/>
  <c r="K2480" i="5" s="1"/>
  <c r="E2480" i="5"/>
  <c r="D2481" i="5" s="1"/>
  <c r="F2480" i="5"/>
  <c r="I2480" i="5" l="1"/>
  <c r="J2480" i="5" s="1"/>
  <c r="G2481" i="5"/>
  <c r="H2481" i="5" s="1"/>
  <c r="I2481" i="5" s="1"/>
  <c r="J2481" i="5" s="1"/>
  <c r="E2481" i="5"/>
  <c r="D2482" i="5" s="1"/>
  <c r="F2481" i="5"/>
  <c r="K2481" i="5" l="1"/>
  <c r="G2482" i="5"/>
  <c r="H2482" i="5" s="1"/>
  <c r="K2482" i="5" s="1"/>
  <c r="E2482" i="5"/>
  <c r="D2483" i="5" s="1"/>
  <c r="F2482" i="5"/>
  <c r="G2483" i="5" l="1"/>
  <c r="H2483" i="5" s="1"/>
  <c r="I2483" i="5" s="1"/>
  <c r="J2483" i="5" s="1"/>
  <c r="I2482" i="5"/>
  <c r="J2482" i="5" s="1"/>
  <c r="F2483" i="5"/>
  <c r="E2483" i="5"/>
  <c r="D2484" i="5" s="1"/>
  <c r="K2483" i="5" l="1"/>
  <c r="G2484" i="5"/>
  <c r="H2484" i="5" s="1"/>
  <c r="K2484" i="5" s="1"/>
  <c r="E2484" i="5"/>
  <c r="D2485" i="5" s="1"/>
  <c r="F2484" i="5"/>
  <c r="I2484" i="5" l="1"/>
  <c r="J2484" i="5" s="1"/>
  <c r="G2485" i="5"/>
  <c r="H2485" i="5" s="1"/>
  <c r="I2485" i="5" s="1"/>
  <c r="J2485" i="5" s="1"/>
  <c r="E2485" i="5"/>
  <c r="D2486" i="5" s="1"/>
  <c r="F2485" i="5"/>
  <c r="G2486" i="5" l="1"/>
  <c r="H2486" i="5" s="1"/>
  <c r="K2486" i="5" s="1"/>
  <c r="K2485" i="5"/>
  <c r="F2486" i="5"/>
  <c r="E2486" i="5"/>
  <c r="D2487" i="5" s="1"/>
  <c r="I2486" i="5" l="1"/>
  <c r="J2486" i="5" s="1"/>
  <c r="E2487" i="5"/>
  <c r="G2488" i="5" s="1"/>
  <c r="H2488" i="5" s="1"/>
  <c r="F2487" i="5"/>
  <c r="G2487" i="5"/>
  <c r="H2487" i="5" s="1"/>
  <c r="D2488" i="5" l="1"/>
  <c r="F2488" i="5" s="1"/>
  <c r="I2487" i="5"/>
  <c r="J2487" i="5" s="1"/>
  <c r="K2487" i="5"/>
  <c r="I2488" i="5"/>
  <c r="J2488" i="5" s="1"/>
  <c r="K2488" i="5"/>
  <c r="E2488" i="5" l="1"/>
  <c r="G2489" i="5" s="1"/>
  <c r="H2489" i="5" s="1"/>
  <c r="K2489" i="5" s="1"/>
  <c r="I2489" i="5" l="1"/>
  <c r="J2489" i="5" s="1"/>
  <c r="D2489" i="5"/>
  <c r="E2489" i="5" l="1"/>
  <c r="G2490" i="5" s="1"/>
  <c r="H2490" i="5" s="1"/>
  <c r="F2489" i="5"/>
  <c r="K2490" i="5" l="1"/>
  <c r="I2490" i="5"/>
  <c r="J2490" i="5" s="1"/>
  <c r="D2490" i="5"/>
  <c r="F2490" i="5" l="1"/>
  <c r="E2490" i="5"/>
  <c r="D2491" i="5" s="1"/>
  <c r="F2491" i="5" l="1"/>
  <c r="E2491" i="5"/>
  <c r="D2492" i="5" s="1"/>
  <c r="G2491" i="5"/>
  <c r="H2491" i="5" s="1"/>
  <c r="K2491" i="5" l="1"/>
  <c r="I2491" i="5"/>
  <c r="J2491" i="5" s="1"/>
  <c r="E2492" i="5"/>
  <c r="G2493" i="5" s="1"/>
  <c r="H2493" i="5" s="1"/>
  <c r="F2492" i="5"/>
  <c r="G2492" i="5"/>
  <c r="H2492" i="5" s="1"/>
  <c r="K2493" i="5" l="1"/>
  <c r="I2493" i="5"/>
  <c r="J2493" i="5" s="1"/>
  <c r="I2492" i="5"/>
  <c r="J2492" i="5" s="1"/>
  <c r="K2492" i="5"/>
  <c r="D2493" i="5"/>
  <c r="F2493" i="5" l="1"/>
  <c r="E2493" i="5"/>
  <c r="G2494" i="5" s="1"/>
  <c r="H2494" i="5" s="1"/>
  <c r="D2494" i="5" l="1"/>
  <c r="E2494" i="5" s="1"/>
  <c r="K2494" i="5"/>
  <c r="I2494" i="5"/>
  <c r="J2494" i="5" s="1"/>
  <c r="F2494" i="5" l="1"/>
  <c r="D2495" i="5"/>
  <c r="F2495" i="5" s="1"/>
  <c r="G2495" i="5"/>
  <c r="H2495" i="5" s="1"/>
  <c r="I2495" i="5" s="1"/>
  <c r="J2495" i="5" s="1"/>
  <c r="E2495" i="5" l="1"/>
  <c r="D2496" i="5" s="1"/>
  <c r="K2495" i="5"/>
  <c r="G2496" i="5"/>
  <c r="H2496" i="5" s="1"/>
  <c r="F2496" i="5" l="1"/>
  <c r="E2496" i="5"/>
  <c r="D2497" i="5" s="1"/>
  <c r="K2496" i="5"/>
  <c r="I2496" i="5"/>
  <c r="J2496" i="5" s="1"/>
  <c r="G2497" i="5" l="1"/>
  <c r="H2497" i="5" s="1"/>
  <c r="K2497" i="5" s="1"/>
  <c r="E2497" i="5"/>
  <c r="D2498" i="5" s="1"/>
  <c r="F2497" i="5"/>
  <c r="I2497" i="5" l="1"/>
  <c r="J2497" i="5" s="1"/>
  <c r="G2498" i="5"/>
  <c r="H2498" i="5" s="1"/>
  <c r="K2498" i="5" s="1"/>
  <c r="F2498" i="5"/>
  <c r="E2498" i="5"/>
  <c r="G2499" i="5" s="1"/>
  <c r="H2499" i="5" s="1"/>
  <c r="I2498" i="5" l="1"/>
  <c r="J2498" i="5" s="1"/>
  <c r="D2499" i="5"/>
  <c r="F2499" i="5" s="1"/>
  <c r="I2499" i="5"/>
  <c r="J2499" i="5" s="1"/>
  <c r="K2499" i="5"/>
  <c r="E2499" i="5" l="1"/>
  <c r="G2500" i="5" s="1"/>
  <c r="H2500" i="5" s="1"/>
  <c r="I2500" i="5" s="1"/>
  <c r="J2500" i="5" s="1"/>
  <c r="D2500" i="5" l="1"/>
  <c r="E2500" i="5" s="1"/>
  <c r="D2501" i="5" s="1"/>
  <c r="K2500" i="5"/>
  <c r="F2500" i="5"/>
  <c r="G2501" i="5" l="1"/>
  <c r="H2501" i="5" s="1"/>
  <c r="K2501" i="5" s="1"/>
  <c r="E2501" i="5"/>
  <c r="D2502" i="5" s="1"/>
  <c r="F2501" i="5"/>
  <c r="I2501" i="5" l="1"/>
  <c r="J2501" i="5" s="1"/>
  <c r="G2502" i="5"/>
  <c r="H2502" i="5" s="1"/>
  <c r="K2502" i="5" s="1"/>
  <c r="E2502" i="5"/>
  <c r="D2503" i="5" s="1"/>
  <c r="F2502" i="5"/>
  <c r="I2502" i="5" l="1"/>
  <c r="J2502" i="5" s="1"/>
  <c r="G2503" i="5"/>
  <c r="H2503" i="5" s="1"/>
  <c r="K2503" i="5" s="1"/>
  <c r="F2503" i="5"/>
  <c r="E2503" i="5"/>
  <c r="D2504" i="5" s="1"/>
  <c r="I2503" i="5" l="1"/>
  <c r="J2503" i="5" s="1"/>
  <c r="E2504" i="5"/>
  <c r="D2505" i="5" s="1"/>
  <c r="F2504" i="5"/>
  <c r="G2504" i="5"/>
  <c r="H2504" i="5" s="1"/>
  <c r="G2505" i="5" l="1"/>
  <c r="H2505" i="5" s="1"/>
  <c r="I2505" i="5" s="1"/>
  <c r="J2505" i="5" s="1"/>
  <c r="I2504" i="5"/>
  <c r="J2504" i="5" s="1"/>
  <c r="K2504" i="5"/>
  <c r="E2505" i="5"/>
  <c r="D2506" i="5" s="1"/>
  <c r="F2505" i="5"/>
  <c r="K2505" i="5" l="1"/>
  <c r="G2506" i="5"/>
  <c r="H2506" i="5" s="1"/>
  <c r="K2506" i="5" s="1"/>
  <c r="F2506" i="5"/>
  <c r="E2506" i="5"/>
  <c r="D2507" i="5" s="1"/>
  <c r="I2506" i="5" l="1"/>
  <c r="J2506" i="5" s="1"/>
  <c r="E2507" i="5"/>
  <c r="D2508" i="5" s="1"/>
  <c r="F2507" i="5"/>
  <c r="G2507" i="5"/>
  <c r="H2507" i="5" s="1"/>
  <c r="G2508" i="5" l="1"/>
  <c r="H2508" i="5" s="1"/>
  <c r="I2508" i="5" s="1"/>
  <c r="J2508" i="5" s="1"/>
  <c r="K2507" i="5"/>
  <c r="I2507" i="5"/>
  <c r="J2507" i="5" s="1"/>
  <c r="F2508" i="5"/>
  <c r="E2508" i="5"/>
  <c r="D2509" i="5" s="1"/>
  <c r="K2508" i="5" l="1"/>
  <c r="G2509" i="5"/>
  <c r="H2509" i="5" s="1"/>
  <c r="K2509" i="5" s="1"/>
  <c r="E2509" i="5"/>
  <c r="D2510" i="5" s="1"/>
  <c r="F2509" i="5"/>
  <c r="I2509" i="5" l="1"/>
  <c r="J2509" i="5" s="1"/>
  <c r="G2510" i="5"/>
  <c r="H2510" i="5" s="1"/>
  <c r="E2510" i="5"/>
  <c r="D2511" i="5" s="1"/>
  <c r="F2510" i="5"/>
  <c r="F2511" i="5" l="1"/>
  <c r="E2511" i="5"/>
  <c r="D2512" i="5" s="1"/>
  <c r="G2511" i="5"/>
  <c r="H2511" i="5" s="1"/>
  <c r="K2510" i="5"/>
  <c r="I2510" i="5"/>
  <c r="J2510" i="5" s="1"/>
  <c r="G2512" i="5" l="1"/>
  <c r="H2512" i="5" s="1"/>
  <c r="K2512" i="5" s="1"/>
  <c r="I2511" i="5"/>
  <c r="J2511" i="5" s="1"/>
  <c r="K2511" i="5"/>
  <c r="E2512" i="5"/>
  <c r="D2513" i="5" s="1"/>
  <c r="F2512" i="5"/>
  <c r="I2512" i="5" l="1"/>
  <c r="J2512" i="5" s="1"/>
  <c r="G2513" i="5"/>
  <c r="H2513" i="5" s="1"/>
  <c r="E2513" i="5"/>
  <c r="G2514" i="5" s="1"/>
  <c r="H2514" i="5" s="1"/>
  <c r="F2513" i="5"/>
  <c r="D2514" i="5" l="1"/>
  <c r="E2514" i="5" s="1"/>
  <c r="D2515" i="5" s="1"/>
  <c r="I2514" i="5"/>
  <c r="J2514" i="5" s="1"/>
  <c r="K2514" i="5"/>
  <c r="K2513" i="5"/>
  <c r="I2513" i="5"/>
  <c r="J2513" i="5" s="1"/>
  <c r="F2514" i="5" l="1"/>
  <c r="G2515" i="5"/>
  <c r="H2515" i="5" s="1"/>
  <c r="K2515" i="5" s="1"/>
  <c r="E2515" i="5"/>
  <c r="D2516" i="5" s="1"/>
  <c r="F2515" i="5"/>
  <c r="I2515" i="5" l="1"/>
  <c r="J2515" i="5" s="1"/>
  <c r="F2516" i="5"/>
  <c r="E2516" i="5"/>
  <c r="D2517" i="5" s="1"/>
  <c r="G2516" i="5"/>
  <c r="H2516" i="5" s="1"/>
  <c r="G2517" i="5" l="1"/>
  <c r="H2517" i="5" s="1"/>
  <c r="K2517" i="5" s="1"/>
  <c r="I2516" i="5"/>
  <c r="J2516" i="5" s="1"/>
  <c r="K2516" i="5"/>
  <c r="E2517" i="5"/>
  <c r="F2517" i="5"/>
  <c r="I2517" i="5" l="1"/>
  <c r="J2517" i="5" s="1"/>
  <c r="G2518" i="5"/>
  <c r="H2518" i="5" s="1"/>
  <c r="D2518" i="5"/>
  <c r="F2518" i="5" l="1"/>
  <c r="E2518" i="5"/>
  <c r="G2519" i="5" s="1"/>
  <c r="H2519" i="5" s="1"/>
  <c r="K2518" i="5"/>
  <c r="I2518" i="5"/>
  <c r="J2518" i="5" s="1"/>
  <c r="D2519" i="5" l="1"/>
  <c r="I2519" i="5"/>
  <c r="J2519" i="5" s="1"/>
  <c r="K2519" i="5"/>
  <c r="E2519" i="5" l="1"/>
  <c r="G2520" i="5" s="1"/>
  <c r="H2520" i="5" s="1"/>
  <c r="F2519" i="5"/>
  <c r="D2520" i="5" l="1"/>
  <c r="E2520" i="5" s="1"/>
  <c r="D2521" i="5" s="1"/>
  <c r="I2520" i="5"/>
  <c r="J2520" i="5" s="1"/>
  <c r="K2520" i="5"/>
  <c r="F2520" i="5"/>
  <c r="E2521" i="5" l="1"/>
  <c r="D2522" i="5" s="1"/>
  <c r="F2521" i="5"/>
  <c r="G2521" i="5"/>
  <c r="H2521" i="5" s="1"/>
  <c r="G2522" i="5" l="1"/>
  <c r="H2522" i="5" s="1"/>
  <c r="I2522" i="5" s="1"/>
  <c r="J2522" i="5" s="1"/>
  <c r="I2521" i="5"/>
  <c r="J2521" i="5" s="1"/>
  <c r="K2521" i="5"/>
  <c r="E2522" i="5"/>
  <c r="D2523" i="5" s="1"/>
  <c r="F2522" i="5"/>
  <c r="K2522" i="5" l="1"/>
  <c r="G2523" i="5"/>
  <c r="H2523" i="5" s="1"/>
  <c r="E2523" i="5"/>
  <c r="D2524" i="5" s="1"/>
  <c r="F2523" i="5"/>
  <c r="G2524" i="5" l="1"/>
  <c r="H2524" i="5" s="1"/>
  <c r="K2524" i="5" s="1"/>
  <c r="E2524" i="5"/>
  <c r="D2525" i="5" s="1"/>
  <c r="F2524" i="5"/>
  <c r="I2523" i="5"/>
  <c r="J2523" i="5" s="1"/>
  <c r="K2523" i="5"/>
  <c r="I2524" i="5" l="1"/>
  <c r="J2524" i="5" s="1"/>
  <c r="G2525" i="5"/>
  <c r="H2525" i="5" s="1"/>
  <c r="I2525" i="5" s="1"/>
  <c r="J2525" i="5" s="1"/>
  <c r="F2525" i="5"/>
  <c r="E2525" i="5"/>
  <c r="D2526" i="5" s="1"/>
  <c r="K2525" i="5" l="1"/>
  <c r="E2526" i="5"/>
  <c r="D2527" i="5" s="1"/>
  <c r="F2526" i="5"/>
  <c r="G2526" i="5"/>
  <c r="H2526" i="5" s="1"/>
  <c r="G2527" i="5" l="1"/>
  <c r="H2527" i="5" s="1"/>
  <c r="K2527" i="5" s="1"/>
  <c r="K2526" i="5"/>
  <c r="I2526" i="5"/>
  <c r="J2526" i="5" s="1"/>
  <c r="E2527" i="5"/>
  <c r="D2528" i="5" s="1"/>
  <c r="F2527" i="5"/>
  <c r="I2527" i="5" l="1"/>
  <c r="J2527" i="5" s="1"/>
  <c r="G2528" i="5"/>
  <c r="H2528" i="5" s="1"/>
  <c r="E2528" i="5"/>
  <c r="D2529" i="5" s="1"/>
  <c r="F2528" i="5"/>
  <c r="G2529" i="5" l="1"/>
  <c r="H2529" i="5" s="1"/>
  <c r="I2529" i="5" s="1"/>
  <c r="J2529" i="5" s="1"/>
  <c r="E2529" i="5"/>
  <c r="F2529" i="5"/>
  <c r="I2528" i="5"/>
  <c r="J2528" i="5" s="1"/>
  <c r="K2528" i="5"/>
  <c r="K2529" i="5" l="1"/>
  <c r="G2530" i="5"/>
  <c r="H2530" i="5" s="1"/>
  <c r="D2530" i="5"/>
  <c r="E2530" i="5" l="1"/>
  <c r="D2531" i="5" s="1"/>
  <c r="F2530" i="5"/>
  <c r="K2530" i="5"/>
  <c r="I2530" i="5"/>
  <c r="J2530" i="5" s="1"/>
  <c r="G2531" i="5" l="1"/>
  <c r="H2531" i="5" s="1"/>
  <c r="I2531" i="5" s="1"/>
  <c r="J2531" i="5" s="1"/>
  <c r="F2531" i="5"/>
  <c r="E2531" i="5"/>
  <c r="D2532" i="5" s="1"/>
  <c r="K2531" i="5" l="1"/>
  <c r="F2532" i="5"/>
  <c r="E2532" i="5"/>
  <c r="D2533" i="5" s="1"/>
  <c r="G2532" i="5"/>
  <c r="H2532" i="5" s="1"/>
  <c r="G2533" i="5" l="1"/>
  <c r="H2533" i="5" s="1"/>
  <c r="K2533" i="5" s="1"/>
  <c r="K2532" i="5"/>
  <c r="I2532" i="5"/>
  <c r="J2532" i="5" s="1"/>
  <c r="E2533" i="5"/>
  <c r="D2534" i="5" s="1"/>
  <c r="F2533" i="5"/>
  <c r="I2533" i="5" l="1"/>
  <c r="J2533" i="5" s="1"/>
  <c r="G2534" i="5"/>
  <c r="H2534" i="5" s="1"/>
  <c r="K2534" i="5" s="1"/>
  <c r="E2534" i="5"/>
  <c r="G2535" i="5" s="1"/>
  <c r="H2535" i="5" s="1"/>
  <c r="F2534" i="5"/>
  <c r="I2534" i="5" l="1"/>
  <c r="J2534" i="5" s="1"/>
  <c r="D2535" i="5"/>
  <c r="F2535" i="5" s="1"/>
  <c r="K2535" i="5"/>
  <c r="I2535" i="5"/>
  <c r="J2535" i="5" s="1"/>
  <c r="E2535" i="5" l="1"/>
  <c r="D2536" i="5" s="1"/>
  <c r="E2536" i="5" s="1"/>
  <c r="D2537" i="5" s="1"/>
  <c r="G2536" i="5" l="1"/>
  <c r="H2536" i="5" s="1"/>
  <c r="K2536" i="5" s="1"/>
  <c r="F2536" i="5"/>
  <c r="G2537" i="5"/>
  <c r="H2537" i="5" s="1"/>
  <c r="I2537" i="5" s="1"/>
  <c r="J2537" i="5" s="1"/>
  <c r="I2536" i="5"/>
  <c r="J2536" i="5" s="1"/>
  <c r="F2537" i="5"/>
  <c r="E2537" i="5"/>
  <c r="D2538" i="5" s="1"/>
  <c r="K2537" i="5" l="1"/>
  <c r="G2538" i="5"/>
  <c r="H2538" i="5" s="1"/>
  <c r="I2538" i="5" s="1"/>
  <c r="J2538" i="5" s="1"/>
  <c r="F2538" i="5"/>
  <c r="E2538" i="5"/>
  <c r="D2539" i="5" s="1"/>
  <c r="K2538" i="5" l="1"/>
  <c r="E2539" i="5"/>
  <c r="D2540" i="5" s="1"/>
  <c r="F2539" i="5"/>
  <c r="G2540" i="5"/>
  <c r="H2540" i="5" s="1"/>
  <c r="G2539" i="5"/>
  <c r="H2539" i="5" s="1"/>
  <c r="I2539" i="5" l="1"/>
  <c r="J2539" i="5" s="1"/>
  <c r="K2539" i="5"/>
  <c r="K2540" i="5"/>
  <c r="I2540" i="5"/>
  <c r="J2540" i="5" s="1"/>
  <c r="E2540" i="5"/>
  <c r="D2541" i="5" s="1"/>
  <c r="F2540" i="5"/>
  <c r="G2541" i="5" l="1"/>
  <c r="H2541" i="5" s="1"/>
  <c r="I2541" i="5" s="1"/>
  <c r="J2541" i="5" s="1"/>
  <c r="F2541" i="5"/>
  <c r="E2541" i="5"/>
  <c r="G2542" i="5" s="1"/>
  <c r="H2542" i="5" s="1"/>
  <c r="K2541" i="5"/>
  <c r="I2542" i="5" l="1"/>
  <c r="J2542" i="5" s="1"/>
  <c r="K2542" i="5"/>
  <c r="D2542" i="5"/>
  <c r="E2542" i="5" l="1"/>
  <c r="D2543" i="5" s="1"/>
  <c r="F2542" i="5"/>
  <c r="G2543" i="5" l="1"/>
  <c r="H2543" i="5" s="1"/>
  <c r="K2543" i="5" s="1"/>
  <c r="E2543" i="5"/>
  <c r="D2544" i="5" s="1"/>
  <c r="F2543" i="5"/>
  <c r="I2543" i="5" l="1"/>
  <c r="J2543" i="5" s="1"/>
  <c r="G2544" i="5"/>
  <c r="H2544" i="5" s="1"/>
  <c r="I2544" i="5" s="1"/>
  <c r="J2544" i="5" s="1"/>
  <c r="F2544" i="5"/>
  <c r="E2544" i="5"/>
  <c r="D2545" i="5" s="1"/>
  <c r="K2544" i="5" l="1"/>
  <c r="G2545" i="5"/>
  <c r="H2545" i="5" s="1"/>
  <c r="K2545" i="5" s="1"/>
  <c r="E2545" i="5"/>
  <c r="G2546" i="5" s="1"/>
  <c r="H2546" i="5" s="1"/>
  <c r="F2545" i="5"/>
  <c r="I2545" i="5" l="1"/>
  <c r="J2545" i="5" s="1"/>
  <c r="D2546" i="5"/>
  <c r="F2546" i="5" s="1"/>
  <c r="K2546" i="5"/>
  <c r="I2546" i="5"/>
  <c r="J2546" i="5" s="1"/>
  <c r="E2546" i="5" l="1"/>
  <c r="D2547" i="5" s="1"/>
  <c r="F2547" i="5" s="1"/>
  <c r="G2547" i="5" l="1"/>
  <c r="H2547" i="5" s="1"/>
  <c r="E2547" i="5"/>
  <c r="D2548" i="5" s="1"/>
  <c r="E2548" i="5" s="1"/>
  <c r="G2549" i="5" s="1"/>
  <c r="H2549" i="5" s="1"/>
  <c r="K2547" i="5"/>
  <c r="I2547" i="5"/>
  <c r="J2547" i="5" s="1"/>
  <c r="G2548" i="5" l="1"/>
  <c r="H2548" i="5" s="1"/>
  <c r="F2548" i="5"/>
  <c r="D2549" i="5"/>
  <c r="F2549" i="5" s="1"/>
  <c r="I2548" i="5"/>
  <c r="J2548" i="5" s="1"/>
  <c r="K2548" i="5"/>
  <c r="K2549" i="5"/>
  <c r="I2549" i="5"/>
  <c r="J2549" i="5" s="1"/>
  <c r="E2549" i="5" l="1"/>
  <c r="D2550" i="5" s="1"/>
  <c r="E2550" i="5" s="1"/>
  <c r="G2550" i="5" l="1"/>
  <c r="H2550" i="5" s="1"/>
  <c r="I2550" i="5" s="1"/>
  <c r="J2550" i="5" s="1"/>
  <c r="F2550" i="5"/>
  <c r="D2551" i="5"/>
  <c r="G2551" i="5"/>
  <c r="H2551" i="5" s="1"/>
  <c r="K2550" i="5" l="1"/>
  <c r="K2551" i="5"/>
  <c r="I2551" i="5"/>
  <c r="J2551" i="5" s="1"/>
  <c r="E2551" i="5"/>
  <c r="G2552" i="5" s="1"/>
  <c r="H2552" i="5" s="1"/>
  <c r="F2551" i="5"/>
  <c r="I2552" i="5" l="1"/>
  <c r="J2552" i="5" s="1"/>
  <c r="K2552" i="5"/>
  <c r="D2552" i="5"/>
  <c r="F2552" i="5" l="1"/>
  <c r="E2552" i="5"/>
  <c r="D2553" i="5" s="1"/>
  <c r="G2553" i="5" l="1"/>
  <c r="H2553" i="5" s="1"/>
  <c r="K2553" i="5" s="1"/>
  <c r="E2553" i="5"/>
  <c r="G2554" i="5" s="1"/>
  <c r="H2554" i="5" s="1"/>
  <c r="F2553" i="5"/>
  <c r="I2553" i="5" l="1"/>
  <c r="J2553" i="5" s="1"/>
  <c r="D2554" i="5"/>
  <c r="F2554" i="5" s="1"/>
  <c r="I2554" i="5"/>
  <c r="J2554" i="5" s="1"/>
  <c r="K2554" i="5"/>
  <c r="E2554" i="5" l="1"/>
  <c r="D2555" i="5" s="1"/>
  <c r="F2555" i="5" s="1"/>
  <c r="G2555" i="5" l="1"/>
  <c r="H2555" i="5" s="1"/>
  <c r="K2555" i="5" s="1"/>
  <c r="E2555" i="5"/>
  <c r="D2556" i="5" s="1"/>
  <c r="E2556" i="5" s="1"/>
  <c r="D2557" i="5" s="1"/>
  <c r="I2555" i="5"/>
  <c r="J2555" i="5" s="1"/>
  <c r="F2556" i="5" l="1"/>
  <c r="G2556" i="5"/>
  <c r="H2556" i="5" s="1"/>
  <c r="G2557" i="5"/>
  <c r="H2557" i="5" s="1"/>
  <c r="K2557" i="5" s="1"/>
  <c r="E2557" i="5"/>
  <c r="D2558" i="5" s="1"/>
  <c r="F2557" i="5"/>
  <c r="I2557" i="5" l="1"/>
  <c r="J2557" i="5" s="1"/>
  <c r="I2556" i="5"/>
  <c r="J2556" i="5" s="1"/>
  <c r="K2556" i="5"/>
  <c r="G2558" i="5"/>
  <c r="H2558" i="5" s="1"/>
  <c r="I2558" i="5" s="1"/>
  <c r="J2558" i="5" s="1"/>
  <c r="E2558" i="5"/>
  <c r="D2559" i="5" s="1"/>
  <c r="F2558" i="5"/>
  <c r="G2559" i="5" l="1"/>
  <c r="H2559" i="5" s="1"/>
  <c r="I2559" i="5" s="1"/>
  <c r="J2559" i="5" s="1"/>
  <c r="K2558" i="5"/>
  <c r="E2559" i="5"/>
  <c r="D2560" i="5" s="1"/>
  <c r="F2559" i="5"/>
  <c r="K2559" i="5" l="1"/>
  <c r="E2560" i="5"/>
  <c r="D2561" i="5" s="1"/>
  <c r="F2560" i="5"/>
  <c r="G2560" i="5"/>
  <c r="H2560" i="5" s="1"/>
  <c r="G2561" i="5" l="1"/>
  <c r="H2561" i="5" s="1"/>
  <c r="K2561" i="5" s="1"/>
  <c r="K2560" i="5"/>
  <c r="I2560" i="5"/>
  <c r="J2560" i="5" s="1"/>
  <c r="E2561" i="5"/>
  <c r="D2562" i="5" s="1"/>
  <c r="F2561" i="5"/>
  <c r="I2561" i="5" l="1"/>
  <c r="J2561" i="5" s="1"/>
  <c r="F2562" i="5"/>
  <c r="E2562" i="5"/>
  <c r="G2563" i="5" s="1"/>
  <c r="H2563" i="5" s="1"/>
  <c r="G2562" i="5"/>
  <c r="H2562" i="5" s="1"/>
  <c r="I2562" i="5" l="1"/>
  <c r="J2562" i="5" s="1"/>
  <c r="K2562" i="5"/>
  <c r="K2563" i="5"/>
  <c r="I2563" i="5"/>
  <c r="J2563" i="5" s="1"/>
  <c r="D2563" i="5"/>
  <c r="F2563" i="5" l="1"/>
  <c r="E2563" i="5"/>
  <c r="G2564" i="5" s="1"/>
  <c r="H2564" i="5" s="1"/>
  <c r="D2564" i="5" l="1"/>
  <c r="I2564" i="5"/>
  <c r="J2564" i="5" s="1"/>
  <c r="K2564" i="5"/>
  <c r="F2564" i="5"/>
  <c r="E2564" i="5"/>
  <c r="G2565" i="5" s="1"/>
  <c r="H2565" i="5" s="1"/>
  <c r="K2565" i="5" l="1"/>
  <c r="I2565" i="5"/>
  <c r="J2565" i="5" s="1"/>
  <c r="D2565" i="5"/>
  <c r="E2565" i="5" l="1"/>
  <c r="G2566" i="5" s="1"/>
  <c r="H2566" i="5" s="1"/>
  <c r="F2565" i="5"/>
  <c r="D2566" i="5" l="1"/>
  <c r="F2566" i="5" s="1"/>
  <c r="I2566" i="5"/>
  <c r="J2566" i="5" s="1"/>
  <c r="K2566" i="5"/>
  <c r="E2566" i="5" l="1"/>
  <c r="G2567" i="5" s="1"/>
  <c r="H2567" i="5" s="1"/>
  <c r="I2567" i="5" s="1"/>
  <c r="J2567" i="5" s="1"/>
  <c r="D2567" i="5" l="1"/>
  <c r="E2567" i="5" s="1"/>
  <c r="D2568" i="5" s="1"/>
  <c r="F2567" i="5"/>
  <c r="K2567" i="5"/>
  <c r="G2568" i="5"/>
  <c r="H2568" i="5" s="1"/>
  <c r="F2568" i="5"/>
  <c r="E2568" i="5"/>
  <c r="D2569" i="5" s="1"/>
  <c r="G2569" i="5" l="1"/>
  <c r="H2569" i="5" s="1"/>
  <c r="K2569" i="5" s="1"/>
  <c r="E2569" i="5"/>
  <c r="D2570" i="5" s="1"/>
  <c r="F2569" i="5"/>
  <c r="K2568" i="5"/>
  <c r="I2568" i="5"/>
  <c r="J2568" i="5" s="1"/>
  <c r="I2569" i="5" l="1"/>
  <c r="J2569" i="5" s="1"/>
  <c r="G2570" i="5"/>
  <c r="H2570" i="5" s="1"/>
  <c r="I2570" i="5" s="1"/>
  <c r="J2570" i="5" s="1"/>
  <c r="F2570" i="5"/>
  <c r="E2570" i="5"/>
  <c r="G2571" i="5" s="1"/>
  <c r="H2571" i="5" s="1"/>
  <c r="K2570" i="5" l="1"/>
  <c r="I2571" i="5"/>
  <c r="J2571" i="5" s="1"/>
  <c r="K2571" i="5"/>
  <c r="D2571" i="5"/>
  <c r="E2571" i="5" l="1"/>
  <c r="D2572" i="5" s="1"/>
  <c r="F2571" i="5"/>
  <c r="G2572" i="5" l="1"/>
  <c r="H2572" i="5" s="1"/>
  <c r="I2572" i="5" s="1"/>
  <c r="J2572" i="5" s="1"/>
  <c r="E2572" i="5"/>
  <c r="D2573" i="5" s="1"/>
  <c r="F2572" i="5"/>
  <c r="K2572" i="5" l="1"/>
  <c r="G2573" i="5"/>
  <c r="H2573" i="5" s="1"/>
  <c r="F2573" i="5"/>
  <c r="E2573" i="5"/>
  <c r="D2574" i="5" s="1"/>
  <c r="G2574" i="5" l="1"/>
  <c r="H2574" i="5" s="1"/>
  <c r="E2574" i="5"/>
  <c r="D2575" i="5" s="1"/>
  <c r="F2574" i="5"/>
  <c r="I2573" i="5"/>
  <c r="J2573" i="5" s="1"/>
  <c r="K2573" i="5"/>
  <c r="E2575" i="5" l="1"/>
  <c r="D2576" i="5" s="1"/>
  <c r="F2575" i="5"/>
  <c r="G2575" i="5"/>
  <c r="H2575" i="5" s="1"/>
  <c r="I2574" i="5"/>
  <c r="J2574" i="5" s="1"/>
  <c r="K2574" i="5"/>
  <c r="G2576" i="5" l="1"/>
  <c r="H2576" i="5" s="1"/>
  <c r="K2576" i="5" s="1"/>
  <c r="K2575" i="5"/>
  <c r="I2575" i="5"/>
  <c r="J2575" i="5" s="1"/>
  <c r="F2576" i="5"/>
  <c r="E2576" i="5"/>
  <c r="D2577" i="5" s="1"/>
  <c r="I2576" i="5" l="1"/>
  <c r="J2576" i="5" s="1"/>
  <c r="F2577" i="5"/>
  <c r="E2577" i="5"/>
  <c r="G2578" i="5" s="1"/>
  <c r="H2578" i="5" s="1"/>
  <c r="G2577" i="5"/>
  <c r="H2577" i="5" s="1"/>
  <c r="D2578" i="5" l="1"/>
  <c r="E2578" i="5" s="1"/>
  <c r="K2577" i="5"/>
  <c r="I2577" i="5"/>
  <c r="J2577" i="5" s="1"/>
  <c r="I2578" i="5"/>
  <c r="J2578" i="5" s="1"/>
  <c r="K2578" i="5"/>
  <c r="F2578" i="5" l="1"/>
  <c r="G2579" i="5"/>
  <c r="H2579" i="5" s="1"/>
  <c r="D2579" i="5"/>
  <c r="E2579" i="5" l="1"/>
  <c r="D2580" i="5" s="1"/>
  <c r="F2579" i="5"/>
  <c r="I2579" i="5"/>
  <c r="J2579" i="5" s="1"/>
  <c r="K2579" i="5"/>
  <c r="F2580" i="5" l="1"/>
  <c r="E2580" i="5"/>
  <c r="G2581" i="5" s="1"/>
  <c r="H2581" i="5" s="1"/>
  <c r="G2580" i="5"/>
  <c r="H2580" i="5" s="1"/>
  <c r="D2581" i="5" l="1"/>
  <c r="E2581" i="5" s="1"/>
  <c r="G2582" i="5" s="1"/>
  <c r="H2582" i="5" s="1"/>
  <c r="K2580" i="5"/>
  <c r="I2580" i="5"/>
  <c r="J2580" i="5" s="1"/>
  <c r="K2581" i="5"/>
  <c r="I2581" i="5"/>
  <c r="J2581" i="5" s="1"/>
  <c r="F2581" i="5" l="1"/>
  <c r="K2582" i="5"/>
  <c r="I2582" i="5"/>
  <c r="J2582" i="5" s="1"/>
  <c r="D2582" i="5"/>
  <c r="F2582" i="5" l="1"/>
  <c r="E2582" i="5"/>
  <c r="D2583" i="5" s="1"/>
  <c r="G2583" i="5" l="1"/>
  <c r="H2583" i="5" s="1"/>
  <c r="F2583" i="5"/>
  <c r="E2583" i="5"/>
  <c r="D2584" i="5" s="1"/>
  <c r="I2583" i="5"/>
  <c r="J2583" i="5" s="1"/>
  <c r="K2583" i="5"/>
  <c r="G2584" i="5" l="1"/>
  <c r="H2584" i="5" s="1"/>
  <c r="I2584" i="5" s="1"/>
  <c r="J2584" i="5" s="1"/>
  <c r="E2584" i="5"/>
  <c r="D2585" i="5" s="1"/>
  <c r="F2584" i="5"/>
  <c r="K2584" i="5" l="1"/>
  <c r="G2585" i="5"/>
  <c r="H2585" i="5" s="1"/>
  <c r="F2585" i="5"/>
  <c r="E2585" i="5"/>
  <c r="D2586" i="5" s="1"/>
  <c r="E2586" i="5" l="1"/>
  <c r="D2587" i="5" s="1"/>
  <c r="F2586" i="5"/>
  <c r="G2586" i="5"/>
  <c r="H2586" i="5" s="1"/>
  <c r="K2585" i="5"/>
  <c r="I2585" i="5"/>
  <c r="J2585" i="5" s="1"/>
  <c r="G2587" i="5" l="1"/>
  <c r="H2587" i="5" s="1"/>
  <c r="I2586" i="5"/>
  <c r="J2586" i="5" s="1"/>
  <c r="K2586" i="5"/>
  <c r="I2587" i="5"/>
  <c r="J2587" i="5" s="1"/>
  <c r="K2587" i="5"/>
  <c r="F2587" i="5"/>
  <c r="E2587" i="5"/>
  <c r="D2588" i="5" s="1"/>
  <c r="F2588" i="5" l="1"/>
  <c r="E2588" i="5"/>
  <c r="D2589" i="5" s="1"/>
  <c r="G2588" i="5"/>
  <c r="H2588" i="5" s="1"/>
  <c r="I2588" i="5" l="1"/>
  <c r="J2588" i="5" s="1"/>
  <c r="K2588" i="5"/>
  <c r="G2589" i="5"/>
  <c r="H2589" i="5" s="1"/>
  <c r="F2589" i="5"/>
  <c r="E2589" i="5"/>
  <c r="D2590" i="5" s="1"/>
  <c r="I2589" i="5" l="1"/>
  <c r="J2589" i="5" s="1"/>
  <c r="K2589" i="5"/>
  <c r="E2590" i="5"/>
  <c r="D2591" i="5" s="1"/>
  <c r="F2590" i="5"/>
  <c r="G2590" i="5"/>
  <c r="H2590" i="5" s="1"/>
  <c r="G2591" i="5" l="1"/>
  <c r="H2591" i="5" s="1"/>
  <c r="I2591" i="5" s="1"/>
  <c r="J2591" i="5" s="1"/>
  <c r="I2590" i="5"/>
  <c r="J2590" i="5" s="1"/>
  <c r="K2590" i="5"/>
  <c r="K2591" i="5"/>
  <c r="E2591" i="5"/>
  <c r="F2591" i="5"/>
  <c r="G2592" i="5" l="1"/>
  <c r="H2592" i="5" s="1"/>
  <c r="D2592" i="5"/>
  <c r="F2592" i="5" l="1"/>
  <c r="E2592" i="5"/>
  <c r="G2593" i="5" s="1"/>
  <c r="H2593" i="5" s="1"/>
  <c r="I2592" i="5"/>
  <c r="J2592" i="5" s="1"/>
  <c r="K2592" i="5"/>
  <c r="D2593" i="5" l="1"/>
  <c r="E2593" i="5" s="1"/>
  <c r="I2593" i="5"/>
  <c r="J2593" i="5" s="1"/>
  <c r="K2593" i="5"/>
  <c r="G2594" i="5" l="1"/>
  <c r="H2594" i="5" s="1"/>
  <c r="K2594" i="5" s="1"/>
  <c r="D2594" i="5"/>
  <c r="F2593" i="5"/>
  <c r="I2594" i="5"/>
  <c r="J2594" i="5" s="1"/>
  <c r="F2594" i="5"/>
  <c r="E2594" i="5"/>
  <c r="D2595" i="5" s="1"/>
  <c r="E2595" i="5" l="1"/>
  <c r="D2596" i="5" s="1"/>
  <c r="F2595" i="5"/>
  <c r="G2596" i="5"/>
  <c r="H2596" i="5" s="1"/>
  <c r="G2595" i="5"/>
  <c r="H2595" i="5" s="1"/>
  <c r="I2596" i="5" l="1"/>
  <c r="J2596" i="5" s="1"/>
  <c r="K2596" i="5"/>
  <c r="I2595" i="5"/>
  <c r="J2595" i="5" s="1"/>
  <c r="K2595" i="5"/>
  <c r="E2596" i="5"/>
  <c r="D2597" i="5" s="1"/>
  <c r="F2596" i="5"/>
  <c r="G2597" i="5" l="1"/>
  <c r="H2597" i="5" s="1"/>
  <c r="K2597" i="5" s="1"/>
  <c r="F2597" i="5"/>
  <c r="E2597" i="5"/>
  <c r="D2598" i="5" s="1"/>
  <c r="I2597" i="5" l="1"/>
  <c r="J2597" i="5" s="1"/>
  <c r="E2598" i="5"/>
  <c r="D2599" i="5" s="1"/>
  <c r="F2598" i="5"/>
  <c r="G2598" i="5"/>
  <c r="H2598" i="5" s="1"/>
  <c r="E2599" i="5" l="1"/>
  <c r="D2600" i="5" s="1"/>
  <c r="F2599" i="5"/>
  <c r="I2598" i="5"/>
  <c r="J2598" i="5" s="1"/>
  <c r="K2598" i="5"/>
  <c r="G2599" i="5"/>
  <c r="H2599" i="5" s="1"/>
  <c r="G2600" i="5" l="1"/>
  <c r="H2600" i="5" s="1"/>
  <c r="I2600" i="5" s="1"/>
  <c r="J2600" i="5" s="1"/>
  <c r="K2599" i="5"/>
  <c r="I2599" i="5"/>
  <c r="J2599" i="5" s="1"/>
  <c r="K2600" i="5"/>
  <c r="F2600" i="5"/>
  <c r="E2600" i="5"/>
  <c r="D2601" i="5" s="1"/>
  <c r="G2601" i="5" l="1"/>
  <c r="H2601" i="5" s="1"/>
  <c r="K2601" i="5" s="1"/>
  <c r="E2601" i="5"/>
  <c r="D2602" i="5" s="1"/>
  <c r="F2601" i="5"/>
  <c r="I2601" i="5" l="1"/>
  <c r="J2601" i="5" s="1"/>
  <c r="G2602" i="5"/>
  <c r="H2602" i="5" s="1"/>
  <c r="I2602" i="5" s="1"/>
  <c r="J2602" i="5" s="1"/>
  <c r="F2602" i="5"/>
  <c r="E2602" i="5"/>
  <c r="D2603" i="5" s="1"/>
  <c r="K2602" i="5" l="1"/>
  <c r="G2603" i="5"/>
  <c r="H2603" i="5" s="1"/>
  <c r="E2603" i="5"/>
  <c r="G2604" i="5" s="1"/>
  <c r="H2604" i="5" s="1"/>
  <c r="F2603" i="5"/>
  <c r="D2604" i="5" l="1"/>
  <c r="E2604" i="5" s="1"/>
  <c r="G2605" i="5" s="1"/>
  <c r="H2605" i="5" s="1"/>
  <c r="K2603" i="5"/>
  <c r="I2603" i="5"/>
  <c r="J2603" i="5" s="1"/>
  <c r="K2604" i="5"/>
  <c r="I2604" i="5"/>
  <c r="J2604" i="5" s="1"/>
  <c r="F2604" i="5" l="1"/>
  <c r="D2605" i="5"/>
  <c r="E2605" i="5" s="1"/>
  <c r="I2605" i="5"/>
  <c r="J2605" i="5" s="1"/>
  <c r="K2605" i="5"/>
  <c r="F2605" i="5" l="1"/>
  <c r="G2606" i="5"/>
  <c r="H2606" i="5" s="1"/>
  <c r="K2606" i="5" s="1"/>
  <c r="D2606" i="5"/>
  <c r="F2606" i="5" s="1"/>
  <c r="I2606" i="5" l="1"/>
  <c r="J2606" i="5" s="1"/>
  <c r="E2606" i="5"/>
  <c r="D2607" i="5" s="1"/>
  <c r="E2607" i="5" s="1"/>
  <c r="G2608" i="5" s="1"/>
  <c r="H2608" i="5" s="1"/>
  <c r="G2607" i="5" l="1"/>
  <c r="H2607" i="5" s="1"/>
  <c r="F2607" i="5"/>
  <c r="D2608" i="5"/>
  <c r="F2608" i="5" s="1"/>
  <c r="K2607" i="5"/>
  <c r="I2607" i="5"/>
  <c r="J2607" i="5" s="1"/>
  <c r="I2608" i="5"/>
  <c r="J2608" i="5" s="1"/>
  <c r="K2608" i="5"/>
  <c r="E2608" i="5" l="1"/>
  <c r="G2609" i="5" s="1"/>
  <c r="H2609" i="5" s="1"/>
  <c r="D2609" i="5"/>
  <c r="F2609" i="5" l="1"/>
  <c r="E2609" i="5"/>
  <c r="D2610" i="5" s="1"/>
  <c r="I2609" i="5"/>
  <c r="J2609" i="5" s="1"/>
  <c r="K2609" i="5"/>
  <c r="G2610" i="5" l="1"/>
  <c r="H2610" i="5" s="1"/>
  <c r="K2610" i="5" s="1"/>
  <c r="F2610" i="5"/>
  <c r="E2610" i="5"/>
  <c r="G2611" i="5" s="1"/>
  <c r="H2611" i="5" s="1"/>
  <c r="I2610" i="5" l="1"/>
  <c r="J2610" i="5" s="1"/>
  <c r="D2611" i="5"/>
  <c r="F2611" i="5" s="1"/>
  <c r="I2611" i="5"/>
  <c r="J2611" i="5" s="1"/>
  <c r="K2611" i="5"/>
  <c r="E2611" i="5" l="1"/>
  <c r="D2612" i="5" s="1"/>
  <c r="E2612" i="5" s="1"/>
  <c r="D2613" i="5" s="1"/>
  <c r="F2612" i="5" l="1"/>
  <c r="G2612" i="5"/>
  <c r="H2612" i="5" s="1"/>
  <c r="K2612" i="5" s="1"/>
  <c r="G2613" i="5"/>
  <c r="H2613" i="5" s="1"/>
  <c r="K2613" i="5" s="1"/>
  <c r="E2613" i="5"/>
  <c r="D2614" i="5" s="1"/>
  <c r="F2613" i="5"/>
  <c r="I2613" i="5" l="1"/>
  <c r="J2613" i="5" s="1"/>
  <c r="I2612" i="5"/>
  <c r="J2612" i="5" s="1"/>
  <c r="G2614" i="5"/>
  <c r="H2614" i="5" s="1"/>
  <c r="K2614" i="5" s="1"/>
  <c r="F2614" i="5"/>
  <c r="E2614" i="5"/>
  <c r="D2615" i="5" s="1"/>
  <c r="I2614" i="5" l="1"/>
  <c r="J2614" i="5" s="1"/>
  <c r="G2615" i="5"/>
  <c r="H2615" i="5" s="1"/>
  <c r="I2615" i="5" s="1"/>
  <c r="J2615" i="5" s="1"/>
  <c r="F2615" i="5"/>
  <c r="E2615" i="5"/>
  <c r="G2616" i="5" s="1"/>
  <c r="H2616" i="5" s="1"/>
  <c r="K2615" i="5" l="1"/>
  <c r="D2616" i="5"/>
  <c r="F2616" i="5" s="1"/>
  <c r="K2616" i="5"/>
  <c r="I2616" i="5"/>
  <c r="J2616" i="5" s="1"/>
  <c r="E2616" i="5" l="1"/>
  <c r="G2617" i="5" s="1"/>
  <c r="H2617" i="5" s="1"/>
  <c r="I2617" i="5" s="1"/>
  <c r="J2617" i="5" s="1"/>
  <c r="D2617" i="5" l="1"/>
  <c r="F2617" i="5" s="1"/>
  <c r="K2617" i="5"/>
  <c r="E2617" i="5" l="1"/>
  <c r="D2618" i="5" s="1"/>
  <c r="F2618" i="5" s="1"/>
  <c r="E2618" i="5" l="1"/>
  <c r="G2619" i="5" s="1"/>
  <c r="H2619" i="5" s="1"/>
  <c r="G2618" i="5"/>
  <c r="H2618" i="5" s="1"/>
  <c r="K2618" i="5" s="1"/>
  <c r="D2619" i="5"/>
  <c r="F2619" i="5" s="1"/>
  <c r="K2619" i="5"/>
  <c r="I2619" i="5"/>
  <c r="J2619" i="5" s="1"/>
  <c r="I2618" i="5" l="1"/>
  <c r="J2618" i="5" s="1"/>
  <c r="E2619" i="5"/>
  <c r="D2620" i="5" s="1"/>
  <c r="E2620" i="5" s="1"/>
  <c r="F2620" i="5" l="1"/>
  <c r="G2620" i="5"/>
  <c r="H2620" i="5" s="1"/>
  <c r="K2620" i="5" s="1"/>
  <c r="G2621" i="5"/>
  <c r="H2621" i="5" s="1"/>
  <c r="D2621" i="5"/>
  <c r="I2620" i="5" l="1"/>
  <c r="J2620" i="5" s="1"/>
  <c r="F2621" i="5"/>
  <c r="E2621" i="5"/>
  <c r="D2622" i="5" s="1"/>
  <c r="K2621" i="5"/>
  <c r="I2621" i="5"/>
  <c r="J2621" i="5" s="1"/>
  <c r="E2622" i="5" l="1"/>
  <c r="G2623" i="5" s="1"/>
  <c r="H2623" i="5" s="1"/>
  <c r="F2622" i="5"/>
  <c r="G2622" i="5"/>
  <c r="H2622" i="5" s="1"/>
  <c r="D2623" i="5" l="1"/>
  <c r="E2623" i="5" s="1"/>
  <c r="I2622" i="5"/>
  <c r="J2622" i="5" s="1"/>
  <c r="K2622" i="5"/>
  <c r="F2623" i="5"/>
  <c r="K2623" i="5"/>
  <c r="I2623" i="5"/>
  <c r="J2623" i="5" s="1"/>
  <c r="G2624" i="5" l="1"/>
  <c r="H2624" i="5" s="1"/>
  <c r="D2624" i="5"/>
  <c r="E2624" i="5" l="1"/>
  <c r="G2625" i="5" s="1"/>
  <c r="H2625" i="5" s="1"/>
  <c r="F2624" i="5"/>
  <c r="K2624" i="5"/>
  <c r="I2624" i="5"/>
  <c r="J2624" i="5" s="1"/>
  <c r="D2625" i="5" l="1"/>
  <c r="F2625" i="5" s="1"/>
  <c r="K2625" i="5"/>
  <c r="I2625" i="5"/>
  <c r="J2625" i="5" s="1"/>
  <c r="E2625" i="5" l="1"/>
  <c r="D2626" i="5" s="1"/>
  <c r="F2626" i="5" s="1"/>
  <c r="G2626" i="5"/>
  <c r="H2626" i="5" s="1"/>
  <c r="E2626" i="5" l="1"/>
  <c r="D2627" i="5" s="1"/>
  <c r="F2627" i="5" s="1"/>
  <c r="K2626" i="5"/>
  <c r="I2626" i="5"/>
  <c r="J2626" i="5" s="1"/>
  <c r="G2627" i="5"/>
  <c r="H2627" i="5" s="1"/>
  <c r="E2627" i="5" l="1"/>
  <c r="D2628" i="5" s="1"/>
  <c r="F2628" i="5"/>
  <c r="E2628" i="5"/>
  <c r="D2629" i="5" s="1"/>
  <c r="K2627" i="5"/>
  <c r="I2627" i="5"/>
  <c r="J2627" i="5" s="1"/>
  <c r="G2628" i="5"/>
  <c r="H2628" i="5" s="1"/>
  <c r="F2629" i="5" l="1"/>
  <c r="E2629" i="5"/>
  <c r="D2630" i="5" s="1"/>
  <c r="K2628" i="5"/>
  <c r="I2628" i="5"/>
  <c r="J2628" i="5" s="1"/>
  <c r="G2629" i="5"/>
  <c r="H2629" i="5" s="1"/>
  <c r="G2630" i="5" l="1"/>
  <c r="H2630" i="5" s="1"/>
  <c r="I2630" i="5" s="1"/>
  <c r="J2630" i="5" s="1"/>
  <c r="I2629" i="5"/>
  <c r="J2629" i="5" s="1"/>
  <c r="K2629" i="5"/>
  <c r="F2630" i="5"/>
  <c r="E2630" i="5"/>
  <c r="D2631" i="5" s="1"/>
  <c r="K2630" i="5" l="1"/>
  <c r="E2631" i="5"/>
  <c r="G2632" i="5" s="1"/>
  <c r="H2632" i="5" s="1"/>
  <c r="F2631" i="5"/>
  <c r="G2631" i="5"/>
  <c r="H2631" i="5" s="1"/>
  <c r="D2632" i="5" l="1"/>
  <c r="F2632" i="5" s="1"/>
  <c r="I2631" i="5"/>
  <c r="J2631" i="5" s="1"/>
  <c r="K2631" i="5"/>
  <c r="I2632" i="5"/>
  <c r="J2632" i="5" s="1"/>
  <c r="K2632" i="5"/>
  <c r="E2632" i="5" l="1"/>
  <c r="G2633" i="5" s="1"/>
  <c r="H2633" i="5" s="1"/>
  <c r="D2633" i="5"/>
  <c r="F2633" i="5" l="1"/>
  <c r="E2633" i="5"/>
  <c r="G2634" i="5" s="1"/>
  <c r="H2634" i="5" s="1"/>
  <c r="K2633" i="5"/>
  <c r="I2633" i="5"/>
  <c r="J2633" i="5" s="1"/>
  <c r="K2634" i="5" l="1"/>
  <c r="I2634" i="5"/>
  <c r="J2634" i="5" s="1"/>
  <c r="D2634" i="5"/>
  <c r="E2634" i="5" l="1"/>
  <c r="D2635" i="5" s="1"/>
  <c r="F2634" i="5"/>
  <c r="G2635" i="5" l="1"/>
  <c r="H2635" i="5" s="1"/>
  <c r="K2635" i="5" s="1"/>
  <c r="E2635" i="5"/>
  <c r="D2636" i="5" s="1"/>
  <c r="F2635" i="5"/>
  <c r="I2635" i="5" l="1"/>
  <c r="J2635" i="5" s="1"/>
  <c r="G2636" i="5"/>
  <c r="H2636" i="5" s="1"/>
  <c r="K2636" i="5" s="1"/>
  <c r="E2636" i="5"/>
  <c r="D2637" i="5" s="1"/>
  <c r="F2636" i="5"/>
  <c r="I2636" i="5" l="1"/>
  <c r="J2636" i="5" s="1"/>
  <c r="G2637" i="5"/>
  <c r="H2637" i="5" s="1"/>
  <c r="F2637" i="5"/>
  <c r="E2637" i="5"/>
  <c r="D2638" i="5" s="1"/>
  <c r="K2637" i="5"/>
  <c r="I2637" i="5"/>
  <c r="J2637" i="5" s="1"/>
  <c r="F2638" i="5" l="1"/>
  <c r="E2638" i="5"/>
  <c r="D2639" i="5" s="1"/>
  <c r="G2638" i="5"/>
  <c r="H2638" i="5" s="1"/>
  <c r="F2639" i="5" l="1"/>
  <c r="E2639" i="5"/>
  <c r="D2640" i="5" s="1"/>
  <c r="K2638" i="5"/>
  <c r="I2638" i="5"/>
  <c r="J2638" i="5" s="1"/>
  <c r="G2639" i="5"/>
  <c r="H2639" i="5" s="1"/>
  <c r="I2639" i="5" l="1"/>
  <c r="J2639" i="5" s="1"/>
  <c r="K2639" i="5"/>
  <c r="F2640" i="5"/>
  <c r="E2640" i="5"/>
  <c r="D2641" i="5" s="1"/>
  <c r="G2640" i="5"/>
  <c r="H2640" i="5" s="1"/>
  <c r="F2641" i="5" l="1"/>
  <c r="E2641" i="5"/>
  <c r="G2641" i="5"/>
  <c r="H2641" i="5" s="1"/>
  <c r="I2640" i="5"/>
  <c r="J2640" i="5" s="1"/>
  <c r="K2640" i="5"/>
  <c r="G2642" i="5" l="1"/>
  <c r="H2642" i="5" s="1"/>
  <c r="D2642" i="5"/>
  <c r="K2641" i="5"/>
  <c r="I2641" i="5"/>
  <c r="J2641" i="5" s="1"/>
  <c r="E2642" i="5" l="1"/>
  <c r="D2643" i="5" s="1"/>
  <c r="F2642" i="5"/>
  <c r="I2642" i="5"/>
  <c r="J2642" i="5" s="1"/>
  <c r="K2642" i="5"/>
  <c r="E2643" i="5" l="1"/>
  <c r="D2644" i="5" s="1"/>
  <c r="F2643" i="5"/>
  <c r="G2643" i="5"/>
  <c r="H2643" i="5" s="1"/>
  <c r="G2644" i="5" l="1"/>
  <c r="H2644" i="5" s="1"/>
  <c r="I2643" i="5"/>
  <c r="J2643" i="5" s="1"/>
  <c r="K2643" i="5"/>
  <c r="I2644" i="5"/>
  <c r="J2644" i="5" s="1"/>
  <c r="K2644" i="5"/>
  <c r="E2644" i="5"/>
  <c r="D2645" i="5" s="1"/>
  <c r="F2644" i="5"/>
  <c r="E2645" i="5" l="1"/>
  <c r="G2646" i="5" s="1"/>
  <c r="H2646" i="5" s="1"/>
  <c r="F2645" i="5"/>
  <c r="G2645" i="5"/>
  <c r="H2645" i="5" s="1"/>
  <c r="D2646" i="5" l="1"/>
  <c r="E2646" i="5" s="1"/>
  <c r="D2647" i="5" s="1"/>
  <c r="K2645" i="5"/>
  <c r="I2645" i="5"/>
  <c r="J2645" i="5" s="1"/>
  <c r="K2646" i="5"/>
  <c r="I2646" i="5"/>
  <c r="J2646" i="5" s="1"/>
  <c r="F2646" i="5" l="1"/>
  <c r="G2647" i="5"/>
  <c r="H2647" i="5" s="1"/>
  <c r="K2647" i="5" s="1"/>
  <c r="E2647" i="5"/>
  <c r="D2648" i="5" s="1"/>
  <c r="F2647" i="5"/>
  <c r="I2647" i="5" l="1"/>
  <c r="J2647" i="5" s="1"/>
  <c r="G2648" i="5"/>
  <c r="H2648" i="5" s="1"/>
  <c r="I2648" i="5" s="1"/>
  <c r="J2648" i="5" s="1"/>
  <c r="F2648" i="5"/>
  <c r="E2648" i="5"/>
  <c r="G2649" i="5" s="1"/>
  <c r="H2649" i="5" s="1"/>
  <c r="K2648" i="5" l="1"/>
  <c r="D2649" i="5"/>
  <c r="E2649" i="5" s="1"/>
  <c r="D2650" i="5" s="1"/>
  <c r="I2649" i="5"/>
  <c r="J2649" i="5" s="1"/>
  <c r="K2649" i="5"/>
  <c r="F2649" i="5" l="1"/>
  <c r="G2650" i="5"/>
  <c r="H2650" i="5" s="1"/>
  <c r="I2650" i="5" s="1"/>
  <c r="J2650" i="5" s="1"/>
  <c r="E2650" i="5"/>
  <c r="F2650" i="5"/>
  <c r="K2650" i="5" l="1"/>
  <c r="G2651" i="5"/>
  <c r="H2651" i="5" s="1"/>
  <c r="D2651" i="5"/>
  <c r="E2651" i="5" l="1"/>
  <c r="D2652" i="5" s="1"/>
  <c r="F2651" i="5"/>
  <c r="I2651" i="5"/>
  <c r="J2651" i="5" s="1"/>
  <c r="K2651" i="5"/>
  <c r="G2652" i="5" l="1"/>
  <c r="H2652" i="5" s="1"/>
  <c r="K2652" i="5" s="1"/>
  <c r="E2652" i="5"/>
  <c r="D2653" i="5" s="1"/>
  <c r="F2652" i="5"/>
  <c r="I2652" i="5" l="1"/>
  <c r="J2652" i="5" s="1"/>
  <c r="G2653" i="5"/>
  <c r="H2653" i="5" s="1"/>
  <c r="K2653" i="5" s="1"/>
  <c r="E2653" i="5"/>
  <c r="D2654" i="5" s="1"/>
  <c r="F2653" i="5"/>
  <c r="I2653" i="5" l="1"/>
  <c r="J2653" i="5" s="1"/>
  <c r="G2654" i="5"/>
  <c r="H2654" i="5" s="1"/>
  <c r="I2654" i="5" s="1"/>
  <c r="J2654" i="5" s="1"/>
  <c r="F2654" i="5"/>
  <c r="E2654" i="5"/>
  <c r="G2655" i="5" s="1"/>
  <c r="H2655" i="5" s="1"/>
  <c r="K2654" i="5" l="1"/>
  <c r="D2655" i="5"/>
  <c r="F2655" i="5" s="1"/>
  <c r="K2655" i="5"/>
  <c r="I2655" i="5"/>
  <c r="J2655" i="5" s="1"/>
  <c r="E2655" i="5" l="1"/>
  <c r="D2656" i="5" s="1"/>
  <c r="E2656" i="5" s="1"/>
  <c r="D2657" i="5" s="1"/>
  <c r="F2656" i="5" l="1"/>
  <c r="G2656" i="5"/>
  <c r="H2656" i="5" s="1"/>
  <c r="I2656" i="5" s="1"/>
  <c r="J2656" i="5" s="1"/>
  <c r="G2657" i="5"/>
  <c r="H2657" i="5" s="1"/>
  <c r="K2657" i="5" s="1"/>
  <c r="E2657" i="5"/>
  <c r="D2658" i="5" s="1"/>
  <c r="F2657" i="5"/>
  <c r="K2656" i="5"/>
  <c r="I2657" i="5" l="1"/>
  <c r="J2657" i="5" s="1"/>
  <c r="F2658" i="5"/>
  <c r="E2658" i="5"/>
  <c r="D2659" i="5" s="1"/>
  <c r="G2658" i="5"/>
  <c r="H2658" i="5" s="1"/>
  <c r="K2658" i="5" l="1"/>
  <c r="I2658" i="5"/>
  <c r="J2658" i="5" s="1"/>
  <c r="G2659" i="5"/>
  <c r="H2659" i="5" s="1"/>
  <c r="F2659" i="5"/>
  <c r="E2659" i="5"/>
  <c r="D2660" i="5" s="1"/>
  <c r="G2660" i="5" l="1"/>
  <c r="H2660" i="5" s="1"/>
  <c r="I2660" i="5" s="1"/>
  <c r="J2660" i="5" s="1"/>
  <c r="F2660" i="5"/>
  <c r="E2660" i="5"/>
  <c r="I2659" i="5"/>
  <c r="J2659" i="5" s="1"/>
  <c r="K2659" i="5"/>
  <c r="K2660" i="5" l="1"/>
  <c r="G2661" i="5"/>
  <c r="H2661" i="5" s="1"/>
  <c r="D2661" i="5"/>
  <c r="E2661" i="5" l="1"/>
  <c r="D2662" i="5" s="1"/>
  <c r="F2661" i="5"/>
  <c r="I2661" i="5"/>
  <c r="J2661" i="5" s="1"/>
  <c r="K2661" i="5"/>
  <c r="G2662" i="5" l="1"/>
  <c r="H2662" i="5" s="1"/>
  <c r="I2662" i="5" s="1"/>
  <c r="J2662" i="5" s="1"/>
  <c r="F2662" i="5"/>
  <c r="E2662" i="5"/>
  <c r="G2663" i="5" s="1"/>
  <c r="H2663" i="5" s="1"/>
  <c r="K2662" i="5" l="1"/>
  <c r="D2663" i="5"/>
  <c r="F2663" i="5" s="1"/>
  <c r="K2663" i="5"/>
  <c r="I2663" i="5"/>
  <c r="J2663" i="5" s="1"/>
  <c r="E2663" i="5" l="1"/>
  <c r="G2664" i="5" s="1"/>
  <c r="H2664" i="5" s="1"/>
  <c r="K2664" i="5" s="1"/>
  <c r="D2664" i="5" l="1"/>
  <c r="F2664" i="5" s="1"/>
  <c r="I2664" i="5"/>
  <c r="J2664" i="5" s="1"/>
  <c r="E2664" i="5" l="1"/>
  <c r="D2665" i="5" s="1"/>
  <c r="F2665" i="5" s="1"/>
  <c r="G2665" i="5" l="1"/>
  <c r="H2665" i="5" s="1"/>
  <c r="I2665" i="5" s="1"/>
  <c r="J2665" i="5" s="1"/>
  <c r="E2665" i="5"/>
  <c r="D2666" i="5" s="1"/>
  <c r="K2665" i="5"/>
  <c r="E2666" i="5" l="1"/>
  <c r="F2666" i="5"/>
  <c r="G2666" i="5"/>
  <c r="H2666" i="5" s="1"/>
  <c r="D2667" i="5"/>
  <c r="E2667" i="5" s="1"/>
  <c r="D2668" i="5" s="1"/>
  <c r="G2667" i="5"/>
  <c r="H2667" i="5" s="1"/>
  <c r="I2667" i="5" s="1"/>
  <c r="J2667" i="5" s="1"/>
  <c r="K2667" i="5"/>
  <c r="F2667" i="5" l="1"/>
  <c r="I2666" i="5"/>
  <c r="J2666" i="5" s="1"/>
  <c r="K2666" i="5"/>
  <c r="G2668" i="5"/>
  <c r="H2668" i="5" s="1"/>
  <c r="K2668" i="5" s="1"/>
  <c r="F2668" i="5"/>
  <c r="E2668" i="5"/>
  <c r="D2669" i="5" s="1"/>
  <c r="I2668" i="5" l="1"/>
  <c r="J2668" i="5" s="1"/>
  <c r="G2669" i="5"/>
  <c r="H2669" i="5" s="1"/>
  <c r="K2669" i="5" s="1"/>
  <c r="E2669" i="5"/>
  <c r="G2670" i="5" s="1"/>
  <c r="H2670" i="5" s="1"/>
  <c r="F2669" i="5"/>
  <c r="I2669" i="5" l="1"/>
  <c r="J2669" i="5" s="1"/>
  <c r="D2670" i="5"/>
  <c r="F2670" i="5" s="1"/>
  <c r="I2670" i="5"/>
  <c r="J2670" i="5" s="1"/>
  <c r="K2670" i="5"/>
  <c r="E2670" i="5" l="1"/>
  <c r="D2671" i="5" s="1"/>
  <c r="F2671" i="5" s="1"/>
  <c r="G2671" i="5" l="1"/>
  <c r="H2671" i="5" s="1"/>
  <c r="E2671" i="5"/>
  <c r="D2672" i="5" s="1"/>
  <c r="F2672" i="5" s="1"/>
  <c r="I2671" i="5"/>
  <c r="J2671" i="5" s="1"/>
  <c r="K2671" i="5"/>
  <c r="G2672" i="5" l="1"/>
  <c r="H2672" i="5" s="1"/>
  <c r="E2672" i="5"/>
  <c r="D2673" i="5" s="1"/>
  <c r="F2673" i="5" s="1"/>
  <c r="K2672" i="5"/>
  <c r="I2672" i="5"/>
  <c r="J2672" i="5" s="1"/>
  <c r="G2673" i="5" l="1"/>
  <c r="H2673" i="5" s="1"/>
  <c r="K2673" i="5" s="1"/>
  <c r="E2673" i="5"/>
  <c r="G2674" i="5" s="1"/>
  <c r="H2674" i="5" s="1"/>
  <c r="I2674" i="5" s="1"/>
  <c r="J2674" i="5" s="1"/>
  <c r="I2673" i="5" l="1"/>
  <c r="J2673" i="5" s="1"/>
  <c r="K2674" i="5"/>
  <c r="D2674" i="5"/>
  <c r="F2674" i="5" s="1"/>
  <c r="E2674" i="5" l="1"/>
  <c r="G2675" i="5" l="1"/>
  <c r="H2675" i="5" s="1"/>
  <c r="D2675" i="5"/>
  <c r="F2675" i="5" l="1"/>
  <c r="E2675" i="5"/>
  <c r="D2676" i="5" s="1"/>
  <c r="K2675" i="5"/>
  <c r="I2675" i="5"/>
  <c r="J2675" i="5" s="1"/>
  <c r="E2676" i="5" l="1"/>
  <c r="D2677" i="5" s="1"/>
  <c r="F2676" i="5"/>
  <c r="G2676" i="5"/>
  <c r="H2676" i="5" s="1"/>
  <c r="G2677" i="5" l="1"/>
  <c r="H2677" i="5" s="1"/>
  <c r="K2677" i="5" s="1"/>
  <c r="I2676" i="5"/>
  <c r="J2676" i="5" s="1"/>
  <c r="K2676" i="5"/>
  <c r="F2677" i="5"/>
  <c r="E2677" i="5"/>
  <c r="I2677" i="5" l="1"/>
  <c r="J2677" i="5" s="1"/>
  <c r="G2678" i="5"/>
  <c r="H2678" i="5" s="1"/>
  <c r="D2678" i="5"/>
  <c r="F2678" i="5" l="1"/>
  <c r="E2678" i="5"/>
  <c r="D2679" i="5" s="1"/>
  <c r="I2678" i="5"/>
  <c r="J2678" i="5" s="1"/>
  <c r="K2678" i="5"/>
  <c r="F2679" i="5" l="1"/>
  <c r="E2679" i="5"/>
  <c r="G2680" i="5" s="1"/>
  <c r="H2680" i="5" s="1"/>
  <c r="G2679" i="5"/>
  <c r="H2679" i="5" s="1"/>
  <c r="D2680" i="5" l="1"/>
  <c r="F2680" i="5" s="1"/>
  <c r="K2680" i="5"/>
  <c r="I2680" i="5"/>
  <c r="J2680" i="5" s="1"/>
  <c r="K2679" i="5"/>
  <c r="I2679" i="5"/>
  <c r="J2679" i="5" s="1"/>
  <c r="E2680" i="5" l="1"/>
  <c r="G2681" i="5" s="1"/>
  <c r="H2681" i="5" s="1"/>
  <c r="D2681" i="5" l="1"/>
  <c r="F2681" i="5" s="1"/>
  <c r="K2681" i="5"/>
  <c r="I2681" i="5"/>
  <c r="J2681" i="5" s="1"/>
  <c r="E2681" i="5" l="1"/>
  <c r="D2682" i="5" s="1"/>
  <c r="F2682" i="5" s="1"/>
  <c r="E2682" i="5" l="1"/>
  <c r="D2683" i="5" s="1"/>
  <c r="E2683" i="5" s="1"/>
  <c r="D2684" i="5" s="1"/>
  <c r="G2682" i="5"/>
  <c r="H2682" i="5" s="1"/>
  <c r="K2682" i="5" s="1"/>
  <c r="I2682" i="5" l="1"/>
  <c r="J2682" i="5" s="1"/>
  <c r="G2683" i="5"/>
  <c r="H2683" i="5" s="1"/>
  <c r="F2683" i="5"/>
  <c r="F2684" i="5"/>
  <c r="E2684" i="5"/>
  <c r="G2684" i="5"/>
  <c r="H2684" i="5" s="1"/>
  <c r="K2683" i="5"/>
  <c r="I2683" i="5"/>
  <c r="J2683" i="5" s="1"/>
  <c r="K2684" i="5" l="1"/>
  <c r="I2684" i="5"/>
  <c r="J2684" i="5" s="1"/>
  <c r="G2685" i="5"/>
  <c r="H2685" i="5" s="1"/>
  <c r="D2685" i="5"/>
  <c r="F2685" i="5" l="1"/>
  <c r="E2685" i="5"/>
  <c r="G2686" i="5" s="1"/>
  <c r="H2686" i="5" s="1"/>
  <c r="I2685" i="5"/>
  <c r="J2685" i="5" s="1"/>
  <c r="K2685" i="5"/>
  <c r="D2686" i="5" l="1"/>
  <c r="K2686" i="5"/>
  <c r="I2686" i="5"/>
  <c r="J2686" i="5" s="1"/>
  <c r="F2686" i="5"/>
  <c r="E2686" i="5"/>
  <c r="G2687" i="5" s="1"/>
  <c r="H2687" i="5" s="1"/>
  <c r="D2687" i="5" l="1"/>
  <c r="F2687" i="5" s="1"/>
  <c r="I2687" i="5"/>
  <c r="J2687" i="5" s="1"/>
  <c r="K2687" i="5"/>
  <c r="E2687" i="5" l="1"/>
  <c r="D2688" i="5" s="1"/>
  <c r="F2688" i="5" s="1"/>
  <c r="E2688" i="5" l="1"/>
  <c r="D2689" i="5" s="1"/>
  <c r="F2689" i="5" s="1"/>
  <c r="G2688" i="5"/>
  <c r="H2688" i="5" s="1"/>
  <c r="K2688" i="5" s="1"/>
  <c r="I2688" i="5" l="1"/>
  <c r="J2688" i="5" s="1"/>
  <c r="E2689" i="5"/>
  <c r="D2690" i="5" s="1"/>
  <c r="G2689" i="5"/>
  <c r="H2689" i="5" s="1"/>
  <c r="I2689" i="5" s="1"/>
  <c r="J2689" i="5" s="1"/>
  <c r="G2690" i="5"/>
  <c r="H2690" i="5" s="1"/>
  <c r="I2690" i="5" s="1"/>
  <c r="J2690" i="5" s="1"/>
  <c r="E2690" i="5"/>
  <c r="D2691" i="5" s="1"/>
  <c r="F2690" i="5"/>
  <c r="K2689" i="5" l="1"/>
  <c r="K2690" i="5"/>
  <c r="G2691" i="5"/>
  <c r="H2691" i="5" s="1"/>
  <c r="I2691" i="5" s="1"/>
  <c r="J2691" i="5" s="1"/>
  <c r="F2691" i="5"/>
  <c r="E2691" i="5"/>
  <c r="D2692" i="5" s="1"/>
  <c r="K2691" i="5" l="1"/>
  <c r="G2692" i="5"/>
  <c r="H2692" i="5" s="1"/>
  <c r="K2692" i="5" s="1"/>
  <c r="F2692" i="5"/>
  <c r="E2692" i="5"/>
  <c r="D2693" i="5" s="1"/>
  <c r="I2692" i="5" l="1"/>
  <c r="J2692" i="5" s="1"/>
  <c r="G2693" i="5"/>
  <c r="H2693" i="5" s="1"/>
  <c r="E2693" i="5"/>
  <c r="F2693" i="5"/>
  <c r="G2694" i="5" l="1"/>
  <c r="H2694" i="5" s="1"/>
  <c r="D2694" i="5"/>
  <c r="I2693" i="5"/>
  <c r="J2693" i="5" s="1"/>
  <c r="K2693" i="5"/>
  <c r="I2694" i="5" l="1"/>
  <c r="J2694" i="5" s="1"/>
  <c r="K2694" i="5"/>
  <c r="E2694" i="5"/>
  <c r="D2695" i="5" s="1"/>
  <c r="F2694" i="5"/>
  <c r="G2695" i="5" l="1"/>
  <c r="H2695" i="5" s="1"/>
  <c r="K2695" i="5" s="1"/>
  <c r="E2695" i="5"/>
  <c r="G2696" i="5" s="1"/>
  <c r="H2696" i="5" s="1"/>
  <c r="F2695" i="5"/>
  <c r="I2695" i="5" l="1"/>
  <c r="J2695" i="5" s="1"/>
  <c r="D2696" i="5"/>
  <c r="E2696" i="5" s="1"/>
  <c r="G2697" i="5" s="1"/>
  <c r="H2697" i="5" s="1"/>
  <c r="I2696" i="5"/>
  <c r="J2696" i="5" s="1"/>
  <c r="K2696" i="5"/>
  <c r="F2696" i="5" l="1"/>
  <c r="D2697" i="5"/>
  <c r="F2697" i="5" s="1"/>
  <c r="I2697" i="5"/>
  <c r="J2697" i="5" s="1"/>
  <c r="K2697" i="5"/>
  <c r="E2697" i="5" l="1"/>
  <c r="D2698" i="5" s="1"/>
  <c r="F2698" i="5" s="1"/>
  <c r="G2698" i="5" l="1"/>
  <c r="H2698" i="5" s="1"/>
  <c r="K2698" i="5" s="1"/>
  <c r="E2698" i="5"/>
  <c r="D2699" i="5" s="1"/>
  <c r="F2699" i="5" s="1"/>
  <c r="I2698" i="5"/>
  <c r="J2698" i="5" s="1"/>
  <c r="E2699" i="5" l="1"/>
  <c r="D2700" i="5" s="1"/>
  <c r="G2699" i="5"/>
  <c r="H2699" i="5" s="1"/>
  <c r="K2699" i="5" s="1"/>
  <c r="G2700" i="5"/>
  <c r="H2700" i="5" s="1"/>
  <c r="I2700" i="5" s="1"/>
  <c r="J2700" i="5" s="1"/>
  <c r="F2700" i="5"/>
  <c r="E2700" i="5"/>
  <c r="D2701" i="5" s="1"/>
  <c r="I2699" i="5" l="1"/>
  <c r="J2699" i="5" s="1"/>
  <c r="G2701" i="5"/>
  <c r="H2701" i="5" s="1"/>
  <c r="K2701" i="5" s="1"/>
  <c r="K2700" i="5"/>
  <c r="F2701" i="5"/>
  <c r="E2701" i="5"/>
  <c r="D2702" i="5" s="1"/>
  <c r="I2701" i="5" l="1"/>
  <c r="J2701" i="5" s="1"/>
  <c r="G2702" i="5"/>
  <c r="H2702" i="5" s="1"/>
  <c r="I2702" i="5" s="1"/>
  <c r="J2702" i="5" s="1"/>
  <c r="F2702" i="5"/>
  <c r="E2702" i="5"/>
  <c r="D2703" i="5" s="1"/>
  <c r="K2702" i="5" l="1"/>
  <c r="E2703" i="5"/>
  <c r="D2704" i="5" s="1"/>
  <c r="F2703" i="5"/>
  <c r="G2703" i="5"/>
  <c r="H2703" i="5" s="1"/>
  <c r="G2704" i="5" l="1"/>
  <c r="H2704" i="5" s="1"/>
  <c r="I2704" i="5" s="1"/>
  <c r="J2704" i="5" s="1"/>
  <c r="K2703" i="5"/>
  <c r="I2703" i="5"/>
  <c r="J2703" i="5" s="1"/>
  <c r="E2704" i="5"/>
  <c r="D2705" i="5" s="1"/>
  <c r="F2704" i="5"/>
  <c r="K2704" i="5" l="1"/>
  <c r="G2705" i="5"/>
  <c r="H2705" i="5" s="1"/>
  <c r="K2705" i="5" s="1"/>
  <c r="F2705" i="5"/>
  <c r="E2705" i="5"/>
  <c r="D2706" i="5" s="1"/>
  <c r="I2705" i="5" l="1"/>
  <c r="J2705" i="5" s="1"/>
  <c r="E2706" i="5"/>
  <c r="D2707" i="5" s="1"/>
  <c r="F2706" i="5"/>
  <c r="G2706" i="5"/>
  <c r="H2706" i="5" s="1"/>
  <c r="E2707" i="5" l="1"/>
  <c r="D2708" i="5" s="1"/>
  <c r="F2707" i="5"/>
  <c r="G2708" i="5"/>
  <c r="H2708" i="5" s="1"/>
  <c r="K2706" i="5"/>
  <c r="I2706" i="5"/>
  <c r="J2706" i="5" s="1"/>
  <c r="G2707" i="5"/>
  <c r="H2707" i="5" s="1"/>
  <c r="I2707" i="5" l="1"/>
  <c r="J2707" i="5" s="1"/>
  <c r="K2707" i="5"/>
  <c r="I2708" i="5"/>
  <c r="J2708" i="5" s="1"/>
  <c r="K2708" i="5"/>
  <c r="F2708" i="5"/>
  <c r="E2708" i="5"/>
  <c r="D2709" i="5" s="1"/>
  <c r="G2709" i="5" l="1"/>
  <c r="H2709" i="5" s="1"/>
  <c r="I2709" i="5" s="1"/>
  <c r="J2709" i="5" s="1"/>
  <c r="E2709" i="5"/>
  <c r="G2710" i="5" s="1"/>
  <c r="H2710" i="5" s="1"/>
  <c r="F2709" i="5"/>
  <c r="K2709" i="5" l="1"/>
  <c r="D2710" i="5"/>
  <c r="F2710" i="5" s="1"/>
  <c r="K2710" i="5"/>
  <c r="I2710" i="5"/>
  <c r="J2710" i="5" s="1"/>
  <c r="E2710" i="5" l="1"/>
  <c r="D2711" i="5" s="1"/>
  <c r="E2711" i="5" s="1"/>
  <c r="G2712" i="5" s="1"/>
  <c r="H2712" i="5" s="1"/>
  <c r="F2711" i="5" l="1"/>
  <c r="G2711" i="5"/>
  <c r="H2711" i="5" s="1"/>
  <c r="K2711" i="5" s="1"/>
  <c r="D2712" i="5"/>
  <c r="E2712" i="5" s="1"/>
  <c r="D2713" i="5" s="1"/>
  <c r="K2712" i="5"/>
  <c r="I2712" i="5"/>
  <c r="J2712" i="5" s="1"/>
  <c r="I2711" i="5"/>
  <c r="J2711" i="5" s="1"/>
  <c r="F2712" i="5" l="1"/>
  <c r="G2713" i="5"/>
  <c r="H2713" i="5" s="1"/>
  <c r="K2713" i="5" s="1"/>
  <c r="E2713" i="5"/>
  <c r="D2714" i="5" s="1"/>
  <c r="F2713" i="5"/>
  <c r="I2713" i="5" l="1"/>
  <c r="J2713" i="5" s="1"/>
  <c r="G2714" i="5"/>
  <c r="H2714" i="5" s="1"/>
  <c r="K2714" i="5" s="1"/>
  <c r="F2714" i="5"/>
  <c r="E2714" i="5"/>
  <c r="D2715" i="5" s="1"/>
  <c r="I2714" i="5" l="1"/>
  <c r="J2714" i="5" s="1"/>
  <c r="G2715" i="5"/>
  <c r="H2715" i="5" s="1"/>
  <c r="K2715" i="5" s="1"/>
  <c r="F2715" i="5"/>
  <c r="E2715" i="5"/>
  <c r="G2716" i="5" s="1"/>
  <c r="H2716" i="5" s="1"/>
  <c r="I2715" i="5" l="1"/>
  <c r="J2715" i="5" s="1"/>
  <c r="D2716" i="5"/>
  <c r="E2716" i="5" s="1"/>
  <c r="K2716" i="5"/>
  <c r="I2716" i="5"/>
  <c r="J2716" i="5" s="1"/>
  <c r="F2716" i="5" l="1"/>
  <c r="G2717" i="5"/>
  <c r="H2717" i="5" s="1"/>
  <c r="D2717" i="5"/>
  <c r="E2717" i="5" s="1"/>
  <c r="G2718" i="5" s="1"/>
  <c r="H2718" i="5" s="1"/>
  <c r="K2717" i="5"/>
  <c r="I2717" i="5"/>
  <c r="J2717" i="5" s="1"/>
  <c r="F2717" i="5" l="1"/>
  <c r="D2718" i="5"/>
  <c r="E2718" i="5" s="1"/>
  <c r="D2719" i="5" s="1"/>
  <c r="K2718" i="5"/>
  <c r="I2718" i="5"/>
  <c r="J2718" i="5" s="1"/>
  <c r="F2718" i="5" l="1"/>
  <c r="G2719" i="5"/>
  <c r="H2719" i="5" s="1"/>
  <c r="K2719" i="5" s="1"/>
  <c r="F2719" i="5"/>
  <c r="E2719" i="5"/>
  <c r="G2720" i="5" s="1"/>
  <c r="H2720" i="5" s="1"/>
  <c r="I2719" i="5" l="1"/>
  <c r="J2719" i="5" s="1"/>
  <c r="I2720" i="5"/>
  <c r="J2720" i="5" s="1"/>
  <c r="K2720" i="5"/>
  <c r="D2720" i="5"/>
  <c r="E2720" i="5" l="1"/>
  <c r="D2721" i="5" s="1"/>
  <c r="F2720" i="5"/>
  <c r="G2721" i="5" l="1"/>
  <c r="H2721" i="5" s="1"/>
  <c r="K2721" i="5" s="1"/>
  <c r="F2721" i="5"/>
  <c r="E2721" i="5"/>
  <c r="G2722" i="5" s="1"/>
  <c r="H2722" i="5" s="1"/>
  <c r="I2721" i="5" l="1"/>
  <c r="J2721" i="5" s="1"/>
  <c r="D2722" i="5"/>
  <c r="F2722" i="5" s="1"/>
  <c r="K2722" i="5"/>
  <c r="I2722" i="5"/>
  <c r="J2722" i="5" s="1"/>
  <c r="E2722" i="5"/>
  <c r="D2723" i="5" s="1"/>
  <c r="G2723" i="5" l="1"/>
  <c r="H2723" i="5" s="1"/>
  <c r="K2723" i="5" s="1"/>
  <c r="F2723" i="5"/>
  <c r="E2723" i="5"/>
  <c r="D2724" i="5" s="1"/>
  <c r="I2723" i="5" l="1"/>
  <c r="J2723" i="5" s="1"/>
  <c r="G2724" i="5"/>
  <c r="H2724" i="5" s="1"/>
  <c r="E2724" i="5"/>
  <c r="D2725" i="5" s="1"/>
  <c r="F2724" i="5"/>
  <c r="F2725" i="5" l="1"/>
  <c r="E2725" i="5"/>
  <c r="D2726" i="5" s="1"/>
  <c r="G2725" i="5"/>
  <c r="H2725" i="5" s="1"/>
  <c r="I2724" i="5"/>
  <c r="J2724" i="5" s="1"/>
  <c r="K2724" i="5"/>
  <c r="F2726" i="5" l="1"/>
  <c r="E2726" i="5"/>
  <c r="D2727" i="5" s="1"/>
  <c r="K2725" i="5"/>
  <c r="I2725" i="5"/>
  <c r="J2725" i="5" s="1"/>
  <c r="G2726" i="5"/>
  <c r="H2726" i="5" s="1"/>
  <c r="K2726" i="5" l="1"/>
  <c r="I2726" i="5"/>
  <c r="J2726" i="5" s="1"/>
  <c r="G2727" i="5"/>
  <c r="H2727" i="5" s="1"/>
  <c r="F2727" i="5"/>
  <c r="E2727" i="5"/>
  <c r="G2728" i="5" s="1"/>
  <c r="H2728" i="5" s="1"/>
  <c r="D2728" i="5" l="1"/>
  <c r="E2728" i="5" s="1"/>
  <c r="D2729" i="5" s="1"/>
  <c r="I2728" i="5"/>
  <c r="J2728" i="5" s="1"/>
  <c r="K2728" i="5"/>
  <c r="I2727" i="5"/>
  <c r="J2727" i="5" s="1"/>
  <c r="K2727" i="5"/>
  <c r="F2728" i="5" l="1"/>
  <c r="G2729" i="5"/>
  <c r="H2729" i="5" s="1"/>
  <c r="I2729" i="5" s="1"/>
  <c r="J2729" i="5" s="1"/>
  <c r="E2729" i="5"/>
  <c r="D2730" i="5" s="1"/>
  <c r="F2729" i="5"/>
  <c r="K2729" i="5" l="1"/>
  <c r="F2730" i="5"/>
  <c r="E2730" i="5"/>
  <c r="G2731" i="5" s="1"/>
  <c r="H2731" i="5" s="1"/>
  <c r="G2730" i="5"/>
  <c r="H2730" i="5" s="1"/>
  <c r="I2731" i="5" l="1"/>
  <c r="J2731" i="5" s="1"/>
  <c r="K2731" i="5"/>
  <c r="K2730" i="5"/>
  <c r="I2730" i="5"/>
  <c r="J2730" i="5" s="1"/>
  <c r="D2731" i="5"/>
  <c r="E2731" i="5" l="1"/>
  <c r="D2732" i="5" s="1"/>
  <c r="F2731" i="5"/>
  <c r="G2732" i="5" l="1"/>
  <c r="H2732" i="5" s="1"/>
  <c r="K2732" i="5" s="1"/>
  <c r="E2732" i="5"/>
  <c r="D2733" i="5" s="1"/>
  <c r="F2732" i="5"/>
  <c r="I2732" i="5" l="1"/>
  <c r="J2732" i="5" s="1"/>
  <c r="G2733" i="5"/>
  <c r="H2733" i="5" s="1"/>
  <c r="K2733" i="5" s="1"/>
  <c r="E2733" i="5"/>
  <c r="D2734" i="5" s="1"/>
  <c r="F2733" i="5"/>
  <c r="G2734" i="5" l="1"/>
  <c r="H2734" i="5" s="1"/>
  <c r="I2734" i="5" s="1"/>
  <c r="J2734" i="5" s="1"/>
  <c r="I2733" i="5"/>
  <c r="J2733" i="5" s="1"/>
  <c r="F2734" i="5"/>
  <c r="E2734" i="5"/>
  <c r="D2735" i="5" s="1"/>
  <c r="K2734" i="5" l="1"/>
  <c r="G2735" i="5"/>
  <c r="H2735" i="5" s="1"/>
  <c r="I2735" i="5" s="1"/>
  <c r="J2735" i="5" s="1"/>
  <c r="E2735" i="5"/>
  <c r="D2736" i="5" s="1"/>
  <c r="F2735" i="5"/>
  <c r="K2735" i="5" l="1"/>
  <c r="G2736" i="5"/>
  <c r="H2736" i="5" s="1"/>
  <c r="K2736" i="5" s="1"/>
  <c r="F2736" i="5"/>
  <c r="E2736" i="5"/>
  <c r="D2737" i="5" s="1"/>
  <c r="I2736" i="5" l="1"/>
  <c r="J2736" i="5" s="1"/>
  <c r="E2737" i="5"/>
  <c r="G2738" i="5" s="1"/>
  <c r="H2738" i="5" s="1"/>
  <c r="F2737" i="5"/>
  <c r="G2737" i="5"/>
  <c r="H2737" i="5" s="1"/>
  <c r="D2738" i="5" l="1"/>
  <c r="K2737" i="5"/>
  <c r="I2737" i="5"/>
  <c r="J2737" i="5" s="1"/>
  <c r="F2738" i="5"/>
  <c r="E2738" i="5"/>
  <c r="G2739" i="5" s="1"/>
  <c r="H2739" i="5" s="1"/>
  <c r="I2738" i="5"/>
  <c r="J2738" i="5" s="1"/>
  <c r="K2738" i="5"/>
  <c r="K2739" i="5" l="1"/>
  <c r="I2739" i="5"/>
  <c r="J2739" i="5" s="1"/>
  <c r="D2739" i="5"/>
  <c r="F2739" i="5" l="1"/>
  <c r="E2739" i="5"/>
  <c r="D2740" i="5" s="1"/>
  <c r="E2740" i="5" l="1"/>
  <c r="D2741" i="5" s="1"/>
  <c r="F2740" i="5"/>
  <c r="G2741" i="5"/>
  <c r="H2741" i="5" s="1"/>
  <c r="G2740" i="5"/>
  <c r="H2740" i="5" s="1"/>
  <c r="K2740" i="5" l="1"/>
  <c r="I2740" i="5"/>
  <c r="J2740" i="5" s="1"/>
  <c r="K2741" i="5"/>
  <c r="I2741" i="5"/>
  <c r="J2741" i="5" s="1"/>
  <c r="F2741" i="5"/>
  <c r="E2741" i="5"/>
  <c r="D2742" i="5" s="1"/>
  <c r="E2742" i="5" l="1"/>
  <c r="F2742" i="5"/>
  <c r="G2743" i="5"/>
  <c r="H2743" i="5" s="1"/>
  <c r="D2743" i="5"/>
  <c r="G2742" i="5"/>
  <c r="H2742" i="5" s="1"/>
  <c r="I2742" i="5" l="1"/>
  <c r="J2742" i="5" s="1"/>
  <c r="K2742" i="5"/>
  <c r="E2743" i="5"/>
  <c r="F2743" i="5"/>
  <c r="K2743" i="5"/>
  <c r="I2743" i="5"/>
  <c r="J2743" i="5" s="1"/>
  <c r="G2744" i="5" l="1"/>
  <c r="H2744" i="5" s="1"/>
  <c r="D2744" i="5"/>
  <c r="E2744" i="5" l="1"/>
  <c r="G2745" i="5" s="1"/>
  <c r="H2745" i="5" s="1"/>
  <c r="F2744" i="5"/>
  <c r="K2744" i="5"/>
  <c r="I2744" i="5"/>
  <c r="J2744" i="5" s="1"/>
  <c r="D2745" i="5" l="1"/>
  <c r="E2745" i="5" s="1"/>
  <c r="K2745" i="5"/>
  <c r="I2745" i="5"/>
  <c r="J2745" i="5" s="1"/>
  <c r="G2746" i="5" l="1"/>
  <c r="H2746" i="5" s="1"/>
  <c r="K2746" i="5" s="1"/>
  <c r="F2745" i="5"/>
  <c r="D2746" i="5"/>
  <c r="F2746" i="5" s="1"/>
  <c r="I2746" i="5" l="1"/>
  <c r="J2746" i="5" s="1"/>
  <c r="E2746" i="5"/>
  <c r="D2747" i="5" s="1"/>
  <c r="E2747" i="5" s="1"/>
  <c r="D2748" i="5" s="1"/>
  <c r="G2747" i="5" l="1"/>
  <c r="H2747" i="5" s="1"/>
  <c r="F2747" i="5"/>
  <c r="G2748" i="5"/>
  <c r="H2748" i="5" s="1"/>
  <c r="K2747" i="5"/>
  <c r="I2747" i="5"/>
  <c r="J2747" i="5" s="1"/>
  <c r="I2748" i="5"/>
  <c r="J2748" i="5" s="1"/>
  <c r="K2748" i="5"/>
  <c r="F2748" i="5"/>
  <c r="E2748" i="5"/>
  <c r="D2749" i="5" s="1"/>
  <c r="F2749" i="5" l="1"/>
  <c r="E2749" i="5"/>
  <c r="D2750" i="5" s="1"/>
  <c r="G2749" i="5"/>
  <c r="H2749" i="5" s="1"/>
  <c r="G2750" i="5" l="1"/>
  <c r="H2750" i="5" s="1"/>
  <c r="I2750" i="5" s="1"/>
  <c r="J2750" i="5" s="1"/>
  <c r="I2749" i="5"/>
  <c r="J2749" i="5" s="1"/>
  <c r="K2749" i="5"/>
  <c r="E2750" i="5"/>
  <c r="D2751" i="5" s="1"/>
  <c r="F2750" i="5"/>
  <c r="K2750" i="5" l="1"/>
  <c r="G2751" i="5"/>
  <c r="H2751" i="5" s="1"/>
  <c r="I2751" i="5" s="1"/>
  <c r="J2751" i="5" s="1"/>
  <c r="E2751" i="5"/>
  <c r="D2752" i="5" s="1"/>
  <c r="F2751" i="5"/>
  <c r="K2751" i="5" l="1"/>
  <c r="G2752" i="5"/>
  <c r="H2752" i="5" s="1"/>
  <c r="K2752" i="5" s="1"/>
  <c r="E2752" i="5"/>
  <c r="D2753" i="5" s="1"/>
  <c r="F2752" i="5"/>
  <c r="I2752" i="5" l="1"/>
  <c r="J2752" i="5" s="1"/>
  <c r="G2753" i="5"/>
  <c r="H2753" i="5" s="1"/>
  <c r="I2753" i="5" s="1"/>
  <c r="J2753" i="5" s="1"/>
  <c r="E2753" i="5"/>
  <c r="D2754" i="5" s="1"/>
  <c r="F2753" i="5"/>
  <c r="K2753" i="5" l="1"/>
  <c r="G2754" i="5"/>
  <c r="H2754" i="5" s="1"/>
  <c r="K2754" i="5" s="1"/>
  <c r="F2754" i="5"/>
  <c r="E2754" i="5"/>
  <c r="D2755" i="5" s="1"/>
  <c r="I2754" i="5" l="1"/>
  <c r="J2754" i="5" s="1"/>
  <c r="G2755" i="5"/>
  <c r="H2755" i="5" s="1"/>
  <c r="K2755" i="5" s="1"/>
  <c r="E2755" i="5"/>
  <c r="D2756" i="5" s="1"/>
  <c r="F2755" i="5"/>
  <c r="I2755" i="5" l="1"/>
  <c r="J2755" i="5" s="1"/>
  <c r="G2756" i="5"/>
  <c r="H2756" i="5" s="1"/>
  <c r="K2756" i="5" s="1"/>
  <c r="F2756" i="5"/>
  <c r="E2756" i="5"/>
  <c r="G2757" i="5" s="1"/>
  <c r="H2757" i="5" s="1"/>
  <c r="I2756" i="5" l="1"/>
  <c r="J2756" i="5" s="1"/>
  <c r="I2757" i="5"/>
  <c r="J2757" i="5" s="1"/>
  <c r="K2757" i="5"/>
  <c r="D2757" i="5"/>
  <c r="F2757" i="5" l="1"/>
  <c r="E2757" i="5"/>
  <c r="D2758" i="5" s="1"/>
  <c r="G2758" i="5" l="1"/>
  <c r="H2758" i="5" s="1"/>
  <c r="I2758" i="5" s="1"/>
  <c r="J2758" i="5" s="1"/>
  <c r="E2758" i="5"/>
  <c r="F2758" i="5"/>
  <c r="K2758" i="5" l="1"/>
  <c r="G2759" i="5"/>
  <c r="H2759" i="5" s="1"/>
  <c r="D2759" i="5"/>
  <c r="F2759" i="5" l="1"/>
  <c r="E2759" i="5"/>
  <c r="D2760" i="5" s="1"/>
  <c r="I2759" i="5"/>
  <c r="J2759" i="5" s="1"/>
  <c r="K2759" i="5"/>
  <c r="G2760" i="5" l="1"/>
  <c r="H2760" i="5" s="1"/>
  <c r="F2760" i="5"/>
  <c r="E2760" i="5"/>
  <c r="D2761" i="5" s="1"/>
  <c r="K2760" i="5"/>
  <c r="I2760" i="5"/>
  <c r="J2760" i="5" s="1"/>
  <c r="G2761" i="5" l="1"/>
  <c r="H2761" i="5" s="1"/>
  <c r="F2761" i="5"/>
  <c r="E2761" i="5"/>
  <c r="G2762" i="5" s="1"/>
  <c r="H2762" i="5" s="1"/>
  <c r="K2761" i="5"/>
  <c r="I2761" i="5"/>
  <c r="J2761" i="5" s="1"/>
  <c r="D2762" i="5" l="1"/>
  <c r="E2762" i="5" s="1"/>
  <c r="G2763" i="5" s="1"/>
  <c r="H2763" i="5" s="1"/>
  <c r="K2762" i="5"/>
  <c r="I2762" i="5"/>
  <c r="J2762" i="5" s="1"/>
  <c r="F2762" i="5"/>
  <c r="K2763" i="5" l="1"/>
  <c r="I2763" i="5"/>
  <c r="J2763" i="5" s="1"/>
  <c r="D2763" i="5"/>
  <c r="E2763" i="5" l="1"/>
  <c r="G2764" i="5" s="1"/>
  <c r="H2764" i="5" s="1"/>
  <c r="F2763" i="5"/>
  <c r="D2764" i="5" l="1"/>
  <c r="F2764" i="5" s="1"/>
  <c r="K2764" i="5"/>
  <c r="I2764" i="5"/>
  <c r="J2764" i="5" s="1"/>
  <c r="E2764" i="5" l="1"/>
  <c r="D2765" i="5" s="1"/>
  <c r="F2765" i="5" s="1"/>
  <c r="G2765" i="5" l="1"/>
  <c r="H2765" i="5" s="1"/>
  <c r="E2765" i="5"/>
  <c r="D2766" i="5" s="1"/>
  <c r="F2766" i="5" s="1"/>
  <c r="K2765" i="5"/>
  <c r="I2765" i="5"/>
  <c r="J2765" i="5" s="1"/>
  <c r="G2766" i="5"/>
  <c r="H2766" i="5" s="1"/>
  <c r="E2766" i="5" l="1"/>
  <c r="D2767" i="5" s="1"/>
  <c r="F2767" i="5" s="1"/>
  <c r="K2766" i="5"/>
  <c r="I2766" i="5"/>
  <c r="J2766" i="5" s="1"/>
  <c r="G2767" i="5" l="1"/>
  <c r="H2767" i="5" s="1"/>
  <c r="K2767" i="5" s="1"/>
  <c r="E2767" i="5"/>
  <c r="D2768" i="5" s="1"/>
  <c r="F2768" i="5" s="1"/>
  <c r="I2767" i="5"/>
  <c r="J2767" i="5" s="1"/>
  <c r="G2768" i="5"/>
  <c r="H2768" i="5" s="1"/>
  <c r="E2768" i="5" l="1"/>
  <c r="D2769" i="5" s="1"/>
  <c r="F2769" i="5" s="1"/>
  <c r="I2768" i="5"/>
  <c r="J2768" i="5" s="1"/>
  <c r="K2768" i="5"/>
  <c r="G2769" i="5"/>
  <c r="H2769" i="5" s="1"/>
  <c r="E2769" i="5" l="1"/>
  <c r="D2770" i="5" s="1"/>
  <c r="F2770" i="5" s="1"/>
  <c r="I2769" i="5"/>
  <c r="J2769" i="5" s="1"/>
  <c r="K2769" i="5"/>
  <c r="G2770" i="5" l="1"/>
  <c r="H2770" i="5" s="1"/>
  <c r="K2770" i="5" s="1"/>
  <c r="E2770" i="5"/>
  <c r="D2771" i="5" s="1"/>
  <c r="E2771" i="5" s="1"/>
  <c r="G2772" i="5" s="1"/>
  <c r="H2772" i="5" s="1"/>
  <c r="F2771" i="5" l="1"/>
  <c r="I2770" i="5"/>
  <c r="J2770" i="5" s="1"/>
  <c r="G2771" i="5"/>
  <c r="H2771" i="5" s="1"/>
  <c r="D2772" i="5"/>
  <c r="F2772" i="5" s="1"/>
  <c r="I2772" i="5"/>
  <c r="J2772" i="5" s="1"/>
  <c r="K2772" i="5"/>
  <c r="K2771" i="5" l="1"/>
  <c r="I2771" i="5"/>
  <c r="J2771" i="5" s="1"/>
  <c r="E2772" i="5"/>
  <c r="D2773" i="5" s="1"/>
  <c r="E2773" i="5" s="1"/>
  <c r="D2774" i="5" s="1"/>
  <c r="G2773" i="5" l="1"/>
  <c r="H2773" i="5" s="1"/>
  <c r="F2773" i="5"/>
  <c r="G2774" i="5"/>
  <c r="H2774" i="5" s="1"/>
  <c r="K2774" i="5" s="1"/>
  <c r="I2773" i="5"/>
  <c r="J2773" i="5" s="1"/>
  <c r="K2773" i="5"/>
  <c r="F2774" i="5"/>
  <c r="E2774" i="5"/>
  <c r="I2774" i="5" l="1"/>
  <c r="J2774" i="5" s="1"/>
  <c r="D2775" i="5"/>
  <c r="G2775" i="5"/>
  <c r="H2775" i="5" s="1"/>
  <c r="K2775" i="5" l="1"/>
  <c r="I2775" i="5"/>
  <c r="J2775" i="5" s="1"/>
  <c r="F2775" i="5"/>
  <c r="E2775" i="5"/>
  <c r="D2776" i="5" s="1"/>
  <c r="G2776" i="5" l="1"/>
  <c r="H2776" i="5" s="1"/>
  <c r="K2776" i="5" s="1"/>
  <c r="F2776" i="5"/>
  <c r="E2776" i="5"/>
  <c r="D2777" i="5" s="1"/>
  <c r="I2776" i="5" l="1"/>
  <c r="J2776" i="5" s="1"/>
  <c r="E2777" i="5"/>
  <c r="D2778" i="5" s="1"/>
  <c r="F2777" i="5"/>
  <c r="G2777" i="5"/>
  <c r="H2777" i="5" s="1"/>
  <c r="G2778" i="5" l="1"/>
  <c r="H2778" i="5" s="1"/>
  <c r="I2778" i="5" s="1"/>
  <c r="J2778" i="5" s="1"/>
  <c r="K2777" i="5"/>
  <c r="I2777" i="5"/>
  <c r="J2777" i="5" s="1"/>
  <c r="F2778" i="5"/>
  <c r="E2778" i="5"/>
  <c r="G2779" i="5" s="1"/>
  <c r="H2779" i="5" s="1"/>
  <c r="K2778" i="5" l="1"/>
  <c r="D2779" i="5"/>
  <c r="E2779" i="5" s="1"/>
  <c r="K2779" i="5"/>
  <c r="I2779" i="5"/>
  <c r="J2779" i="5" s="1"/>
  <c r="F2779" i="5" l="1"/>
  <c r="G2780" i="5"/>
  <c r="H2780" i="5" s="1"/>
  <c r="K2780" i="5" s="1"/>
  <c r="D2780" i="5"/>
  <c r="E2780" i="5" s="1"/>
  <c r="I2780" i="5" l="1"/>
  <c r="J2780" i="5" s="1"/>
  <c r="F2780" i="5"/>
  <c r="G2781" i="5"/>
  <c r="H2781" i="5" s="1"/>
  <c r="D2781" i="5"/>
  <c r="F2781" i="5" l="1"/>
  <c r="E2781" i="5"/>
  <c r="G2782" i="5" s="1"/>
  <c r="H2782" i="5" s="1"/>
  <c r="I2781" i="5"/>
  <c r="J2781" i="5" s="1"/>
  <c r="K2781" i="5"/>
  <c r="K2782" i="5" l="1"/>
  <c r="I2782" i="5"/>
  <c r="J2782" i="5" s="1"/>
  <c r="D2782" i="5"/>
  <c r="F2782" i="5" l="1"/>
  <c r="E2782" i="5"/>
  <c r="D2783" i="5" s="1"/>
  <c r="F2783" i="5" l="1"/>
  <c r="E2783" i="5"/>
  <c r="D2784" i="5" s="1"/>
  <c r="G2783" i="5"/>
  <c r="H2783" i="5" s="1"/>
  <c r="G2784" i="5" l="1"/>
  <c r="H2784" i="5" s="1"/>
  <c r="K2784" i="5" s="1"/>
  <c r="I2783" i="5"/>
  <c r="J2783" i="5" s="1"/>
  <c r="K2783" i="5"/>
  <c r="F2784" i="5"/>
  <c r="E2784" i="5"/>
  <c r="D2785" i="5" s="1"/>
  <c r="I2784" i="5" l="1"/>
  <c r="J2784" i="5" s="1"/>
  <c r="G2785" i="5"/>
  <c r="H2785" i="5" s="1"/>
  <c r="K2785" i="5" s="1"/>
  <c r="E2785" i="5"/>
  <c r="D2786" i="5" s="1"/>
  <c r="F2785" i="5"/>
  <c r="I2785" i="5" l="1"/>
  <c r="J2785" i="5" s="1"/>
  <c r="G2786" i="5"/>
  <c r="H2786" i="5" s="1"/>
  <c r="I2786" i="5" s="1"/>
  <c r="J2786" i="5" s="1"/>
  <c r="E2786" i="5"/>
  <c r="D2787" i="5" s="1"/>
  <c r="F2786" i="5"/>
  <c r="K2786" i="5" l="1"/>
  <c r="E2787" i="5"/>
  <c r="G2788" i="5" s="1"/>
  <c r="H2788" i="5" s="1"/>
  <c r="F2787" i="5"/>
  <c r="D2788" i="5"/>
  <c r="G2787" i="5"/>
  <c r="H2787" i="5" s="1"/>
  <c r="K2787" i="5" l="1"/>
  <c r="I2787" i="5"/>
  <c r="J2787" i="5" s="1"/>
  <c r="F2788" i="5"/>
  <c r="E2788" i="5"/>
  <c r="D2789" i="5" s="1"/>
  <c r="K2788" i="5"/>
  <c r="I2788" i="5"/>
  <c r="J2788" i="5" s="1"/>
  <c r="F2789" i="5" l="1"/>
  <c r="E2789" i="5"/>
  <c r="D2790" i="5" s="1"/>
  <c r="G2789" i="5"/>
  <c r="H2789" i="5" s="1"/>
  <c r="E2790" i="5" l="1"/>
  <c r="G2791" i="5" s="1"/>
  <c r="H2791" i="5" s="1"/>
  <c r="F2790" i="5"/>
  <c r="I2789" i="5"/>
  <c r="J2789" i="5" s="1"/>
  <c r="K2789" i="5"/>
  <c r="G2790" i="5"/>
  <c r="H2790" i="5" s="1"/>
  <c r="D2791" i="5" l="1"/>
  <c r="E2791" i="5" s="1"/>
  <c r="D2792" i="5" s="1"/>
  <c r="I2790" i="5"/>
  <c r="J2790" i="5" s="1"/>
  <c r="K2790" i="5"/>
  <c r="I2791" i="5"/>
  <c r="J2791" i="5" s="1"/>
  <c r="K2791" i="5"/>
  <c r="F2791" i="5" l="1"/>
  <c r="G2792" i="5"/>
  <c r="H2792" i="5" s="1"/>
  <c r="E2792" i="5"/>
  <c r="D2793" i="5" s="1"/>
  <c r="F2792" i="5"/>
  <c r="K2792" i="5" l="1"/>
  <c r="I2792" i="5"/>
  <c r="J2792" i="5" s="1"/>
  <c r="E2793" i="5"/>
  <c r="G2794" i="5" s="1"/>
  <c r="H2794" i="5" s="1"/>
  <c r="F2793" i="5"/>
  <c r="G2793" i="5"/>
  <c r="H2793" i="5" s="1"/>
  <c r="D2794" i="5" l="1"/>
  <c r="I2794" i="5"/>
  <c r="J2794" i="5" s="1"/>
  <c r="K2794" i="5"/>
  <c r="K2793" i="5"/>
  <c r="I2793" i="5"/>
  <c r="J2793" i="5" s="1"/>
  <c r="E2794" i="5"/>
  <c r="D2795" i="5" s="1"/>
  <c r="F2794" i="5"/>
  <c r="G2795" i="5" l="1"/>
  <c r="H2795" i="5" s="1"/>
  <c r="K2795" i="5" s="1"/>
  <c r="F2795" i="5"/>
  <c r="E2795" i="5"/>
  <c r="D2796" i="5" s="1"/>
  <c r="I2795" i="5" l="1"/>
  <c r="J2795" i="5" s="1"/>
  <c r="G2796" i="5"/>
  <c r="H2796" i="5" s="1"/>
  <c r="K2796" i="5" s="1"/>
  <c r="E2796" i="5"/>
  <c r="D2797" i="5" s="1"/>
  <c r="F2796" i="5"/>
  <c r="I2796" i="5" l="1"/>
  <c r="J2796" i="5" s="1"/>
  <c r="G2797" i="5"/>
  <c r="H2797" i="5" s="1"/>
  <c r="K2797" i="5" s="1"/>
  <c r="F2797" i="5"/>
  <c r="E2797" i="5"/>
  <c r="D2798" i="5" s="1"/>
  <c r="I2797" i="5" l="1"/>
  <c r="J2797" i="5" s="1"/>
  <c r="G2798" i="5"/>
  <c r="H2798" i="5" s="1"/>
  <c r="I2798" i="5" s="1"/>
  <c r="J2798" i="5" s="1"/>
  <c r="F2798" i="5"/>
  <c r="E2798" i="5"/>
  <c r="D2799" i="5" s="1"/>
  <c r="K2798" i="5" l="1"/>
  <c r="F2799" i="5"/>
  <c r="E2799" i="5"/>
  <c r="D2800" i="5" s="1"/>
  <c r="G2799" i="5"/>
  <c r="H2799" i="5" s="1"/>
  <c r="G2800" i="5" l="1"/>
  <c r="H2800" i="5" s="1"/>
  <c r="I2800" i="5" s="1"/>
  <c r="J2800" i="5" s="1"/>
  <c r="K2799" i="5"/>
  <c r="I2799" i="5"/>
  <c r="J2799" i="5" s="1"/>
  <c r="E2800" i="5"/>
  <c r="D2801" i="5" s="1"/>
  <c r="F2800" i="5"/>
  <c r="K2800" i="5" l="1"/>
  <c r="G2801" i="5"/>
  <c r="H2801" i="5" s="1"/>
  <c r="E2801" i="5"/>
  <c r="G2802" i="5" s="1"/>
  <c r="H2802" i="5" s="1"/>
  <c r="F2801" i="5"/>
  <c r="D2802" i="5" l="1"/>
  <c r="F2802" i="5" s="1"/>
  <c r="K2801" i="5"/>
  <c r="I2801" i="5"/>
  <c r="J2801" i="5" s="1"/>
  <c r="K2802" i="5"/>
  <c r="I2802" i="5"/>
  <c r="J2802" i="5" s="1"/>
  <c r="E2802" i="5" l="1"/>
  <c r="G2803" i="5" s="1"/>
  <c r="H2803" i="5" s="1"/>
  <c r="I2803" i="5" s="1"/>
  <c r="J2803" i="5" s="1"/>
  <c r="K2803" i="5" l="1"/>
  <c r="D2803" i="5"/>
  <c r="F2803" i="5" l="1"/>
  <c r="E2803" i="5"/>
  <c r="D2804" i="5" l="1"/>
  <c r="G2804" i="5"/>
  <c r="H2804" i="5" s="1"/>
  <c r="I2804" i="5" l="1"/>
  <c r="J2804" i="5" s="1"/>
  <c r="K2804" i="5"/>
  <c r="F2804" i="5"/>
  <c r="E2804" i="5"/>
  <c r="G2805" i="5" s="1"/>
  <c r="H2805" i="5" s="1"/>
  <c r="K2805" i="5" l="1"/>
  <c r="I2805" i="5"/>
  <c r="J2805" i="5" s="1"/>
  <c r="D2805" i="5"/>
  <c r="E2805" i="5" l="1"/>
  <c r="F2805" i="5"/>
  <c r="D2806" i="5"/>
  <c r="G2806" i="5"/>
  <c r="H2806" i="5" s="1"/>
  <c r="I2806" i="5" l="1"/>
  <c r="J2806" i="5" s="1"/>
  <c r="K2806" i="5"/>
  <c r="E2806" i="5"/>
  <c r="D2807" i="5" s="1"/>
  <c r="F2806" i="5"/>
  <c r="G2807" i="5" l="1"/>
  <c r="H2807" i="5" s="1"/>
  <c r="I2807" i="5" s="1"/>
  <c r="J2807" i="5" s="1"/>
  <c r="E2807" i="5"/>
  <c r="D2808" i="5" s="1"/>
  <c r="F2807" i="5"/>
  <c r="K2807" i="5" l="1"/>
  <c r="G2808" i="5"/>
  <c r="H2808" i="5" s="1"/>
  <c r="I2808" i="5" s="1"/>
  <c r="J2808" i="5" s="1"/>
  <c r="F2808" i="5"/>
  <c r="E2808" i="5"/>
  <c r="D2809" i="5" s="1"/>
  <c r="K2808" i="5" l="1"/>
  <c r="E2809" i="5"/>
  <c r="D2810" i="5" s="1"/>
  <c r="F2809" i="5"/>
  <c r="G2809" i="5"/>
  <c r="H2809" i="5" s="1"/>
  <c r="G2810" i="5" l="1"/>
  <c r="H2810" i="5" s="1"/>
  <c r="K2810" i="5" s="1"/>
  <c r="K2809" i="5"/>
  <c r="I2809" i="5"/>
  <c r="J2809" i="5" s="1"/>
  <c r="I2810" i="5"/>
  <c r="J2810" i="5" s="1"/>
  <c r="F2810" i="5"/>
  <c r="E2810" i="5"/>
  <c r="D2811" i="5" s="1"/>
  <c r="G2811" i="5" l="1"/>
  <c r="H2811" i="5" s="1"/>
  <c r="K2811" i="5" s="1"/>
  <c r="E2811" i="5"/>
  <c r="D2812" i="5" s="1"/>
  <c r="F2811" i="5"/>
  <c r="I2811" i="5" l="1"/>
  <c r="J2811" i="5" s="1"/>
  <c r="G2812" i="5"/>
  <c r="H2812" i="5" s="1"/>
  <c r="K2812" i="5" s="1"/>
  <c r="E2812" i="5"/>
  <c r="G2813" i="5" s="1"/>
  <c r="H2813" i="5" s="1"/>
  <c r="F2812" i="5"/>
  <c r="D2813" i="5" l="1"/>
  <c r="I2812" i="5"/>
  <c r="J2812" i="5" s="1"/>
  <c r="F2813" i="5"/>
  <c r="E2813" i="5"/>
  <c r="D2814" i="5" s="1"/>
  <c r="I2813" i="5"/>
  <c r="J2813" i="5" s="1"/>
  <c r="K2813" i="5"/>
  <c r="F2814" i="5" l="1"/>
  <c r="E2814" i="5"/>
  <c r="D2815" i="5" s="1"/>
  <c r="G2814" i="5"/>
  <c r="H2814" i="5" s="1"/>
  <c r="G2815" i="5" l="1"/>
  <c r="H2815" i="5" s="1"/>
  <c r="K2815" i="5" s="1"/>
  <c r="K2814" i="5"/>
  <c r="I2814" i="5"/>
  <c r="J2814" i="5" s="1"/>
  <c r="F2815" i="5"/>
  <c r="E2815" i="5"/>
  <c r="D2816" i="5" s="1"/>
  <c r="I2815" i="5" l="1"/>
  <c r="J2815" i="5" s="1"/>
  <c r="E2816" i="5"/>
  <c r="D2817" i="5" s="1"/>
  <c r="F2816" i="5"/>
  <c r="G2816" i="5"/>
  <c r="H2816" i="5" s="1"/>
  <c r="E2817" i="5" l="1"/>
  <c r="D2818" i="5" s="1"/>
  <c r="F2817" i="5"/>
  <c r="G2817" i="5"/>
  <c r="H2817" i="5" s="1"/>
  <c r="K2816" i="5"/>
  <c r="I2816" i="5"/>
  <c r="J2816" i="5" s="1"/>
  <c r="G2818" i="5" l="1"/>
  <c r="H2818" i="5" s="1"/>
  <c r="K2817" i="5"/>
  <c r="I2817" i="5"/>
  <c r="J2817" i="5" s="1"/>
  <c r="I2818" i="5"/>
  <c r="J2818" i="5" s="1"/>
  <c r="K2818" i="5"/>
  <c r="F2818" i="5"/>
  <c r="E2818" i="5"/>
  <c r="D2819" i="5" s="1"/>
  <c r="E2819" i="5" l="1"/>
  <c r="D2820" i="5" s="1"/>
  <c r="F2819" i="5"/>
  <c r="G2819" i="5"/>
  <c r="H2819" i="5" s="1"/>
  <c r="G2820" i="5" l="1"/>
  <c r="H2820" i="5" s="1"/>
  <c r="I2819" i="5"/>
  <c r="J2819" i="5" s="1"/>
  <c r="K2819" i="5"/>
  <c r="E2820" i="5"/>
  <c r="F2820" i="5"/>
  <c r="I2820" i="5"/>
  <c r="J2820" i="5" s="1"/>
  <c r="K2820" i="5"/>
  <c r="D2821" i="5" l="1"/>
  <c r="G2821" i="5"/>
  <c r="H2821" i="5" s="1"/>
  <c r="I2821" i="5" l="1"/>
  <c r="J2821" i="5" s="1"/>
  <c r="K2821" i="5"/>
  <c r="F2821" i="5"/>
  <c r="E2821" i="5"/>
  <c r="D2822" i="5" s="1"/>
  <c r="G2822" i="5" l="1"/>
  <c r="H2822" i="5" s="1"/>
  <c r="I2822" i="5" s="1"/>
  <c r="J2822" i="5" s="1"/>
  <c r="E2822" i="5"/>
  <c r="D2823" i="5" s="1"/>
  <c r="F2822" i="5"/>
  <c r="K2822" i="5" l="1"/>
  <c r="G2823" i="5"/>
  <c r="H2823" i="5" s="1"/>
  <c r="I2823" i="5" s="1"/>
  <c r="J2823" i="5" s="1"/>
  <c r="E2823" i="5"/>
  <c r="D2824" i="5" s="1"/>
  <c r="F2823" i="5"/>
  <c r="K2823" i="5" l="1"/>
  <c r="G2824" i="5"/>
  <c r="H2824" i="5" s="1"/>
  <c r="K2824" i="5" s="1"/>
  <c r="F2824" i="5"/>
  <c r="E2824" i="5"/>
  <c r="D2825" i="5" s="1"/>
  <c r="I2824" i="5" l="1"/>
  <c r="J2824" i="5" s="1"/>
  <c r="F2825" i="5"/>
  <c r="E2825" i="5"/>
  <c r="D2826" i="5" s="1"/>
  <c r="G2825" i="5"/>
  <c r="H2825" i="5" s="1"/>
  <c r="G2826" i="5" l="1"/>
  <c r="H2826" i="5" s="1"/>
  <c r="I2826" i="5" s="1"/>
  <c r="J2826" i="5" s="1"/>
  <c r="I2825" i="5"/>
  <c r="J2825" i="5" s="1"/>
  <c r="K2825" i="5"/>
  <c r="E2826" i="5"/>
  <c r="D2827" i="5" s="1"/>
  <c r="F2826" i="5"/>
  <c r="K2826" i="5" l="1"/>
  <c r="G2827" i="5"/>
  <c r="H2827" i="5" s="1"/>
  <c r="E2827" i="5"/>
  <c r="D2828" i="5" s="1"/>
  <c r="F2827" i="5"/>
  <c r="G2828" i="5" l="1"/>
  <c r="H2828" i="5" s="1"/>
  <c r="F2828" i="5"/>
  <c r="E2828" i="5"/>
  <c r="D2829" i="5" s="1"/>
  <c r="K2828" i="5"/>
  <c r="I2828" i="5"/>
  <c r="J2828" i="5" s="1"/>
  <c r="I2827" i="5"/>
  <c r="J2827" i="5" s="1"/>
  <c r="K2827" i="5"/>
  <c r="E2829" i="5" l="1"/>
  <c r="G2830" i="5" s="1"/>
  <c r="H2830" i="5" s="1"/>
  <c r="F2829" i="5"/>
  <c r="G2829" i="5"/>
  <c r="H2829" i="5" s="1"/>
  <c r="D2830" i="5" l="1"/>
  <c r="E2830" i="5" s="1"/>
  <c r="D2831" i="5" s="1"/>
  <c r="K2829" i="5"/>
  <c r="I2829" i="5"/>
  <c r="J2829" i="5" s="1"/>
  <c r="K2830" i="5"/>
  <c r="I2830" i="5"/>
  <c r="J2830" i="5" s="1"/>
  <c r="F2830" i="5" l="1"/>
  <c r="G2831" i="5"/>
  <c r="H2831" i="5" s="1"/>
  <c r="I2831" i="5" s="1"/>
  <c r="J2831" i="5" s="1"/>
  <c r="F2831" i="5"/>
  <c r="E2831" i="5"/>
  <c r="D2832" i="5" s="1"/>
  <c r="K2831" i="5" l="1"/>
  <c r="G2832" i="5"/>
  <c r="H2832" i="5" s="1"/>
  <c r="E2832" i="5"/>
  <c r="G2833" i="5" s="1"/>
  <c r="H2833" i="5" s="1"/>
  <c r="F2832" i="5"/>
  <c r="D2833" i="5" l="1"/>
  <c r="E2833" i="5" s="1"/>
  <c r="K2833" i="5"/>
  <c r="I2833" i="5"/>
  <c r="J2833" i="5" s="1"/>
  <c r="F2833" i="5"/>
  <c r="K2832" i="5"/>
  <c r="I2832" i="5"/>
  <c r="J2832" i="5" s="1"/>
  <c r="D2834" i="5" l="1"/>
  <c r="G2834" i="5"/>
  <c r="H2834" i="5" s="1"/>
  <c r="I2834" i="5" l="1"/>
  <c r="J2834" i="5" s="1"/>
  <c r="K2834" i="5"/>
  <c r="E2834" i="5"/>
  <c r="G2835" i="5" s="1"/>
  <c r="H2835" i="5" s="1"/>
  <c r="F2834" i="5"/>
  <c r="D2835" i="5" l="1"/>
  <c r="E2835" i="5" s="1"/>
  <c r="D2836" i="5" s="1"/>
  <c r="F2835" i="5"/>
  <c r="I2835" i="5"/>
  <c r="J2835" i="5" s="1"/>
  <c r="K2835" i="5"/>
  <c r="G2836" i="5" l="1"/>
  <c r="H2836" i="5" s="1"/>
  <c r="K2836" i="5" s="1"/>
  <c r="E2836" i="5"/>
  <c r="G2837" i="5" s="1"/>
  <c r="H2837" i="5" s="1"/>
  <c r="F2836" i="5"/>
  <c r="I2836" i="5" l="1"/>
  <c r="J2836" i="5" s="1"/>
  <c r="D2837" i="5"/>
  <c r="F2837" i="5" s="1"/>
  <c r="K2837" i="5"/>
  <c r="I2837" i="5"/>
  <c r="J2837" i="5" s="1"/>
  <c r="E2837" i="5" l="1"/>
  <c r="G2838" i="5" s="1"/>
  <c r="H2838" i="5" s="1"/>
  <c r="D2838" i="5"/>
  <c r="F2838" i="5" s="1"/>
  <c r="K2838" i="5"/>
  <c r="I2838" i="5"/>
  <c r="J2838" i="5" s="1"/>
  <c r="E2838" i="5" l="1"/>
  <c r="G2839" i="5" s="1"/>
  <c r="H2839" i="5" s="1"/>
  <c r="D2839" i="5" l="1"/>
  <c r="F2839" i="5" s="1"/>
  <c r="K2839" i="5"/>
  <c r="I2839" i="5"/>
  <c r="J2839" i="5" s="1"/>
  <c r="E2839" i="5" l="1"/>
  <c r="G2840" i="5" s="1"/>
  <c r="H2840" i="5" s="1"/>
  <c r="D2840" i="5"/>
  <c r="E2840" i="5" s="1"/>
  <c r="I2840" i="5"/>
  <c r="J2840" i="5" s="1"/>
  <c r="K2840" i="5"/>
  <c r="F2840" i="5" l="1"/>
  <c r="G2841" i="5"/>
  <c r="H2841" i="5" s="1"/>
  <c r="D2841" i="5"/>
  <c r="E2841" i="5" l="1"/>
  <c r="D2842" i="5" s="1"/>
  <c r="F2841" i="5"/>
  <c r="K2841" i="5"/>
  <c r="I2841" i="5"/>
  <c r="J2841" i="5" s="1"/>
  <c r="G2842" i="5" l="1"/>
  <c r="H2842" i="5" s="1"/>
  <c r="I2842" i="5" s="1"/>
  <c r="J2842" i="5" s="1"/>
  <c r="F2842" i="5"/>
  <c r="E2842" i="5"/>
  <c r="K2842" i="5" l="1"/>
  <c r="D2843" i="5"/>
  <c r="G2843" i="5"/>
  <c r="H2843" i="5" s="1"/>
  <c r="K2843" i="5" l="1"/>
  <c r="I2843" i="5"/>
  <c r="J2843" i="5" s="1"/>
  <c r="E2843" i="5"/>
  <c r="D2844" i="5" s="1"/>
  <c r="F2843" i="5"/>
  <c r="F2844" i="5" l="1"/>
  <c r="E2844" i="5"/>
  <c r="D2845" i="5" s="1"/>
  <c r="G2844" i="5"/>
  <c r="H2844" i="5" s="1"/>
  <c r="F2845" i="5" l="1"/>
  <c r="E2845" i="5"/>
  <c r="D2846" i="5" s="1"/>
  <c r="K2844" i="5"/>
  <c r="I2844" i="5"/>
  <c r="J2844" i="5" s="1"/>
  <c r="G2845" i="5"/>
  <c r="H2845" i="5" s="1"/>
  <c r="K2845" i="5" l="1"/>
  <c r="I2845" i="5"/>
  <c r="J2845" i="5" s="1"/>
  <c r="F2846" i="5"/>
  <c r="E2846" i="5"/>
  <c r="D2847" i="5" s="1"/>
  <c r="G2846" i="5"/>
  <c r="H2846" i="5" s="1"/>
  <c r="K2846" i="5" l="1"/>
  <c r="I2846" i="5"/>
  <c r="J2846" i="5" s="1"/>
  <c r="G2847" i="5"/>
  <c r="H2847" i="5" s="1"/>
  <c r="F2847" i="5"/>
  <c r="E2847" i="5"/>
  <c r="D2848" i="5" s="1"/>
  <c r="G2848" i="5" l="1"/>
  <c r="H2848" i="5" s="1"/>
  <c r="K2848" i="5" s="1"/>
  <c r="E2848" i="5"/>
  <c r="D2849" i="5" s="1"/>
  <c r="F2848" i="5"/>
  <c r="K2847" i="5"/>
  <c r="I2847" i="5"/>
  <c r="J2847" i="5" s="1"/>
  <c r="I2848" i="5" l="1"/>
  <c r="J2848" i="5" s="1"/>
  <c r="G2849" i="5"/>
  <c r="H2849" i="5" s="1"/>
  <c r="I2849" i="5" s="1"/>
  <c r="J2849" i="5" s="1"/>
  <c r="F2849" i="5"/>
  <c r="E2849" i="5"/>
  <c r="D2850" i="5" s="1"/>
  <c r="K2849" i="5" l="1"/>
  <c r="E2850" i="5"/>
  <c r="G2851" i="5" s="1"/>
  <c r="H2851" i="5" s="1"/>
  <c r="F2850" i="5"/>
  <c r="G2850" i="5"/>
  <c r="H2850" i="5" s="1"/>
  <c r="D2851" i="5" l="1"/>
  <c r="F2851" i="5" s="1"/>
  <c r="I2850" i="5"/>
  <c r="J2850" i="5" s="1"/>
  <c r="K2850" i="5"/>
  <c r="K2851" i="5"/>
  <c r="I2851" i="5"/>
  <c r="J2851" i="5" s="1"/>
  <c r="E2851" i="5" l="1"/>
  <c r="D2852" i="5" s="1"/>
  <c r="E2852" i="5" s="1"/>
  <c r="G2853" i="5" s="1"/>
  <c r="H2853" i="5" s="1"/>
  <c r="F2852" i="5" l="1"/>
  <c r="G2852" i="5"/>
  <c r="H2852" i="5" s="1"/>
  <c r="K2852" i="5" s="1"/>
  <c r="D2853" i="5"/>
  <c r="F2853" i="5" s="1"/>
  <c r="I2853" i="5"/>
  <c r="J2853" i="5" s="1"/>
  <c r="K2853" i="5"/>
  <c r="I2852" i="5" l="1"/>
  <c r="J2852" i="5" s="1"/>
  <c r="E2853" i="5"/>
  <c r="D2854" i="5" s="1"/>
  <c r="G2854" i="5" l="1"/>
  <c r="H2854" i="5" s="1"/>
  <c r="K2854" i="5" s="1"/>
  <c r="F2854" i="5"/>
  <c r="E2854" i="5"/>
  <c r="D2855" i="5" s="1"/>
  <c r="I2854" i="5" l="1"/>
  <c r="J2854" i="5" s="1"/>
  <c r="F2855" i="5"/>
  <c r="E2855" i="5"/>
  <c r="D2856" i="5" s="1"/>
  <c r="G2855" i="5"/>
  <c r="H2855" i="5" s="1"/>
  <c r="G2856" i="5" l="1"/>
  <c r="H2856" i="5" s="1"/>
  <c r="K2856" i="5" s="1"/>
  <c r="E2856" i="5"/>
  <c r="D2857" i="5" s="1"/>
  <c r="F2856" i="5"/>
  <c r="I2855" i="5"/>
  <c r="J2855" i="5" s="1"/>
  <c r="K2855" i="5"/>
  <c r="I2856" i="5" l="1"/>
  <c r="J2856" i="5" s="1"/>
  <c r="G2857" i="5"/>
  <c r="H2857" i="5" s="1"/>
  <c r="I2857" i="5" s="1"/>
  <c r="J2857" i="5" s="1"/>
  <c r="F2857" i="5"/>
  <c r="E2857" i="5"/>
  <c r="D2858" i="5" s="1"/>
  <c r="K2857" i="5" l="1"/>
  <c r="G2858" i="5"/>
  <c r="H2858" i="5" s="1"/>
  <c r="I2858" i="5" s="1"/>
  <c r="J2858" i="5" s="1"/>
  <c r="F2858" i="5"/>
  <c r="E2858" i="5"/>
  <c r="D2859" i="5" s="1"/>
  <c r="K2858" i="5" l="1"/>
  <c r="G2859" i="5"/>
  <c r="H2859" i="5" s="1"/>
  <c r="E2859" i="5"/>
  <c r="D2860" i="5" s="1"/>
  <c r="F2859" i="5"/>
  <c r="I2859" i="5"/>
  <c r="J2859" i="5" s="1"/>
  <c r="K2859" i="5"/>
  <c r="G2860" i="5" l="1"/>
  <c r="H2860" i="5" s="1"/>
  <c r="K2860" i="5" s="1"/>
  <c r="E2860" i="5"/>
  <c r="D2861" i="5" s="1"/>
  <c r="F2860" i="5"/>
  <c r="I2860" i="5" l="1"/>
  <c r="J2860" i="5" s="1"/>
  <c r="G2861" i="5"/>
  <c r="H2861" i="5" s="1"/>
  <c r="E2861" i="5"/>
  <c r="D2862" i="5" s="1"/>
  <c r="F2861" i="5"/>
  <c r="I2861" i="5"/>
  <c r="J2861" i="5" s="1"/>
  <c r="K2861" i="5"/>
  <c r="G2862" i="5" l="1"/>
  <c r="H2862" i="5" s="1"/>
  <c r="I2862" i="5" s="1"/>
  <c r="J2862" i="5" s="1"/>
  <c r="F2862" i="5"/>
  <c r="E2862" i="5"/>
  <c r="D2863" i="5" s="1"/>
  <c r="K2862" i="5" l="1"/>
  <c r="E2863" i="5"/>
  <c r="D2864" i="5" s="1"/>
  <c r="F2863" i="5"/>
  <c r="G2863" i="5"/>
  <c r="H2863" i="5" s="1"/>
  <c r="G2864" i="5" l="1"/>
  <c r="H2864" i="5" s="1"/>
  <c r="K2864" i="5" s="1"/>
  <c r="K2863" i="5"/>
  <c r="I2863" i="5"/>
  <c r="J2863" i="5" s="1"/>
  <c r="F2864" i="5"/>
  <c r="E2864" i="5"/>
  <c r="D2865" i="5" s="1"/>
  <c r="I2864" i="5" l="1"/>
  <c r="J2864" i="5" s="1"/>
  <c r="G2865" i="5"/>
  <c r="H2865" i="5" s="1"/>
  <c r="F2865" i="5"/>
  <c r="E2865" i="5"/>
  <c r="D2866" i="5" s="1"/>
  <c r="K2865" i="5"/>
  <c r="I2865" i="5"/>
  <c r="J2865" i="5" s="1"/>
  <c r="E2866" i="5" l="1"/>
  <c r="D2867" i="5" s="1"/>
  <c r="F2866" i="5"/>
  <c r="G2867" i="5"/>
  <c r="H2867" i="5" s="1"/>
  <c r="G2866" i="5"/>
  <c r="H2866" i="5" s="1"/>
  <c r="I2866" i="5" l="1"/>
  <c r="J2866" i="5" s="1"/>
  <c r="K2866" i="5"/>
  <c r="I2867" i="5"/>
  <c r="J2867" i="5" s="1"/>
  <c r="K2867" i="5"/>
  <c r="E2867" i="5"/>
  <c r="D2868" i="5" s="1"/>
  <c r="F2867" i="5"/>
  <c r="G2868" i="5" l="1"/>
  <c r="H2868" i="5" s="1"/>
  <c r="K2868" i="5" s="1"/>
  <c r="F2868" i="5"/>
  <c r="E2868" i="5"/>
  <c r="G2869" i="5" s="1"/>
  <c r="H2869" i="5" s="1"/>
  <c r="I2868" i="5" l="1"/>
  <c r="J2868" i="5" s="1"/>
  <c r="D2869" i="5"/>
  <c r="F2869" i="5" s="1"/>
  <c r="K2869" i="5"/>
  <c r="I2869" i="5"/>
  <c r="J2869" i="5" s="1"/>
  <c r="E2869" i="5" l="1"/>
  <c r="G2870" i="5" s="1"/>
  <c r="H2870" i="5" s="1"/>
  <c r="I2870" i="5" s="1"/>
  <c r="J2870" i="5" s="1"/>
  <c r="D2870" i="5" l="1"/>
  <c r="E2870" i="5" s="1"/>
  <c r="D2871" i="5" s="1"/>
  <c r="K2870" i="5"/>
  <c r="F2870" i="5"/>
  <c r="G2871" i="5" l="1"/>
  <c r="H2871" i="5" s="1"/>
  <c r="K2871" i="5" s="1"/>
  <c r="F2871" i="5"/>
  <c r="E2871" i="5"/>
  <c r="D2872" i="5" s="1"/>
  <c r="I2871" i="5" l="1"/>
  <c r="J2871" i="5" s="1"/>
  <c r="F2872" i="5"/>
  <c r="E2872" i="5"/>
  <c r="D2873" i="5" s="1"/>
  <c r="G2872" i="5"/>
  <c r="H2872" i="5" s="1"/>
  <c r="F2873" i="5" l="1"/>
  <c r="E2873" i="5"/>
  <c r="D2874" i="5" s="1"/>
  <c r="I2872" i="5"/>
  <c r="J2872" i="5" s="1"/>
  <c r="K2872" i="5"/>
  <c r="G2873" i="5"/>
  <c r="H2873" i="5" s="1"/>
  <c r="K2873" i="5" l="1"/>
  <c r="I2873" i="5"/>
  <c r="J2873" i="5" s="1"/>
  <c r="E2874" i="5"/>
  <c r="D2875" i="5" s="1"/>
  <c r="F2874" i="5"/>
  <c r="G2874" i="5"/>
  <c r="H2874" i="5" s="1"/>
  <c r="G2875" i="5" l="1"/>
  <c r="H2875" i="5" s="1"/>
  <c r="K2875" i="5" s="1"/>
  <c r="I2874" i="5"/>
  <c r="J2874" i="5" s="1"/>
  <c r="K2874" i="5"/>
  <c r="E2875" i="5"/>
  <c r="D2876" i="5" s="1"/>
  <c r="F2875" i="5"/>
  <c r="I2875" i="5" l="1"/>
  <c r="J2875" i="5" s="1"/>
  <c r="G2876" i="5"/>
  <c r="H2876" i="5" s="1"/>
  <c r="K2876" i="5" s="1"/>
  <c r="E2876" i="5"/>
  <c r="D2877" i="5" s="1"/>
  <c r="F2876" i="5"/>
  <c r="I2876" i="5" l="1"/>
  <c r="J2876" i="5" s="1"/>
  <c r="G2877" i="5"/>
  <c r="H2877" i="5" s="1"/>
  <c r="K2877" i="5" s="1"/>
  <c r="F2877" i="5"/>
  <c r="E2877" i="5"/>
  <c r="D2878" i="5" s="1"/>
  <c r="I2877" i="5" l="1"/>
  <c r="J2877" i="5" s="1"/>
  <c r="E2878" i="5"/>
  <c r="D2879" i="5" s="1"/>
  <c r="F2878" i="5"/>
  <c r="G2878" i="5"/>
  <c r="H2878" i="5" s="1"/>
  <c r="G2879" i="5" l="1"/>
  <c r="H2879" i="5" s="1"/>
  <c r="K2878" i="5"/>
  <c r="I2878" i="5"/>
  <c r="J2878" i="5" s="1"/>
  <c r="I2879" i="5"/>
  <c r="J2879" i="5" s="1"/>
  <c r="K2879" i="5"/>
  <c r="E2879" i="5"/>
  <c r="D2880" i="5" s="1"/>
  <c r="F2879" i="5"/>
  <c r="G2880" i="5" l="1"/>
  <c r="H2880" i="5" s="1"/>
  <c r="K2880" i="5" s="1"/>
  <c r="F2880" i="5"/>
  <c r="E2880" i="5"/>
  <c r="D2881" i="5" s="1"/>
  <c r="I2880" i="5" l="1"/>
  <c r="J2880" i="5" s="1"/>
  <c r="G2881" i="5"/>
  <c r="H2881" i="5" s="1"/>
  <c r="F2881" i="5"/>
  <c r="E2881" i="5"/>
  <c r="G2882" i="5" s="1"/>
  <c r="H2882" i="5" s="1"/>
  <c r="D2882" i="5" l="1"/>
  <c r="F2882" i="5" s="1"/>
  <c r="K2882" i="5"/>
  <c r="I2882" i="5"/>
  <c r="J2882" i="5" s="1"/>
  <c r="K2881" i="5"/>
  <c r="I2881" i="5"/>
  <c r="J2881" i="5" s="1"/>
  <c r="E2882" i="5" l="1"/>
  <c r="G2883" i="5" s="1"/>
  <c r="H2883" i="5" s="1"/>
  <c r="D2883" i="5" l="1"/>
  <c r="E2883" i="5"/>
  <c r="D2884" i="5" s="1"/>
  <c r="F2883" i="5"/>
  <c r="K2883" i="5"/>
  <c r="I2883" i="5"/>
  <c r="J2883" i="5" s="1"/>
  <c r="F2884" i="5" l="1"/>
  <c r="E2884" i="5"/>
  <c r="D2885" i="5" s="1"/>
  <c r="G2884" i="5"/>
  <c r="H2884" i="5" s="1"/>
  <c r="G2885" i="5" l="1"/>
  <c r="H2885" i="5" s="1"/>
  <c r="I2885" i="5" s="1"/>
  <c r="J2885" i="5" s="1"/>
  <c r="I2884" i="5"/>
  <c r="J2884" i="5" s="1"/>
  <c r="K2884" i="5"/>
  <c r="K2885" i="5"/>
  <c r="E2885" i="5"/>
  <c r="G2886" i="5" s="1"/>
  <c r="H2886" i="5" s="1"/>
  <c r="F2885" i="5"/>
  <c r="D2886" i="5" l="1"/>
  <c r="F2886" i="5" s="1"/>
  <c r="E2886" i="5"/>
  <c r="G2887" i="5" s="1"/>
  <c r="H2887" i="5" s="1"/>
  <c r="K2886" i="5"/>
  <c r="I2886" i="5"/>
  <c r="J2886" i="5" s="1"/>
  <c r="D2887" i="5" l="1"/>
  <c r="E2887" i="5" s="1"/>
  <c r="D2888" i="5" s="1"/>
  <c r="K2887" i="5"/>
  <c r="I2887" i="5"/>
  <c r="J2887" i="5" s="1"/>
  <c r="F2887" i="5" l="1"/>
  <c r="G2888" i="5"/>
  <c r="H2888" i="5" s="1"/>
  <c r="I2888" i="5" s="1"/>
  <c r="J2888" i="5" s="1"/>
  <c r="F2888" i="5"/>
  <c r="E2888" i="5"/>
  <c r="D2889" i="5" s="1"/>
  <c r="K2888" i="5" l="1"/>
  <c r="G2889" i="5"/>
  <c r="H2889" i="5" s="1"/>
  <c r="E2889" i="5"/>
  <c r="D2890" i="5" s="1"/>
  <c r="F2889" i="5"/>
  <c r="F2890" i="5" l="1"/>
  <c r="E2890" i="5"/>
  <c r="G2891" i="5" s="1"/>
  <c r="H2891" i="5" s="1"/>
  <c r="G2890" i="5"/>
  <c r="H2890" i="5" s="1"/>
  <c r="K2889" i="5"/>
  <c r="I2889" i="5"/>
  <c r="J2889" i="5" s="1"/>
  <c r="K2891" i="5" l="1"/>
  <c r="I2891" i="5"/>
  <c r="J2891" i="5" s="1"/>
  <c r="K2890" i="5"/>
  <c r="I2890" i="5"/>
  <c r="J2890" i="5" s="1"/>
  <c r="D2891" i="5"/>
  <c r="E2891" i="5" l="1"/>
  <c r="D2892" i="5" s="1"/>
  <c r="F2891" i="5"/>
  <c r="G2892" i="5" l="1"/>
  <c r="H2892" i="5" s="1"/>
  <c r="K2892" i="5" s="1"/>
  <c r="F2892" i="5"/>
  <c r="E2892" i="5"/>
  <c r="G2893" i="5" s="1"/>
  <c r="H2893" i="5" s="1"/>
  <c r="I2892" i="5" l="1"/>
  <c r="J2892" i="5" s="1"/>
  <c r="D2893" i="5"/>
  <c r="F2893" i="5" s="1"/>
  <c r="K2893" i="5"/>
  <c r="I2893" i="5"/>
  <c r="J2893" i="5" s="1"/>
  <c r="E2893" i="5" l="1"/>
  <c r="D2894" i="5" s="1"/>
  <c r="E2894" i="5" s="1"/>
  <c r="G2895" i="5" s="1"/>
  <c r="H2895" i="5" s="1"/>
  <c r="G2894" i="5" l="1"/>
  <c r="H2894" i="5" s="1"/>
  <c r="F2894" i="5"/>
  <c r="D2895" i="5"/>
  <c r="F2895" i="5" s="1"/>
  <c r="I2895" i="5"/>
  <c r="J2895" i="5" s="1"/>
  <c r="K2895" i="5"/>
  <c r="K2894" i="5"/>
  <c r="I2894" i="5"/>
  <c r="J2894" i="5" s="1"/>
  <c r="E2895" i="5" l="1"/>
  <c r="D2896" i="5" s="1"/>
  <c r="F2896" i="5" s="1"/>
  <c r="E2896" i="5" l="1"/>
  <c r="D2897" i="5" s="1"/>
  <c r="E2897" i="5" s="1"/>
  <c r="D2898" i="5" s="1"/>
  <c r="G2896" i="5"/>
  <c r="H2896" i="5" s="1"/>
  <c r="G2897" i="5"/>
  <c r="H2897" i="5" s="1"/>
  <c r="F2897" i="5" l="1"/>
  <c r="G2898" i="5"/>
  <c r="H2898" i="5" s="1"/>
  <c r="K2896" i="5"/>
  <c r="I2896" i="5"/>
  <c r="J2896" i="5" s="1"/>
  <c r="I2897" i="5"/>
  <c r="J2897" i="5" s="1"/>
  <c r="K2897" i="5"/>
  <c r="K2898" i="5"/>
  <c r="I2898" i="5"/>
  <c r="J2898" i="5" s="1"/>
  <c r="E2898" i="5"/>
  <c r="D2899" i="5" s="1"/>
  <c r="F2898" i="5"/>
  <c r="G2899" i="5" l="1"/>
  <c r="H2899" i="5" s="1"/>
  <c r="K2899" i="5" s="1"/>
  <c r="E2899" i="5"/>
  <c r="D2900" i="5" s="1"/>
  <c r="F2899" i="5"/>
  <c r="I2899" i="5" l="1"/>
  <c r="J2899" i="5" s="1"/>
  <c r="G2900" i="5"/>
  <c r="H2900" i="5" s="1"/>
  <c r="I2900" i="5" s="1"/>
  <c r="J2900" i="5" s="1"/>
  <c r="E2900" i="5"/>
  <c r="D2901" i="5" s="1"/>
  <c r="F2900" i="5"/>
  <c r="G2901" i="5" l="1"/>
  <c r="H2901" i="5" s="1"/>
  <c r="I2901" i="5" s="1"/>
  <c r="J2901" i="5" s="1"/>
  <c r="K2900" i="5"/>
  <c r="E2901" i="5"/>
  <c r="D2902" i="5" s="1"/>
  <c r="F2901" i="5"/>
  <c r="K2901" i="5" l="1"/>
  <c r="G2902" i="5"/>
  <c r="H2902" i="5" s="1"/>
  <c r="K2902" i="5" s="1"/>
  <c r="E2902" i="5"/>
  <c r="G2903" i="5" s="1"/>
  <c r="H2903" i="5" s="1"/>
  <c r="F2902" i="5"/>
  <c r="I2902" i="5" l="1"/>
  <c r="J2902" i="5" s="1"/>
  <c r="D2903" i="5"/>
  <c r="E2903" i="5" s="1"/>
  <c r="G2904" i="5" s="1"/>
  <c r="H2904" i="5" s="1"/>
  <c r="K2903" i="5"/>
  <c r="I2903" i="5"/>
  <c r="J2903" i="5" s="1"/>
  <c r="F2903" i="5" l="1"/>
  <c r="D2904" i="5"/>
  <c r="F2904" i="5" s="1"/>
  <c r="I2904" i="5"/>
  <c r="J2904" i="5" s="1"/>
  <c r="K2904" i="5"/>
  <c r="E2904" i="5" l="1"/>
  <c r="D2905" i="5" s="1"/>
  <c r="F2905" i="5" s="1"/>
  <c r="E2905" i="5" l="1"/>
  <c r="G2905" i="5"/>
  <c r="H2905" i="5" s="1"/>
  <c r="D2906" i="5"/>
  <c r="G2906" i="5"/>
  <c r="H2906" i="5" s="1"/>
  <c r="I2905" i="5" l="1"/>
  <c r="J2905" i="5" s="1"/>
  <c r="K2905" i="5"/>
  <c r="I2906" i="5"/>
  <c r="J2906" i="5" s="1"/>
  <c r="K2906" i="5"/>
  <c r="E2906" i="5"/>
  <c r="G2907" i="5" s="1"/>
  <c r="H2907" i="5" s="1"/>
  <c r="F2906" i="5"/>
  <c r="D2907" i="5" l="1"/>
  <c r="E2907" i="5" s="1"/>
  <c r="D2908" i="5" s="1"/>
  <c r="I2907" i="5"/>
  <c r="J2907" i="5" s="1"/>
  <c r="K2907" i="5"/>
  <c r="F2907" i="5" l="1"/>
  <c r="G2908" i="5"/>
  <c r="H2908" i="5" s="1"/>
  <c r="I2908" i="5" s="1"/>
  <c r="J2908" i="5" s="1"/>
  <c r="F2908" i="5"/>
  <c r="E2908" i="5"/>
  <c r="G2909" i="5" s="1"/>
  <c r="H2909" i="5" s="1"/>
  <c r="K2908" i="5" l="1"/>
  <c r="D2909" i="5"/>
  <c r="K2909" i="5"/>
  <c r="I2909" i="5"/>
  <c r="J2909" i="5" s="1"/>
  <c r="E2909" i="5"/>
  <c r="D2910" i="5" s="1"/>
  <c r="F2909" i="5"/>
  <c r="G2910" i="5" l="1"/>
  <c r="H2910" i="5" s="1"/>
  <c r="I2910" i="5" s="1"/>
  <c r="J2910" i="5" s="1"/>
  <c r="E2910" i="5"/>
  <c r="D2911" i="5" s="1"/>
  <c r="F2910" i="5"/>
  <c r="K2910" i="5" l="1"/>
  <c r="G2911" i="5"/>
  <c r="H2911" i="5" s="1"/>
  <c r="K2911" i="5" s="1"/>
  <c r="E2911" i="5"/>
  <c r="G2912" i="5" s="1"/>
  <c r="H2912" i="5" s="1"/>
  <c r="F2911" i="5"/>
  <c r="I2911" i="5" l="1"/>
  <c r="J2911" i="5" s="1"/>
  <c r="D2912" i="5"/>
  <c r="F2912" i="5" s="1"/>
  <c r="I2912" i="5"/>
  <c r="J2912" i="5" s="1"/>
  <c r="K2912" i="5"/>
  <c r="E2912" i="5" l="1"/>
  <c r="G2913" i="5" s="1"/>
  <c r="H2913" i="5" s="1"/>
  <c r="I2913" i="5" s="1"/>
  <c r="J2913" i="5" s="1"/>
  <c r="D2913" i="5"/>
  <c r="K2913" i="5" l="1"/>
  <c r="F2913" i="5"/>
  <c r="E2913" i="5"/>
  <c r="G2914" i="5" s="1"/>
  <c r="H2914" i="5" s="1"/>
  <c r="D2914" i="5" l="1"/>
  <c r="F2914" i="5" s="1"/>
  <c r="I2914" i="5"/>
  <c r="J2914" i="5" s="1"/>
  <c r="K2914" i="5"/>
  <c r="E2914" i="5" l="1"/>
  <c r="D2915" i="5" s="1"/>
  <c r="E2915" i="5" s="1"/>
  <c r="G2915" i="5" l="1"/>
  <c r="H2915" i="5" s="1"/>
  <c r="G2916" i="5"/>
  <c r="H2916" i="5" s="1"/>
  <c r="D2916" i="5"/>
  <c r="F2916" i="5" s="1"/>
  <c r="F2915" i="5"/>
  <c r="K2915" i="5"/>
  <c r="I2915" i="5"/>
  <c r="J2915" i="5" s="1"/>
  <c r="I2916" i="5"/>
  <c r="J2916" i="5" s="1"/>
  <c r="K2916" i="5"/>
  <c r="E2916" i="5" l="1"/>
  <c r="D2917" i="5" s="1"/>
  <c r="E2917" i="5" s="1"/>
  <c r="D2918" i="5" s="1"/>
  <c r="F2917" i="5" l="1"/>
  <c r="G2917" i="5"/>
  <c r="H2917" i="5" s="1"/>
  <c r="I2917" i="5" s="1"/>
  <c r="J2917" i="5" s="1"/>
  <c r="G2918" i="5"/>
  <c r="H2918" i="5" s="1"/>
  <c r="I2918" i="5" s="1"/>
  <c r="J2918" i="5" s="1"/>
  <c r="K2917" i="5"/>
  <c r="E2918" i="5"/>
  <c r="F2918" i="5"/>
  <c r="K2918" i="5" l="1"/>
  <c r="D2919" i="5"/>
  <c r="G2919" i="5"/>
  <c r="H2919" i="5" s="1"/>
  <c r="K2919" i="5" l="1"/>
  <c r="I2919" i="5"/>
  <c r="J2919" i="5" s="1"/>
  <c r="F2919" i="5"/>
  <c r="E2919" i="5"/>
  <c r="D2920" i="5" s="1"/>
  <c r="F2920" i="5" l="1"/>
  <c r="E2920" i="5"/>
  <c r="D2921" i="5" s="1"/>
  <c r="G2920" i="5"/>
  <c r="H2920" i="5" s="1"/>
  <c r="E2921" i="5" l="1"/>
  <c r="D2922" i="5" s="1"/>
  <c r="F2921" i="5"/>
  <c r="K2920" i="5"/>
  <c r="I2920" i="5"/>
  <c r="J2920" i="5" s="1"/>
  <c r="G2921" i="5"/>
  <c r="H2921" i="5" s="1"/>
  <c r="E2922" i="5" l="1"/>
  <c r="G2923" i="5" s="1"/>
  <c r="H2923" i="5" s="1"/>
  <c r="F2922" i="5"/>
  <c r="D2923" i="5"/>
  <c r="I2921" i="5"/>
  <c r="J2921" i="5" s="1"/>
  <c r="K2921" i="5"/>
  <c r="G2922" i="5"/>
  <c r="H2922" i="5" s="1"/>
  <c r="K2922" i="5" l="1"/>
  <c r="I2922" i="5"/>
  <c r="J2922" i="5" s="1"/>
  <c r="F2923" i="5"/>
  <c r="E2923" i="5"/>
  <c r="D2924" i="5" s="1"/>
  <c r="I2923" i="5"/>
  <c r="J2923" i="5" s="1"/>
  <c r="K2923" i="5"/>
  <c r="G2924" i="5" l="1"/>
  <c r="H2924" i="5" s="1"/>
  <c r="K2924" i="5" s="1"/>
  <c r="F2924" i="5"/>
  <c r="E2924" i="5"/>
  <c r="G2925" i="5" s="1"/>
  <c r="H2925" i="5" s="1"/>
  <c r="I2924" i="5" l="1"/>
  <c r="J2924" i="5" s="1"/>
  <c r="I2925" i="5"/>
  <c r="J2925" i="5" s="1"/>
  <c r="K2925" i="5"/>
  <c r="D2925" i="5"/>
  <c r="F2925" i="5" l="1"/>
  <c r="E2925" i="5"/>
  <c r="D2926" i="5" s="1"/>
  <c r="G2926" i="5" l="1"/>
  <c r="H2926" i="5" s="1"/>
  <c r="I2926" i="5" s="1"/>
  <c r="J2926" i="5" s="1"/>
  <c r="E2926" i="5"/>
  <c r="D2927" i="5" s="1"/>
  <c r="F2926" i="5"/>
  <c r="K2926" i="5" l="1"/>
  <c r="G2927" i="5"/>
  <c r="H2927" i="5" s="1"/>
  <c r="K2927" i="5" s="1"/>
  <c r="F2927" i="5"/>
  <c r="E2927" i="5"/>
  <c r="D2928" i="5" s="1"/>
  <c r="I2927" i="5" l="1"/>
  <c r="J2927" i="5" s="1"/>
  <c r="G2928" i="5"/>
  <c r="H2928" i="5" s="1"/>
  <c r="I2928" i="5" s="1"/>
  <c r="J2928" i="5" s="1"/>
  <c r="E2928" i="5"/>
  <c r="D2929" i="5" s="1"/>
  <c r="F2928" i="5"/>
  <c r="K2928" i="5" l="1"/>
  <c r="G2929" i="5"/>
  <c r="H2929" i="5" s="1"/>
  <c r="I2929" i="5" s="1"/>
  <c r="J2929" i="5" s="1"/>
  <c r="E2929" i="5"/>
  <c r="D2930" i="5" s="1"/>
  <c r="F2929" i="5"/>
  <c r="K2929" i="5" l="1"/>
  <c r="G2930" i="5"/>
  <c r="H2930" i="5" s="1"/>
  <c r="K2930" i="5" s="1"/>
  <c r="E2930" i="5"/>
  <c r="D2931" i="5" s="1"/>
  <c r="F2930" i="5"/>
  <c r="I2930" i="5" l="1"/>
  <c r="J2930" i="5" s="1"/>
  <c r="G2931" i="5"/>
  <c r="H2931" i="5" s="1"/>
  <c r="K2931" i="5" s="1"/>
  <c r="F2931" i="5"/>
  <c r="E2931" i="5"/>
  <c r="G2932" i="5" s="1"/>
  <c r="H2932" i="5" s="1"/>
  <c r="I2931" i="5" l="1"/>
  <c r="J2931" i="5" s="1"/>
  <c r="D2932" i="5"/>
  <c r="E2932" i="5" s="1"/>
  <c r="K2932" i="5"/>
  <c r="I2932" i="5"/>
  <c r="J2932" i="5" s="1"/>
  <c r="F2932" i="5" l="1"/>
  <c r="G2933" i="5"/>
  <c r="H2933" i="5" s="1"/>
  <c r="K2933" i="5" s="1"/>
  <c r="D2933" i="5"/>
  <c r="F2933" i="5" s="1"/>
  <c r="I2933" i="5"/>
  <c r="J2933" i="5" s="1"/>
  <c r="E2933" i="5" l="1"/>
  <c r="D2934" i="5" s="1"/>
  <c r="E2934" i="5" s="1"/>
  <c r="G2935" i="5" s="1"/>
  <c r="H2935" i="5" s="1"/>
  <c r="F2934" i="5" l="1"/>
  <c r="G2934" i="5"/>
  <c r="H2934" i="5" s="1"/>
  <c r="K2934" i="5" s="1"/>
  <c r="D2935" i="5"/>
  <c r="F2935" i="5" s="1"/>
  <c r="K2935" i="5"/>
  <c r="I2935" i="5"/>
  <c r="J2935" i="5" s="1"/>
  <c r="I2934" i="5" l="1"/>
  <c r="J2934" i="5" s="1"/>
  <c r="E2935" i="5"/>
  <c r="G2936" i="5" s="1"/>
  <c r="H2936" i="5" s="1"/>
  <c r="K2936" i="5" s="1"/>
  <c r="I2936" i="5" l="1"/>
  <c r="J2936" i="5" s="1"/>
  <c r="D2936" i="5"/>
  <c r="E2936" i="5" s="1"/>
  <c r="G2937" i="5" s="1"/>
  <c r="H2937" i="5" s="1"/>
  <c r="I2937" i="5" s="1"/>
  <c r="J2937" i="5" s="1"/>
  <c r="K2937" i="5" l="1"/>
  <c r="D2937" i="5"/>
  <c r="F2937" i="5" s="1"/>
  <c r="F2936" i="5"/>
  <c r="E2937" i="5"/>
  <c r="G2938" i="5" l="1"/>
  <c r="H2938" i="5" s="1"/>
  <c r="D2938" i="5"/>
  <c r="E2938" i="5" l="1"/>
  <c r="D2939" i="5" s="1"/>
  <c r="F2938" i="5"/>
  <c r="G2939" i="5"/>
  <c r="H2939" i="5" s="1"/>
  <c r="I2938" i="5"/>
  <c r="J2938" i="5" s="1"/>
  <c r="K2938" i="5"/>
  <c r="I2939" i="5" l="1"/>
  <c r="J2939" i="5" s="1"/>
  <c r="K2939" i="5"/>
  <c r="F2939" i="5"/>
  <c r="E2939" i="5"/>
  <c r="G2940" i="5" l="1"/>
  <c r="H2940" i="5" s="1"/>
  <c r="D2940" i="5"/>
  <c r="E2940" i="5" l="1"/>
  <c r="F2940" i="5"/>
  <c r="I2940" i="5"/>
  <c r="J2940" i="5" s="1"/>
  <c r="K2940" i="5"/>
  <c r="D2941" i="5" l="1"/>
  <c r="G2941" i="5"/>
  <c r="H2941" i="5" s="1"/>
  <c r="I2941" i="5" l="1"/>
  <c r="J2941" i="5" s="1"/>
  <c r="K2941" i="5"/>
  <c r="E2941" i="5"/>
  <c r="G2942" i="5" s="1"/>
  <c r="H2942" i="5" s="1"/>
  <c r="F2941" i="5"/>
  <c r="D2942" i="5" l="1"/>
  <c r="F2942" i="5" s="1"/>
  <c r="K2942" i="5"/>
  <c r="I2942" i="5"/>
  <c r="J2942" i="5" s="1"/>
  <c r="E2942" i="5" l="1"/>
  <c r="D2943" i="5" s="1"/>
  <c r="F2943" i="5" s="1"/>
  <c r="E2943" i="5" l="1"/>
  <c r="D2944" i="5" s="1"/>
  <c r="G2943" i="5"/>
  <c r="H2943" i="5" s="1"/>
  <c r="I2943" i="5" s="1"/>
  <c r="J2943" i="5" s="1"/>
  <c r="E2944" i="5"/>
  <c r="D2945" i="5" s="1"/>
  <c r="F2944" i="5"/>
  <c r="G2944" i="5"/>
  <c r="H2944" i="5" s="1"/>
  <c r="K2943" i="5"/>
  <c r="G2945" i="5" l="1"/>
  <c r="H2945" i="5" s="1"/>
  <c r="I2944" i="5"/>
  <c r="J2944" i="5" s="1"/>
  <c r="K2944" i="5"/>
  <c r="I2945" i="5"/>
  <c r="J2945" i="5" s="1"/>
  <c r="K2945" i="5"/>
  <c r="E2945" i="5"/>
  <c r="D2946" i="5" s="1"/>
  <c r="F2945" i="5"/>
  <c r="G2946" i="5" l="1"/>
  <c r="H2946" i="5" s="1"/>
  <c r="I2946" i="5" s="1"/>
  <c r="J2946" i="5" s="1"/>
  <c r="E2946" i="5"/>
  <c r="D2947" i="5" s="1"/>
  <c r="F2946" i="5"/>
  <c r="K2946" i="5" l="1"/>
  <c r="G2947" i="5"/>
  <c r="H2947" i="5" s="1"/>
  <c r="I2947" i="5" s="1"/>
  <c r="J2947" i="5" s="1"/>
  <c r="E2947" i="5"/>
  <c r="D2948" i="5" s="1"/>
  <c r="F2947" i="5"/>
  <c r="K2947" i="5" l="1"/>
  <c r="G2948" i="5"/>
  <c r="H2948" i="5" s="1"/>
  <c r="K2948" i="5" s="1"/>
  <c r="F2948" i="5"/>
  <c r="E2948" i="5"/>
  <c r="G2949" i="5" s="1"/>
  <c r="H2949" i="5" s="1"/>
  <c r="I2948" i="5" l="1"/>
  <c r="J2948" i="5" s="1"/>
  <c r="D2949" i="5"/>
  <c r="F2949" i="5" s="1"/>
  <c r="K2949" i="5"/>
  <c r="I2949" i="5"/>
  <c r="J2949" i="5" s="1"/>
  <c r="E2949" i="5" l="1"/>
  <c r="D2950" i="5" s="1"/>
  <c r="E2950" i="5" s="1"/>
  <c r="D2951" i="5" s="1"/>
  <c r="G2950" i="5"/>
  <c r="H2950" i="5" s="1"/>
  <c r="F2950" i="5" l="1"/>
  <c r="G2951" i="5"/>
  <c r="H2951" i="5" s="1"/>
  <c r="I2950" i="5"/>
  <c r="J2950" i="5" s="1"/>
  <c r="K2950" i="5"/>
  <c r="K2951" i="5"/>
  <c r="I2951" i="5"/>
  <c r="J2951" i="5" s="1"/>
  <c r="E2951" i="5"/>
  <c r="F2951" i="5"/>
  <c r="G2952" i="5" l="1"/>
  <c r="H2952" i="5" s="1"/>
  <c r="D2952" i="5"/>
  <c r="E2952" i="5" l="1"/>
  <c r="D2953" i="5" s="1"/>
  <c r="F2952" i="5"/>
  <c r="K2952" i="5"/>
  <c r="I2952" i="5"/>
  <c r="J2952" i="5" s="1"/>
  <c r="G2953" i="5" l="1"/>
  <c r="H2953" i="5" s="1"/>
  <c r="I2953" i="5" s="1"/>
  <c r="J2953" i="5" s="1"/>
  <c r="E2953" i="5"/>
  <c r="D2954" i="5" s="1"/>
  <c r="F2953" i="5"/>
  <c r="K2953" i="5" l="1"/>
  <c r="G2954" i="5"/>
  <c r="H2954" i="5" s="1"/>
  <c r="K2954" i="5" s="1"/>
  <c r="E2954" i="5"/>
  <c r="G2955" i="5" s="1"/>
  <c r="H2955" i="5" s="1"/>
  <c r="F2954" i="5"/>
  <c r="I2954" i="5" l="1"/>
  <c r="J2954" i="5" s="1"/>
  <c r="D2955" i="5"/>
  <c r="E2955" i="5" s="1"/>
  <c r="I2955" i="5"/>
  <c r="J2955" i="5" s="1"/>
  <c r="K2955" i="5"/>
  <c r="F2955" i="5" l="1"/>
  <c r="D2956" i="5"/>
  <c r="E2956" i="5" s="1"/>
  <c r="D2957" i="5" s="1"/>
  <c r="G2956" i="5"/>
  <c r="H2956" i="5" s="1"/>
  <c r="I2956" i="5" s="1"/>
  <c r="J2956" i="5" s="1"/>
  <c r="F2956" i="5" l="1"/>
  <c r="K2956" i="5"/>
  <c r="G2957" i="5"/>
  <c r="H2957" i="5" s="1"/>
  <c r="I2957" i="5" s="1"/>
  <c r="J2957" i="5" s="1"/>
  <c r="F2957" i="5"/>
  <c r="E2957" i="5"/>
  <c r="D2958" i="5" s="1"/>
  <c r="K2957" i="5" l="1"/>
  <c r="G2958" i="5"/>
  <c r="H2958" i="5" s="1"/>
  <c r="K2958" i="5" s="1"/>
  <c r="E2958" i="5"/>
  <c r="G2959" i="5" s="1"/>
  <c r="H2959" i="5" s="1"/>
  <c r="F2958" i="5"/>
  <c r="I2958" i="5" l="1"/>
  <c r="J2958" i="5" s="1"/>
  <c r="D2959" i="5"/>
  <c r="F2959" i="5" s="1"/>
  <c r="K2959" i="5"/>
  <c r="I2959" i="5"/>
  <c r="J2959" i="5" s="1"/>
  <c r="E2959" i="5" l="1"/>
  <c r="D2960" i="5" s="1"/>
  <c r="F2960" i="5" s="1"/>
  <c r="G2960" i="5" l="1"/>
  <c r="H2960" i="5" s="1"/>
  <c r="I2960" i="5" s="1"/>
  <c r="J2960" i="5" s="1"/>
  <c r="E2960" i="5"/>
  <c r="D2961" i="5" s="1"/>
  <c r="F2961" i="5" s="1"/>
  <c r="E2961" i="5" l="1"/>
  <c r="D2962" i="5" s="1"/>
  <c r="K2960" i="5"/>
  <c r="G2961" i="5"/>
  <c r="H2961" i="5" s="1"/>
  <c r="K2961" i="5" s="1"/>
  <c r="F2962" i="5"/>
  <c r="E2962" i="5"/>
  <c r="D2963" i="5" s="1"/>
  <c r="G2962" i="5"/>
  <c r="H2962" i="5" s="1"/>
  <c r="I2961" i="5" l="1"/>
  <c r="J2961" i="5" s="1"/>
  <c r="F2963" i="5"/>
  <c r="E2963" i="5"/>
  <c r="D2964" i="5" s="1"/>
  <c r="I2962" i="5"/>
  <c r="J2962" i="5" s="1"/>
  <c r="K2962" i="5"/>
  <c r="G2963" i="5"/>
  <c r="H2963" i="5" s="1"/>
  <c r="F2964" i="5" l="1"/>
  <c r="E2964" i="5"/>
  <c r="D2965" i="5" s="1"/>
  <c r="K2963" i="5"/>
  <c r="I2963" i="5"/>
  <c r="J2963" i="5" s="1"/>
  <c r="G2964" i="5"/>
  <c r="H2964" i="5" s="1"/>
  <c r="G2965" i="5" l="1"/>
  <c r="H2965" i="5" s="1"/>
  <c r="K2964" i="5"/>
  <c r="I2964" i="5"/>
  <c r="J2964" i="5" s="1"/>
  <c r="I2965" i="5"/>
  <c r="J2965" i="5" s="1"/>
  <c r="K2965" i="5"/>
  <c r="E2965" i="5"/>
  <c r="D2966" i="5" s="1"/>
  <c r="F2965" i="5"/>
  <c r="G2966" i="5" l="1"/>
  <c r="H2966" i="5" s="1"/>
  <c r="I2966" i="5" s="1"/>
  <c r="J2966" i="5" s="1"/>
  <c r="K2966" i="5"/>
  <c r="E2966" i="5"/>
  <c r="D2967" i="5" s="1"/>
  <c r="F2966" i="5"/>
  <c r="G2967" i="5" l="1"/>
  <c r="H2967" i="5" s="1"/>
  <c r="I2967" i="5" s="1"/>
  <c r="J2967" i="5" s="1"/>
  <c r="E2967" i="5"/>
  <c r="D2968" i="5" s="1"/>
  <c r="F2967" i="5"/>
  <c r="K2967" i="5" l="1"/>
  <c r="G2968" i="5"/>
  <c r="H2968" i="5" s="1"/>
  <c r="I2968" i="5" s="1"/>
  <c r="J2968" i="5" s="1"/>
  <c r="E2968" i="5"/>
  <c r="G2969" i="5" s="1"/>
  <c r="H2969" i="5" s="1"/>
  <c r="F2968" i="5"/>
  <c r="K2968" i="5" l="1"/>
  <c r="D2969" i="5"/>
  <c r="E2969" i="5" s="1"/>
  <c r="D2970" i="5" s="1"/>
  <c r="K2969" i="5"/>
  <c r="I2969" i="5"/>
  <c r="J2969" i="5" s="1"/>
  <c r="F2969" i="5" l="1"/>
  <c r="G2970" i="5"/>
  <c r="H2970" i="5" s="1"/>
  <c r="K2970" i="5" s="1"/>
  <c r="F2970" i="5"/>
  <c r="E2970" i="5"/>
  <c r="D2971" i="5" s="1"/>
  <c r="I2970" i="5" l="1"/>
  <c r="J2970" i="5" s="1"/>
  <c r="G2971" i="5"/>
  <c r="H2971" i="5" s="1"/>
  <c r="K2971" i="5" s="1"/>
  <c r="E2971" i="5"/>
  <c r="D2972" i="5" s="1"/>
  <c r="F2971" i="5"/>
  <c r="I2971" i="5" l="1"/>
  <c r="J2971" i="5" s="1"/>
  <c r="G2972" i="5"/>
  <c r="H2972" i="5" s="1"/>
  <c r="I2972" i="5" s="1"/>
  <c r="J2972" i="5" s="1"/>
  <c r="F2972" i="5"/>
  <c r="E2972" i="5"/>
  <c r="D2973" i="5" s="1"/>
  <c r="K2972" i="5" l="1"/>
  <c r="G2973" i="5"/>
  <c r="H2973" i="5" s="1"/>
  <c r="K2973" i="5" s="1"/>
  <c r="F2973" i="5"/>
  <c r="E2973" i="5"/>
  <c r="D2974" i="5" s="1"/>
  <c r="I2973" i="5" l="1"/>
  <c r="J2973" i="5" s="1"/>
  <c r="G2974" i="5"/>
  <c r="H2974" i="5" s="1"/>
  <c r="K2974" i="5" s="1"/>
  <c r="F2974" i="5"/>
  <c r="E2974" i="5"/>
  <c r="D2975" i="5" s="1"/>
  <c r="I2974" i="5" l="1"/>
  <c r="J2974" i="5" s="1"/>
  <c r="G2975" i="5"/>
  <c r="H2975" i="5" s="1"/>
  <c r="I2975" i="5" s="1"/>
  <c r="J2975" i="5" s="1"/>
  <c r="E2975" i="5"/>
  <c r="D2976" i="5" s="1"/>
  <c r="F2975" i="5"/>
  <c r="K2975" i="5" l="1"/>
  <c r="G2976" i="5"/>
  <c r="H2976" i="5" s="1"/>
  <c r="I2976" i="5" s="1"/>
  <c r="J2976" i="5" s="1"/>
  <c r="E2976" i="5"/>
  <c r="D2977" i="5" s="1"/>
  <c r="F2976" i="5"/>
  <c r="K2976" i="5" l="1"/>
  <c r="G2977" i="5"/>
  <c r="H2977" i="5" s="1"/>
  <c r="K2977" i="5" s="1"/>
  <c r="E2977" i="5"/>
  <c r="D2978" i="5" s="1"/>
  <c r="F2977" i="5"/>
  <c r="I2977" i="5" l="1"/>
  <c r="J2977" i="5" s="1"/>
  <c r="G2978" i="5"/>
  <c r="H2978" i="5" s="1"/>
  <c r="I2978" i="5" s="1"/>
  <c r="J2978" i="5" s="1"/>
  <c r="F2978" i="5"/>
  <c r="E2978" i="5"/>
  <c r="D2979" i="5" s="1"/>
  <c r="K2978" i="5" l="1"/>
  <c r="F2979" i="5"/>
  <c r="E2979" i="5"/>
  <c r="D2980" i="5" s="1"/>
  <c r="G2979" i="5"/>
  <c r="H2979" i="5" s="1"/>
  <c r="I2979" i="5" l="1"/>
  <c r="J2979" i="5" s="1"/>
  <c r="K2979" i="5"/>
  <c r="G2980" i="5"/>
  <c r="H2980" i="5" s="1"/>
  <c r="E2980" i="5"/>
  <c r="D2981" i="5" s="1"/>
  <c r="F2980" i="5"/>
  <c r="G2981" i="5" l="1"/>
  <c r="H2981" i="5" s="1"/>
  <c r="E2981" i="5"/>
  <c r="D2982" i="5" s="1"/>
  <c r="F2981" i="5"/>
  <c r="K2981" i="5"/>
  <c r="I2981" i="5"/>
  <c r="J2981" i="5" s="1"/>
  <c r="K2980" i="5"/>
  <c r="I2980" i="5"/>
  <c r="J2980" i="5" s="1"/>
  <c r="G2982" i="5" l="1"/>
  <c r="H2982" i="5" s="1"/>
  <c r="K2982" i="5" s="1"/>
  <c r="F2982" i="5"/>
  <c r="E2982" i="5"/>
  <c r="D2983" i="5" s="1"/>
  <c r="I2982" i="5" l="1"/>
  <c r="J2982" i="5" s="1"/>
  <c r="G2983" i="5"/>
  <c r="H2983" i="5" s="1"/>
  <c r="I2983" i="5" s="1"/>
  <c r="J2983" i="5" s="1"/>
  <c r="F2983" i="5"/>
  <c r="E2983" i="5"/>
  <c r="D2984" i="5" s="1"/>
  <c r="K2983" i="5" l="1"/>
  <c r="G2984" i="5"/>
  <c r="H2984" i="5" s="1"/>
  <c r="I2984" i="5" s="1"/>
  <c r="J2984" i="5" s="1"/>
  <c r="E2984" i="5"/>
  <c r="D2985" i="5" s="1"/>
  <c r="F2984" i="5"/>
  <c r="K2984" i="5" l="1"/>
  <c r="G2985" i="5"/>
  <c r="H2985" i="5" s="1"/>
  <c r="I2985" i="5" s="1"/>
  <c r="J2985" i="5" s="1"/>
  <c r="E2985" i="5"/>
  <c r="G2986" i="5" s="1"/>
  <c r="H2986" i="5" s="1"/>
  <c r="F2985" i="5"/>
  <c r="K2985" i="5" l="1"/>
  <c r="K2986" i="5"/>
  <c r="I2986" i="5"/>
  <c r="J2986" i="5" s="1"/>
  <c r="D2986" i="5"/>
  <c r="F2986" i="5" l="1"/>
  <c r="E2986" i="5"/>
  <c r="G2987" i="5" s="1"/>
  <c r="H2987" i="5" s="1"/>
  <c r="D2987" i="5" l="1"/>
  <c r="F2987" i="5" s="1"/>
  <c r="I2987" i="5"/>
  <c r="J2987" i="5" s="1"/>
  <c r="K2987" i="5"/>
  <c r="E2987" i="5" l="1"/>
  <c r="D2988" i="5" s="1"/>
  <c r="F2988" i="5" s="1"/>
  <c r="E2988" i="5" l="1"/>
  <c r="D2989" i="5" s="1"/>
  <c r="G2988" i="5"/>
  <c r="H2988" i="5" s="1"/>
  <c r="G2989" i="5"/>
  <c r="H2989" i="5" s="1"/>
  <c r="I2989" i="5" s="1"/>
  <c r="J2989" i="5" s="1"/>
  <c r="F2989" i="5"/>
  <c r="E2989" i="5"/>
  <c r="D2990" i="5" s="1"/>
  <c r="K2988" i="5"/>
  <c r="I2988" i="5"/>
  <c r="J2988" i="5" s="1"/>
  <c r="K2989" i="5" l="1"/>
  <c r="E2990" i="5"/>
  <c r="D2991" i="5" s="1"/>
  <c r="F2990" i="5"/>
  <c r="G2990" i="5"/>
  <c r="H2990" i="5" s="1"/>
  <c r="F2991" i="5" l="1"/>
  <c r="E2991" i="5"/>
  <c r="G2992" i="5" s="1"/>
  <c r="H2992" i="5" s="1"/>
  <c r="I2990" i="5"/>
  <c r="J2990" i="5" s="1"/>
  <c r="K2990" i="5"/>
  <c r="G2991" i="5"/>
  <c r="H2991" i="5" s="1"/>
  <c r="D2992" i="5"/>
  <c r="I2991" i="5" l="1"/>
  <c r="J2991" i="5" s="1"/>
  <c r="K2991" i="5"/>
  <c r="K2992" i="5"/>
  <c r="I2992" i="5"/>
  <c r="J2992" i="5" s="1"/>
  <c r="E2992" i="5"/>
  <c r="D2993" i="5" s="1"/>
  <c r="F2992" i="5"/>
  <c r="G2993" i="5" l="1"/>
  <c r="H2993" i="5" s="1"/>
  <c r="I2993" i="5" s="1"/>
  <c r="J2993" i="5" s="1"/>
  <c r="F2993" i="5"/>
  <c r="E2993" i="5"/>
  <c r="D2994" i="5" s="1"/>
  <c r="K2993" i="5" l="1"/>
  <c r="G2994" i="5"/>
  <c r="H2994" i="5" s="1"/>
  <c r="I2994" i="5" s="1"/>
  <c r="J2994" i="5" s="1"/>
  <c r="E2994" i="5"/>
  <c r="D2995" i="5" s="1"/>
  <c r="F2994" i="5"/>
  <c r="K2994" i="5" l="1"/>
  <c r="E2995" i="5"/>
  <c r="D2996" i="5" s="1"/>
  <c r="F2995" i="5"/>
  <c r="G2995" i="5"/>
  <c r="H2995" i="5" s="1"/>
  <c r="G2996" i="5" l="1"/>
  <c r="H2996" i="5" s="1"/>
  <c r="I2995" i="5"/>
  <c r="J2995" i="5" s="1"/>
  <c r="K2995" i="5"/>
  <c r="K2996" i="5"/>
  <c r="I2996" i="5"/>
  <c r="J2996" i="5" s="1"/>
  <c r="E2996" i="5"/>
  <c r="D2997" i="5" s="1"/>
  <c r="F2996" i="5"/>
  <c r="G2997" i="5" l="1"/>
  <c r="H2997" i="5" s="1"/>
  <c r="I2997" i="5" s="1"/>
  <c r="J2997" i="5" s="1"/>
  <c r="F2997" i="5"/>
  <c r="E2997" i="5"/>
  <c r="D2998" i="5" s="1"/>
  <c r="K2997" i="5" l="1"/>
  <c r="G2998" i="5"/>
  <c r="H2998" i="5" s="1"/>
  <c r="K2998" i="5" s="1"/>
  <c r="F2998" i="5"/>
  <c r="E2998" i="5"/>
  <c r="D2999" i="5" s="1"/>
  <c r="I2998" i="5" l="1"/>
  <c r="J2998" i="5" s="1"/>
  <c r="F2999" i="5"/>
  <c r="E2999" i="5"/>
  <c r="D3000" i="5" s="1"/>
  <c r="G2999" i="5"/>
  <c r="H2999" i="5" s="1"/>
  <c r="G3000" i="5" l="1"/>
  <c r="H3000" i="5" s="1"/>
  <c r="I2999" i="5"/>
  <c r="J2999" i="5" s="1"/>
  <c r="K2999" i="5"/>
  <c r="K3000" i="5"/>
  <c r="I3000" i="5"/>
  <c r="J3000" i="5" s="1"/>
  <c r="E3000" i="5"/>
  <c r="D3001" i="5" s="1"/>
  <c r="F3000" i="5"/>
  <c r="F3001" i="5" l="1"/>
  <c r="E3001" i="5"/>
  <c r="D3002" i="5" s="1"/>
  <c r="G3001" i="5"/>
  <c r="H3001" i="5" s="1"/>
  <c r="I3001" i="5" l="1"/>
  <c r="J3001" i="5" s="1"/>
  <c r="K3001" i="5"/>
  <c r="G3002" i="5"/>
  <c r="H3002" i="5" s="1"/>
  <c r="F3002" i="5"/>
  <c r="E3002" i="5"/>
  <c r="D3003" i="5" s="1"/>
  <c r="G3003" i="5" l="1"/>
  <c r="H3003" i="5" s="1"/>
  <c r="F3003" i="5"/>
  <c r="E3003" i="5"/>
  <c r="D3004" i="5" s="1"/>
  <c r="K3002" i="5"/>
  <c r="I3002" i="5"/>
  <c r="J3002" i="5" s="1"/>
  <c r="G3004" i="5" l="1"/>
  <c r="H3004" i="5" s="1"/>
  <c r="K3004" i="5" s="1"/>
  <c r="E3004" i="5"/>
  <c r="D3005" i="5" s="1"/>
  <c r="F3004" i="5"/>
  <c r="K3003" i="5"/>
  <c r="I3003" i="5"/>
  <c r="J3003" i="5" s="1"/>
  <c r="I3004" i="5" l="1"/>
  <c r="J3004" i="5" s="1"/>
  <c r="G3005" i="5"/>
  <c r="H3005" i="5" s="1"/>
  <c r="I3005" i="5" s="1"/>
  <c r="J3005" i="5" s="1"/>
  <c r="F3005" i="5"/>
  <c r="E3005" i="5"/>
  <c r="D3006" i="5" s="1"/>
  <c r="K3005" i="5" l="1"/>
  <c r="G3006" i="5"/>
  <c r="H3006" i="5" s="1"/>
  <c r="I3006" i="5" s="1"/>
  <c r="J3006" i="5" s="1"/>
  <c r="E3006" i="5"/>
  <c r="G3007" i="5" s="1"/>
  <c r="H3007" i="5" s="1"/>
  <c r="F3006" i="5"/>
  <c r="K3006" i="5" l="1"/>
  <c r="D3007" i="5"/>
  <c r="K3007" i="5"/>
  <c r="I3007" i="5"/>
  <c r="J3007" i="5" s="1"/>
  <c r="E3007" i="5"/>
  <c r="D3008" i="5" s="1"/>
  <c r="F3007" i="5"/>
  <c r="G3008" i="5" l="1"/>
  <c r="H3008" i="5" s="1"/>
  <c r="K3008" i="5" s="1"/>
  <c r="F3008" i="5"/>
  <c r="E3008" i="5"/>
  <c r="G3009" i="5" s="1"/>
  <c r="H3009" i="5" s="1"/>
  <c r="I3008" i="5" l="1"/>
  <c r="J3008" i="5" s="1"/>
  <c r="I3009" i="5"/>
  <c r="J3009" i="5" s="1"/>
  <c r="K3009" i="5"/>
  <c r="D3009" i="5"/>
  <c r="F3009" i="5" l="1"/>
  <c r="E3009" i="5"/>
  <c r="D3010" i="5" s="1"/>
  <c r="F3010" i="5" l="1"/>
  <c r="E3010" i="5"/>
  <c r="D3011" i="5" s="1"/>
  <c r="G3010" i="5"/>
  <c r="H3010" i="5" s="1"/>
  <c r="G3011" i="5" l="1"/>
  <c r="H3011" i="5" s="1"/>
  <c r="I3011" i="5" s="1"/>
  <c r="J3011" i="5" s="1"/>
  <c r="K3010" i="5"/>
  <c r="I3010" i="5"/>
  <c r="J3010" i="5" s="1"/>
  <c r="F3011" i="5"/>
  <c r="E3011" i="5"/>
  <c r="D3012" i="5" s="1"/>
  <c r="K3011" i="5" l="1"/>
  <c r="G3012" i="5"/>
  <c r="H3012" i="5" s="1"/>
  <c r="E3012" i="5"/>
  <c r="D3013" i="5" s="1"/>
  <c r="F3012" i="5"/>
  <c r="I3012" i="5"/>
  <c r="J3012" i="5" s="1"/>
  <c r="K3012" i="5"/>
  <c r="G3013" i="5" l="1"/>
  <c r="H3013" i="5" s="1"/>
  <c r="I3013" i="5" s="1"/>
  <c r="J3013" i="5" s="1"/>
  <c r="E3013" i="5"/>
  <c r="D3014" i="5" s="1"/>
  <c r="F3013" i="5"/>
  <c r="K3013" i="5" l="1"/>
  <c r="G3014" i="5"/>
  <c r="H3014" i="5" s="1"/>
  <c r="K3014" i="5" s="1"/>
  <c r="F3014" i="5"/>
  <c r="E3014" i="5"/>
  <c r="D3015" i="5" s="1"/>
  <c r="I3014" i="5" l="1"/>
  <c r="J3014" i="5" s="1"/>
  <c r="E3015" i="5"/>
  <c r="D3016" i="5" s="1"/>
  <c r="F3015" i="5"/>
  <c r="G3015" i="5"/>
  <c r="H3015" i="5" s="1"/>
  <c r="G3016" i="5" l="1"/>
  <c r="H3016" i="5" s="1"/>
  <c r="I3016" i="5" s="1"/>
  <c r="J3016" i="5" s="1"/>
  <c r="I3015" i="5"/>
  <c r="J3015" i="5" s="1"/>
  <c r="K3015" i="5"/>
  <c r="F3016" i="5"/>
  <c r="E3016" i="5"/>
  <c r="D3017" i="5" s="1"/>
  <c r="K3016" i="5" l="1"/>
  <c r="E3017" i="5"/>
  <c r="D3018" i="5" s="1"/>
  <c r="F3017" i="5"/>
  <c r="G3017" i="5"/>
  <c r="H3017" i="5" s="1"/>
  <c r="G3018" i="5" l="1"/>
  <c r="H3018" i="5" s="1"/>
  <c r="K3017" i="5"/>
  <c r="I3017" i="5"/>
  <c r="J3017" i="5" s="1"/>
  <c r="I3018" i="5"/>
  <c r="J3018" i="5" s="1"/>
  <c r="K3018" i="5"/>
  <c r="E3018" i="5"/>
  <c r="D3019" i="5" s="1"/>
  <c r="F3018" i="5"/>
  <c r="G3019" i="5" l="1"/>
  <c r="H3019" i="5" s="1"/>
  <c r="K3019" i="5" s="1"/>
  <c r="E3019" i="5"/>
  <c r="D3020" i="5" s="1"/>
  <c r="F3019" i="5"/>
  <c r="I3019" i="5" l="1"/>
  <c r="J3019" i="5" s="1"/>
  <c r="G3020" i="5"/>
  <c r="H3020" i="5" s="1"/>
  <c r="K3020" i="5" s="1"/>
  <c r="E3020" i="5"/>
  <c r="D3021" i="5" s="1"/>
  <c r="F3020" i="5"/>
  <c r="I3020" i="5" l="1"/>
  <c r="J3020" i="5" s="1"/>
  <c r="G3021" i="5"/>
  <c r="H3021" i="5" s="1"/>
  <c r="I3021" i="5" s="1"/>
  <c r="J3021" i="5" s="1"/>
  <c r="E3021" i="5"/>
  <c r="D3022" i="5" s="1"/>
  <c r="F3021" i="5"/>
  <c r="K3021" i="5" l="1"/>
  <c r="G3022" i="5"/>
  <c r="H3022" i="5" s="1"/>
  <c r="K3022" i="5" s="1"/>
  <c r="E3022" i="5"/>
  <c r="D3023" i="5" s="1"/>
  <c r="F3022" i="5"/>
  <c r="I3022" i="5" l="1"/>
  <c r="J3022" i="5" s="1"/>
  <c r="G3023" i="5"/>
  <c r="H3023" i="5" s="1"/>
  <c r="K3023" i="5" s="1"/>
  <c r="F3023" i="5"/>
  <c r="E3023" i="5"/>
  <c r="D3024" i="5" s="1"/>
  <c r="I3023" i="5" l="1"/>
  <c r="J3023" i="5" s="1"/>
  <c r="G3024" i="5"/>
  <c r="H3024" i="5" s="1"/>
  <c r="I3024" i="5" s="1"/>
  <c r="J3024" i="5" s="1"/>
  <c r="F3024" i="5"/>
  <c r="E3024" i="5"/>
  <c r="G3025" i="5" s="1"/>
  <c r="H3025" i="5" s="1"/>
  <c r="K3024" i="5" l="1"/>
  <c r="I3025" i="5"/>
  <c r="J3025" i="5" s="1"/>
  <c r="K3025" i="5"/>
  <c r="D3025" i="5"/>
  <c r="F3025" i="5" l="1"/>
  <c r="E3025" i="5"/>
  <c r="D3026" i="5" s="1"/>
  <c r="G3026" i="5" l="1"/>
  <c r="H3026" i="5" s="1"/>
  <c r="I3026" i="5" s="1"/>
  <c r="J3026" i="5" s="1"/>
  <c r="E3026" i="5"/>
  <c r="D3027" i="5" s="1"/>
  <c r="F3026" i="5"/>
  <c r="K3026" i="5" l="1"/>
  <c r="G3027" i="5"/>
  <c r="H3027" i="5" s="1"/>
  <c r="I3027" i="5" s="1"/>
  <c r="J3027" i="5" s="1"/>
  <c r="F3027" i="5"/>
  <c r="E3027" i="5"/>
  <c r="D3028" i="5" s="1"/>
  <c r="K3027" i="5" l="1"/>
  <c r="E3028" i="5"/>
  <c r="D3029" i="5" s="1"/>
  <c r="F3028" i="5"/>
  <c r="G3028" i="5"/>
  <c r="H3028" i="5" s="1"/>
  <c r="G3029" i="5" l="1"/>
  <c r="H3029" i="5" s="1"/>
  <c r="I3028" i="5"/>
  <c r="J3028" i="5" s="1"/>
  <c r="K3028" i="5"/>
  <c r="K3029" i="5"/>
  <c r="I3029" i="5"/>
  <c r="J3029" i="5" s="1"/>
  <c r="E3029" i="5"/>
  <c r="D3030" i="5" s="1"/>
  <c r="F3029" i="5"/>
  <c r="G3030" i="5" l="1"/>
  <c r="H3030" i="5" s="1"/>
  <c r="K3030" i="5" s="1"/>
  <c r="I3030" i="5"/>
  <c r="J3030" i="5" s="1"/>
  <c r="F3030" i="5"/>
  <c r="E3030" i="5"/>
  <c r="D3031" i="5" s="1"/>
  <c r="G3031" i="5" l="1"/>
  <c r="H3031" i="5" s="1"/>
  <c r="K3031" i="5" s="1"/>
  <c r="F3031" i="5"/>
  <c r="E3031" i="5"/>
  <c r="D3032" i="5" s="1"/>
  <c r="I3031" i="5" l="1"/>
  <c r="J3031" i="5" s="1"/>
  <c r="G3032" i="5"/>
  <c r="H3032" i="5" s="1"/>
  <c r="K3032" i="5" s="1"/>
  <c r="F3032" i="5"/>
  <c r="E3032" i="5"/>
  <c r="D3033" i="5" s="1"/>
  <c r="I3032" i="5" l="1"/>
  <c r="J3032" i="5" s="1"/>
  <c r="G3033" i="5"/>
  <c r="H3033" i="5" s="1"/>
  <c r="I3033" i="5" s="1"/>
  <c r="J3033" i="5" s="1"/>
  <c r="F3033" i="5"/>
  <c r="E3033" i="5"/>
  <c r="D3034" i="5" s="1"/>
  <c r="K3033" i="5" l="1"/>
  <c r="G3034" i="5"/>
  <c r="H3034" i="5" s="1"/>
  <c r="I3034" i="5" s="1"/>
  <c r="J3034" i="5" s="1"/>
  <c r="E3034" i="5"/>
  <c r="D3035" i="5" s="1"/>
  <c r="F3034" i="5"/>
  <c r="K3034" i="5" l="1"/>
  <c r="G3035" i="5"/>
  <c r="H3035" i="5" s="1"/>
  <c r="I3035" i="5" s="1"/>
  <c r="J3035" i="5" s="1"/>
  <c r="E3035" i="5"/>
  <c r="D3036" i="5" s="1"/>
  <c r="F3035" i="5"/>
  <c r="K3035" i="5" l="1"/>
  <c r="G3036" i="5"/>
  <c r="H3036" i="5" s="1"/>
  <c r="I3036" i="5" s="1"/>
  <c r="J3036" i="5" s="1"/>
  <c r="E3036" i="5"/>
  <c r="D3037" i="5" s="1"/>
  <c r="F3036" i="5"/>
  <c r="K3036" i="5" l="1"/>
  <c r="G3037" i="5"/>
  <c r="H3037" i="5" s="1"/>
  <c r="I3037" i="5" s="1"/>
  <c r="J3037" i="5" s="1"/>
  <c r="E3037" i="5"/>
  <c r="D3038" i="5" s="1"/>
  <c r="F3037" i="5"/>
  <c r="K3037" i="5" l="1"/>
  <c r="G3038" i="5"/>
  <c r="H3038" i="5" s="1"/>
  <c r="I3038" i="5" s="1"/>
  <c r="J3038" i="5" s="1"/>
  <c r="F3038" i="5"/>
  <c r="E3038" i="5"/>
  <c r="D3039" i="5" s="1"/>
  <c r="K3038" i="5" l="1"/>
  <c r="G3039" i="5"/>
  <c r="H3039" i="5" s="1"/>
  <c r="I3039" i="5" s="1"/>
  <c r="J3039" i="5" s="1"/>
  <c r="F3039" i="5"/>
  <c r="E3039" i="5"/>
  <c r="D3040" i="5" s="1"/>
  <c r="K3039" i="5" l="1"/>
  <c r="E3040" i="5"/>
  <c r="D3041" i="5" s="1"/>
  <c r="F3040" i="5"/>
  <c r="G3041" i="5"/>
  <c r="H3041" i="5" s="1"/>
  <c r="G3040" i="5"/>
  <c r="H3040" i="5" s="1"/>
  <c r="K3040" i="5" l="1"/>
  <c r="I3040" i="5"/>
  <c r="J3040" i="5" s="1"/>
  <c r="K3041" i="5"/>
  <c r="I3041" i="5"/>
  <c r="J3041" i="5" s="1"/>
  <c r="E3041" i="5"/>
  <c r="F3041" i="5"/>
  <c r="G3042" i="5" l="1"/>
  <c r="H3042" i="5" s="1"/>
  <c r="D3042" i="5"/>
  <c r="F3042" i="5" l="1"/>
  <c r="E3042" i="5"/>
  <c r="G3043" i="5" s="1"/>
  <c r="H3043" i="5" s="1"/>
  <c r="I3042" i="5"/>
  <c r="J3042" i="5" s="1"/>
  <c r="K3042" i="5"/>
  <c r="D3043" i="5" l="1"/>
  <c r="F3043" i="5" s="1"/>
  <c r="K3043" i="5"/>
  <c r="I3043" i="5"/>
  <c r="J3043" i="5" s="1"/>
  <c r="E3043" i="5" l="1"/>
  <c r="G3044" i="5" s="1"/>
  <c r="H3044" i="5" s="1"/>
  <c r="I3044" i="5" s="1"/>
  <c r="J3044" i="5" s="1"/>
  <c r="D3044" i="5" l="1"/>
  <c r="K3044" i="5"/>
  <c r="E3044" i="5"/>
  <c r="D3045" i="5" s="1"/>
  <c r="F3044" i="5"/>
  <c r="G3045" i="5" l="1"/>
  <c r="H3045" i="5" s="1"/>
  <c r="I3045" i="5" s="1"/>
  <c r="J3045" i="5" s="1"/>
  <c r="F3045" i="5"/>
  <c r="E3045" i="5"/>
  <c r="G3046" i="5" s="1"/>
  <c r="H3046" i="5" s="1"/>
  <c r="K3045" i="5" l="1"/>
  <c r="D3046" i="5"/>
  <c r="E3046" i="5" s="1"/>
  <c r="D3047" i="5" s="1"/>
  <c r="K3046" i="5"/>
  <c r="I3046" i="5"/>
  <c r="J3046" i="5" s="1"/>
  <c r="F3046" i="5" l="1"/>
  <c r="G3047" i="5"/>
  <c r="H3047" i="5" s="1"/>
  <c r="K3047" i="5" s="1"/>
  <c r="F3047" i="5"/>
  <c r="E3047" i="5"/>
  <c r="D3048" i="5" s="1"/>
  <c r="I3047" i="5" l="1"/>
  <c r="J3047" i="5" s="1"/>
  <c r="G3048" i="5"/>
  <c r="H3048" i="5" s="1"/>
  <c r="F3048" i="5"/>
  <c r="E3048" i="5"/>
  <c r="G3049" i="5" s="1"/>
  <c r="H3049" i="5" s="1"/>
  <c r="D3049" i="5" l="1"/>
  <c r="E3049" i="5" s="1"/>
  <c r="D3050" i="5" s="1"/>
  <c r="K3049" i="5"/>
  <c r="I3049" i="5"/>
  <c r="J3049" i="5" s="1"/>
  <c r="I3048" i="5"/>
  <c r="J3048" i="5" s="1"/>
  <c r="K3048" i="5"/>
  <c r="F3049" i="5" l="1"/>
  <c r="G3050" i="5"/>
  <c r="H3050" i="5" s="1"/>
  <c r="K3050" i="5" s="1"/>
  <c r="F3050" i="5"/>
  <c r="E3050" i="5"/>
  <c r="D3051" i="5" s="1"/>
  <c r="I3050" i="5" l="1"/>
  <c r="J3050" i="5" s="1"/>
  <c r="F3051" i="5"/>
  <c r="E3051" i="5"/>
  <c r="D3052" i="5" s="1"/>
  <c r="G3051" i="5"/>
  <c r="H3051" i="5" s="1"/>
  <c r="G3052" i="5" l="1"/>
  <c r="H3052" i="5" s="1"/>
  <c r="K3052" i="5" s="1"/>
  <c r="K3051" i="5"/>
  <c r="I3051" i="5"/>
  <c r="J3051" i="5" s="1"/>
  <c r="F3052" i="5"/>
  <c r="E3052" i="5"/>
  <c r="D3053" i="5" s="1"/>
  <c r="I3052" i="5" l="1"/>
  <c r="J3052" i="5" s="1"/>
  <c r="G3053" i="5"/>
  <c r="H3053" i="5" s="1"/>
  <c r="K3053" i="5" s="1"/>
  <c r="E3053" i="5"/>
  <c r="D3054" i="5" s="1"/>
  <c r="F3053" i="5"/>
  <c r="I3053" i="5" l="1"/>
  <c r="J3053" i="5" s="1"/>
  <c r="E3054" i="5"/>
  <c r="D3055" i="5" s="1"/>
  <c r="F3054" i="5"/>
  <c r="G3055" i="5"/>
  <c r="H3055" i="5" s="1"/>
  <c r="G3054" i="5"/>
  <c r="H3054" i="5" s="1"/>
  <c r="I3054" i="5" l="1"/>
  <c r="J3054" i="5" s="1"/>
  <c r="K3054" i="5"/>
  <c r="K3055" i="5"/>
  <c r="I3055" i="5"/>
  <c r="J3055" i="5" s="1"/>
  <c r="E3055" i="5"/>
  <c r="D3056" i="5" s="1"/>
  <c r="F3055" i="5"/>
  <c r="G3056" i="5" l="1"/>
  <c r="H3056" i="5" s="1"/>
  <c r="K3056" i="5" s="1"/>
  <c r="F3056" i="5"/>
  <c r="E3056" i="5"/>
  <c r="G3057" i="5" s="1"/>
  <c r="H3057" i="5" s="1"/>
  <c r="I3056" i="5" l="1"/>
  <c r="J3056" i="5" s="1"/>
  <c r="D3057" i="5"/>
  <c r="F3057" i="5" s="1"/>
  <c r="I3057" i="5"/>
  <c r="J3057" i="5" s="1"/>
  <c r="K3057" i="5"/>
  <c r="E3057" i="5" l="1"/>
  <c r="G3058" i="5" s="1"/>
  <c r="H3058" i="5" s="1"/>
  <c r="K3058" i="5" s="1"/>
  <c r="I3058" i="5" l="1"/>
  <c r="J3058" i="5" s="1"/>
  <c r="D3058" i="5"/>
  <c r="E3058" i="5" s="1"/>
  <c r="D3059" i="5" s="1"/>
  <c r="F3058" i="5" l="1"/>
  <c r="E3059" i="5"/>
  <c r="D3060" i="5" s="1"/>
  <c r="F3060" i="5" s="1"/>
  <c r="F3059" i="5"/>
  <c r="G3059" i="5"/>
  <c r="H3059" i="5" s="1"/>
  <c r="G3060" i="5"/>
  <c r="H3060" i="5" s="1"/>
  <c r="E3060" i="5" l="1"/>
  <c r="D3061" i="5" s="1"/>
  <c r="I3059" i="5"/>
  <c r="J3059" i="5" s="1"/>
  <c r="K3059" i="5"/>
  <c r="K3060" i="5"/>
  <c r="I3060" i="5"/>
  <c r="J3060" i="5" s="1"/>
  <c r="F3061" i="5"/>
  <c r="E3061" i="5"/>
  <c r="D3062" i="5" s="1"/>
  <c r="G3061" i="5"/>
  <c r="H3061" i="5" s="1"/>
  <c r="G3062" i="5" l="1"/>
  <c r="H3062" i="5" s="1"/>
  <c r="E3062" i="5"/>
  <c r="D3063" i="5" s="1"/>
  <c r="F3062" i="5"/>
  <c r="K3061" i="5"/>
  <c r="I3061" i="5"/>
  <c r="J3061" i="5" s="1"/>
  <c r="F3063" i="5" l="1"/>
  <c r="E3063" i="5"/>
  <c r="D3064" i="5" s="1"/>
  <c r="G3063" i="5"/>
  <c r="H3063" i="5" s="1"/>
  <c r="I3062" i="5"/>
  <c r="J3062" i="5" s="1"/>
  <c r="K3062" i="5"/>
  <c r="E3064" i="5" l="1"/>
  <c r="D3065" i="5" s="1"/>
  <c r="F3064" i="5"/>
  <c r="K3063" i="5"/>
  <c r="I3063" i="5"/>
  <c r="J3063" i="5" s="1"/>
  <c r="G3064" i="5"/>
  <c r="H3064" i="5" s="1"/>
  <c r="G3065" i="5" l="1"/>
  <c r="H3065" i="5" s="1"/>
  <c r="K3064" i="5"/>
  <c r="I3064" i="5"/>
  <c r="J3064" i="5" s="1"/>
  <c r="K3065" i="5"/>
  <c r="I3065" i="5"/>
  <c r="J3065" i="5" s="1"/>
  <c r="E3065" i="5"/>
  <c r="D3066" i="5" s="1"/>
  <c r="F3065" i="5"/>
  <c r="G3066" i="5" l="1"/>
  <c r="H3066" i="5" s="1"/>
  <c r="K3066" i="5" s="1"/>
  <c r="F3066" i="5"/>
  <c r="E3066" i="5"/>
  <c r="G3067" i="5" s="1"/>
  <c r="H3067" i="5" s="1"/>
  <c r="I3066" i="5" l="1"/>
  <c r="J3066" i="5" s="1"/>
  <c r="D3067" i="5"/>
  <c r="E3067" i="5" s="1"/>
  <c r="K3067" i="5"/>
  <c r="I3067" i="5"/>
  <c r="J3067" i="5" s="1"/>
  <c r="F3067" i="5" l="1"/>
  <c r="G3068" i="5"/>
  <c r="H3068" i="5" s="1"/>
  <c r="K3068" i="5" s="1"/>
  <c r="D3068" i="5"/>
  <c r="F3068" i="5" s="1"/>
  <c r="I3068" i="5" l="1"/>
  <c r="J3068" i="5" s="1"/>
  <c r="E3068" i="5"/>
  <c r="G3069" i="5" s="1"/>
  <c r="H3069" i="5" s="1"/>
  <c r="D3069" i="5" l="1"/>
  <c r="E3069" i="5" s="1"/>
  <c r="I3069" i="5"/>
  <c r="J3069" i="5" s="1"/>
  <c r="K3069" i="5"/>
  <c r="F3069" i="5" l="1"/>
  <c r="D3070" i="5"/>
  <c r="G3070" i="5"/>
  <c r="H3070" i="5" s="1"/>
  <c r="K3070" i="5" l="1"/>
  <c r="I3070" i="5"/>
  <c r="J3070" i="5" s="1"/>
  <c r="F3070" i="5"/>
  <c r="E3070" i="5"/>
  <c r="D3071" i="5" l="1"/>
  <c r="G3071" i="5"/>
  <c r="H3071" i="5" s="1"/>
  <c r="I3071" i="5" l="1"/>
  <c r="J3071" i="5" s="1"/>
  <c r="K3071" i="5"/>
  <c r="E3071" i="5"/>
  <c r="D3072" i="5" s="1"/>
  <c r="F3071" i="5"/>
  <c r="G3072" i="5" l="1"/>
  <c r="H3072" i="5" s="1"/>
  <c r="K3072" i="5" s="1"/>
  <c r="F3072" i="5"/>
  <c r="E3072" i="5"/>
  <c r="D3073" i="5" s="1"/>
  <c r="I3072" i="5" l="1"/>
  <c r="J3072" i="5" s="1"/>
  <c r="G3073" i="5"/>
  <c r="H3073" i="5" s="1"/>
  <c r="I3073" i="5" s="1"/>
  <c r="J3073" i="5" s="1"/>
  <c r="F3073" i="5"/>
  <c r="E3073" i="5"/>
  <c r="D3074" i="5" s="1"/>
  <c r="K3073" i="5" l="1"/>
  <c r="G3074" i="5"/>
  <c r="H3074" i="5" s="1"/>
  <c r="I3074" i="5" s="1"/>
  <c r="J3074" i="5" s="1"/>
  <c r="E3074" i="5"/>
  <c r="D3075" i="5" s="1"/>
  <c r="F3074" i="5"/>
  <c r="K3074" i="5" l="1"/>
  <c r="G3075" i="5"/>
  <c r="H3075" i="5" s="1"/>
  <c r="I3075" i="5" s="1"/>
  <c r="J3075" i="5" s="1"/>
  <c r="F3075" i="5"/>
  <c r="E3075" i="5"/>
  <c r="D3076" i="5" s="1"/>
  <c r="K3075" i="5" l="1"/>
  <c r="G3076" i="5"/>
  <c r="H3076" i="5" s="1"/>
  <c r="K3076" i="5" s="1"/>
  <c r="E3076" i="5"/>
  <c r="D3077" i="5" s="1"/>
  <c r="F3076" i="5"/>
  <c r="I3076" i="5" l="1"/>
  <c r="J3076" i="5" s="1"/>
  <c r="G3077" i="5"/>
  <c r="H3077" i="5" s="1"/>
  <c r="F3077" i="5"/>
  <c r="E3077" i="5"/>
  <c r="D3078" i="5" s="1"/>
  <c r="E3078" i="5" l="1"/>
  <c r="D3079" i="5" s="1"/>
  <c r="F3078" i="5"/>
  <c r="G3078" i="5"/>
  <c r="H3078" i="5" s="1"/>
  <c r="I3077" i="5"/>
  <c r="J3077" i="5" s="1"/>
  <c r="K3077" i="5"/>
  <c r="G3079" i="5" l="1"/>
  <c r="H3079" i="5" s="1"/>
  <c r="I3078" i="5"/>
  <c r="J3078" i="5" s="1"/>
  <c r="K3078" i="5"/>
  <c r="K3079" i="5"/>
  <c r="I3079" i="5"/>
  <c r="J3079" i="5" s="1"/>
  <c r="F3079" i="5"/>
  <c r="E3079" i="5"/>
  <c r="D3080" i="5" s="1"/>
  <c r="G3080" i="5" l="1"/>
  <c r="H3080" i="5" s="1"/>
  <c r="K3080" i="5" s="1"/>
  <c r="E3080" i="5"/>
  <c r="G3081" i="5" s="1"/>
  <c r="H3081" i="5" s="1"/>
  <c r="F3080" i="5"/>
  <c r="I3080" i="5" l="1"/>
  <c r="J3080" i="5" s="1"/>
  <c r="I3081" i="5"/>
  <c r="J3081" i="5" s="1"/>
  <c r="K3081" i="5"/>
  <c r="D3081" i="5"/>
  <c r="F3081" i="5" l="1"/>
  <c r="E3081" i="5"/>
  <c r="G3082" i="5" s="1"/>
  <c r="H3082" i="5" s="1"/>
  <c r="K3082" i="5" l="1"/>
  <c r="I3082" i="5"/>
  <c r="J3082" i="5" s="1"/>
  <c r="D3082" i="5"/>
  <c r="F3082" i="5" l="1"/>
  <c r="E3082" i="5"/>
  <c r="D3083" i="5" s="1"/>
  <c r="G3083" i="5" l="1"/>
  <c r="H3083" i="5" s="1"/>
  <c r="K3083" i="5" s="1"/>
  <c r="F3083" i="5"/>
  <c r="E3083" i="5"/>
  <c r="G3084" i="5" s="1"/>
  <c r="H3084" i="5" s="1"/>
  <c r="I3083" i="5" l="1"/>
  <c r="J3083" i="5" s="1"/>
  <c r="D3084" i="5"/>
  <c r="E3084" i="5" s="1"/>
  <c r="D3085" i="5" s="1"/>
  <c r="I3084" i="5"/>
  <c r="J3084" i="5" s="1"/>
  <c r="K3084" i="5"/>
  <c r="F3084" i="5" l="1"/>
  <c r="G3085" i="5"/>
  <c r="H3085" i="5" s="1"/>
  <c r="K3085" i="5" s="1"/>
  <c r="E3085" i="5"/>
  <c r="D3086" i="5" s="1"/>
  <c r="F3085" i="5"/>
  <c r="I3085" i="5" l="1"/>
  <c r="J3085" i="5" s="1"/>
  <c r="G3086" i="5"/>
  <c r="H3086" i="5" s="1"/>
  <c r="K3086" i="5" s="1"/>
  <c r="E3086" i="5"/>
  <c r="D3087" i="5" s="1"/>
  <c r="F3086" i="5"/>
  <c r="I3086" i="5" l="1"/>
  <c r="J3086" i="5" s="1"/>
  <c r="G3087" i="5"/>
  <c r="H3087" i="5" s="1"/>
  <c r="K3087" i="5" s="1"/>
  <c r="E3087" i="5"/>
  <c r="G3088" i="5" s="1"/>
  <c r="H3088" i="5" s="1"/>
  <c r="F3087" i="5"/>
  <c r="I3087" i="5" l="1"/>
  <c r="J3087" i="5" s="1"/>
  <c r="D3088" i="5"/>
  <c r="F3088" i="5" s="1"/>
  <c r="K3088" i="5"/>
  <c r="I3088" i="5"/>
  <c r="J3088" i="5" s="1"/>
  <c r="E3088" i="5" l="1"/>
  <c r="G3089" i="5" l="1"/>
  <c r="H3089" i="5" s="1"/>
  <c r="D3089" i="5"/>
  <c r="E3089" i="5" l="1"/>
  <c r="F3089" i="5"/>
  <c r="I3089" i="5"/>
  <c r="J3089" i="5" s="1"/>
  <c r="K3089" i="5"/>
  <c r="D3090" i="5" l="1"/>
  <c r="G3090" i="5"/>
  <c r="H3090" i="5" s="1"/>
  <c r="I3090" i="5" l="1"/>
  <c r="J3090" i="5" s="1"/>
  <c r="K3090" i="5"/>
  <c r="E3090" i="5"/>
  <c r="D3091" i="5" s="1"/>
  <c r="F3090" i="5"/>
  <c r="G3091" i="5" l="1"/>
  <c r="H3091" i="5" s="1"/>
  <c r="I3091" i="5" s="1"/>
  <c r="J3091" i="5" s="1"/>
  <c r="E3091" i="5"/>
  <c r="D3092" i="5" s="1"/>
  <c r="F3091" i="5"/>
  <c r="K3091" i="5" l="1"/>
  <c r="G3092" i="5"/>
  <c r="H3092" i="5" s="1"/>
  <c r="I3092" i="5" s="1"/>
  <c r="J3092" i="5" s="1"/>
  <c r="F3092" i="5"/>
  <c r="E3092" i="5"/>
  <c r="D3093" i="5" s="1"/>
  <c r="K3092" i="5" l="1"/>
  <c r="E3093" i="5"/>
  <c r="D3094" i="5" s="1"/>
  <c r="F3093" i="5"/>
  <c r="G3094" i="5"/>
  <c r="H3094" i="5" s="1"/>
  <c r="G3093" i="5"/>
  <c r="H3093" i="5" s="1"/>
  <c r="I3093" i="5" l="1"/>
  <c r="J3093" i="5" s="1"/>
  <c r="K3093" i="5"/>
  <c r="K3094" i="5"/>
  <c r="I3094" i="5"/>
  <c r="J3094" i="5" s="1"/>
  <c r="E3094" i="5"/>
  <c r="D3095" i="5" s="1"/>
  <c r="F3094" i="5"/>
  <c r="G3095" i="5" l="1"/>
  <c r="H3095" i="5" s="1"/>
  <c r="I3095" i="5" s="1"/>
  <c r="J3095" i="5" s="1"/>
  <c r="E3095" i="5"/>
  <c r="D3096" i="5" s="1"/>
  <c r="F3095" i="5"/>
  <c r="K3095" i="5" l="1"/>
  <c r="G3096" i="5"/>
  <c r="H3096" i="5" s="1"/>
  <c r="K3096" i="5" s="1"/>
  <c r="F3096" i="5"/>
  <c r="E3096" i="5"/>
  <c r="D3097" i="5" s="1"/>
  <c r="I3096" i="5" l="1"/>
  <c r="J3096" i="5" s="1"/>
  <c r="G3097" i="5"/>
  <c r="H3097" i="5" s="1"/>
  <c r="F3097" i="5"/>
  <c r="E3097" i="5"/>
  <c r="D3098" i="5" s="1"/>
  <c r="K3097" i="5"/>
  <c r="I3097" i="5"/>
  <c r="J3097" i="5" s="1"/>
  <c r="G3098" i="5" l="1"/>
  <c r="H3098" i="5" s="1"/>
  <c r="I3098" i="5" s="1"/>
  <c r="J3098" i="5" s="1"/>
  <c r="F3098" i="5"/>
  <c r="E3098" i="5"/>
  <c r="G3099" i="5" s="1"/>
  <c r="H3099" i="5" s="1"/>
  <c r="K3098" i="5" l="1"/>
  <c r="D3099" i="5"/>
  <c r="K3099" i="5"/>
  <c r="I3099" i="5"/>
  <c r="J3099" i="5" s="1"/>
  <c r="E3099" i="5"/>
  <c r="D3100" i="5" s="1"/>
  <c r="F3099" i="5"/>
  <c r="G3100" i="5" l="1"/>
  <c r="H3100" i="5" s="1"/>
  <c r="F3100" i="5"/>
  <c r="E3100" i="5"/>
  <c r="D3101" i="5" s="1"/>
  <c r="E3101" i="5" l="1"/>
  <c r="G3102" i="5" s="1"/>
  <c r="H3102" i="5" s="1"/>
  <c r="F3101" i="5"/>
  <c r="G3101" i="5"/>
  <c r="H3101" i="5" s="1"/>
  <c r="I3100" i="5"/>
  <c r="J3100" i="5" s="1"/>
  <c r="K3100" i="5"/>
  <c r="I3101" i="5" l="1"/>
  <c r="J3101" i="5" s="1"/>
  <c r="K3101" i="5"/>
  <c r="I3102" i="5"/>
  <c r="J3102" i="5" s="1"/>
  <c r="K3102" i="5"/>
  <c r="D3102" i="5"/>
  <c r="F3102" i="5" l="1"/>
  <c r="E3102" i="5"/>
  <c r="G3103" i="5" s="1"/>
  <c r="H3103" i="5" s="1"/>
  <c r="D3103" i="5" l="1"/>
  <c r="F3103" i="5" s="1"/>
  <c r="K3103" i="5"/>
  <c r="I3103" i="5"/>
  <c r="J3103" i="5" s="1"/>
  <c r="E3103" i="5" l="1"/>
  <c r="D3104" i="5" s="1"/>
  <c r="E3104" i="5" s="1"/>
  <c r="D3105" i="5" s="1"/>
  <c r="F3104" i="5" l="1"/>
  <c r="G3104" i="5"/>
  <c r="H3104" i="5" s="1"/>
  <c r="G3105" i="5"/>
  <c r="H3105" i="5" s="1"/>
  <c r="K3105" i="5" s="1"/>
  <c r="E3105" i="5"/>
  <c r="D3106" i="5" s="1"/>
  <c r="F3105" i="5"/>
  <c r="I3104" i="5"/>
  <c r="J3104" i="5" s="1"/>
  <c r="K3104" i="5"/>
  <c r="I3105" i="5" l="1"/>
  <c r="J3105" i="5" s="1"/>
  <c r="G3106" i="5"/>
  <c r="H3106" i="5" s="1"/>
  <c r="I3106" i="5" s="1"/>
  <c r="J3106" i="5" s="1"/>
  <c r="F3106" i="5"/>
  <c r="E3106" i="5"/>
  <c r="D3107" i="5" s="1"/>
  <c r="K3106" i="5" l="1"/>
  <c r="G3107" i="5"/>
  <c r="H3107" i="5" s="1"/>
  <c r="F3107" i="5"/>
  <c r="E3107" i="5"/>
  <c r="D3108" i="5" s="1"/>
  <c r="G3108" i="5" l="1"/>
  <c r="H3108" i="5" s="1"/>
  <c r="I3108" i="5" s="1"/>
  <c r="J3108" i="5" s="1"/>
  <c r="E3108" i="5"/>
  <c r="D3109" i="5" s="1"/>
  <c r="F3108" i="5"/>
  <c r="K3107" i="5"/>
  <c r="I3107" i="5"/>
  <c r="J3107" i="5" s="1"/>
  <c r="K3108" i="5" l="1"/>
  <c r="G3109" i="5"/>
  <c r="H3109" i="5" s="1"/>
  <c r="K3109" i="5" s="1"/>
  <c r="E3109" i="5"/>
  <c r="D3110" i="5" s="1"/>
  <c r="F3109" i="5"/>
  <c r="I3109" i="5" l="1"/>
  <c r="J3109" i="5" s="1"/>
  <c r="G3110" i="5"/>
  <c r="H3110" i="5" s="1"/>
  <c r="K3110" i="5" s="1"/>
  <c r="F3110" i="5"/>
  <c r="E3110" i="5"/>
  <c r="G3111" i="5" s="1"/>
  <c r="H3111" i="5" s="1"/>
  <c r="I3110" i="5"/>
  <c r="J3110" i="5" s="1"/>
  <c r="D3111" i="5"/>
  <c r="E3111" i="5" l="1"/>
  <c r="D3112" i="5" s="1"/>
  <c r="F3111" i="5"/>
  <c r="K3111" i="5"/>
  <c r="I3111" i="5"/>
  <c r="J3111" i="5" s="1"/>
  <c r="G3112" i="5" l="1"/>
  <c r="H3112" i="5" s="1"/>
  <c r="K3112" i="5" s="1"/>
  <c r="E3112" i="5"/>
  <c r="G3113" i="5" s="1"/>
  <c r="H3113" i="5" s="1"/>
  <c r="F3112" i="5"/>
  <c r="I3112" i="5" l="1"/>
  <c r="J3112" i="5" s="1"/>
  <c r="D3113" i="5"/>
  <c r="E3113" i="5" s="1"/>
  <c r="D3114" i="5" s="1"/>
  <c r="I3113" i="5"/>
  <c r="J3113" i="5" s="1"/>
  <c r="K3113" i="5"/>
  <c r="F3113" i="5" l="1"/>
  <c r="G3114" i="5"/>
  <c r="H3114" i="5" s="1"/>
  <c r="K3114" i="5" s="1"/>
  <c r="F3114" i="5"/>
  <c r="E3114" i="5"/>
  <c r="D3115" i="5" s="1"/>
  <c r="I3114" i="5" l="1"/>
  <c r="J3114" i="5" s="1"/>
  <c r="G3115" i="5"/>
  <c r="H3115" i="5" s="1"/>
  <c r="K3115" i="5" s="1"/>
  <c r="F3115" i="5"/>
  <c r="E3115" i="5"/>
  <c r="D3116" i="5" s="1"/>
  <c r="I3115" i="5" l="1"/>
  <c r="J3115" i="5" s="1"/>
  <c r="G3116" i="5"/>
  <c r="H3116" i="5" s="1"/>
  <c r="E3116" i="5"/>
  <c r="F3116" i="5"/>
  <c r="G3117" i="5" l="1"/>
  <c r="H3117" i="5" s="1"/>
  <c r="D3117" i="5"/>
  <c r="K3116" i="5"/>
  <c r="I3116" i="5"/>
  <c r="J3116" i="5" s="1"/>
  <c r="E3117" i="5" l="1"/>
  <c r="D3118" i="5" s="1"/>
  <c r="F3117" i="5"/>
  <c r="G3118" i="5"/>
  <c r="H3118" i="5" s="1"/>
  <c r="I3117" i="5"/>
  <c r="J3117" i="5" s="1"/>
  <c r="K3117" i="5"/>
  <c r="I3118" i="5" l="1"/>
  <c r="J3118" i="5" s="1"/>
  <c r="K3118" i="5"/>
  <c r="F3118" i="5"/>
  <c r="E3118" i="5"/>
  <c r="D3119" i="5" s="1"/>
  <c r="F3119" i="5" l="1"/>
  <c r="E3119" i="5"/>
  <c r="D3120" i="5" s="1"/>
  <c r="G3119" i="5"/>
  <c r="H3119" i="5" s="1"/>
  <c r="F3120" i="5" l="1"/>
  <c r="E3120" i="5"/>
  <c r="D3121" i="5" s="1"/>
  <c r="I3119" i="5"/>
  <c r="J3119" i="5" s="1"/>
  <c r="K3119" i="5"/>
  <c r="G3120" i="5"/>
  <c r="H3120" i="5" s="1"/>
  <c r="G3121" i="5" l="1"/>
  <c r="H3121" i="5" s="1"/>
  <c r="K3121" i="5" s="1"/>
  <c r="E3121" i="5"/>
  <c r="D3122" i="5" s="1"/>
  <c r="F3121" i="5"/>
  <c r="K3120" i="5"/>
  <c r="I3120" i="5"/>
  <c r="J3120" i="5" s="1"/>
  <c r="I3121" i="5" l="1"/>
  <c r="J3121" i="5" s="1"/>
  <c r="G3122" i="5"/>
  <c r="H3122" i="5" s="1"/>
  <c r="K3122" i="5" s="1"/>
  <c r="E3122" i="5"/>
  <c r="D3123" i="5" s="1"/>
  <c r="F3122" i="5"/>
  <c r="I3122" i="5" l="1"/>
  <c r="J3122" i="5" s="1"/>
  <c r="G3123" i="5"/>
  <c r="H3123" i="5" s="1"/>
  <c r="I3123" i="5" s="1"/>
  <c r="J3123" i="5" s="1"/>
  <c r="F3123" i="5"/>
  <c r="E3123" i="5"/>
  <c r="D3124" i="5" s="1"/>
  <c r="K3123" i="5" l="1"/>
  <c r="G3124" i="5"/>
  <c r="H3124" i="5" s="1"/>
  <c r="E3124" i="5"/>
  <c r="D3125" i="5" s="1"/>
  <c r="F3124" i="5"/>
  <c r="K3124" i="5"/>
  <c r="I3124" i="5"/>
  <c r="J3124" i="5" s="1"/>
  <c r="G3125" i="5" l="1"/>
  <c r="H3125" i="5" s="1"/>
  <c r="K3125" i="5" s="1"/>
  <c r="I3125" i="5"/>
  <c r="J3125" i="5" s="1"/>
  <c r="F3125" i="5"/>
  <c r="E3125" i="5"/>
  <c r="D3126" i="5" s="1"/>
  <c r="F3126" i="5" l="1"/>
  <c r="E3126" i="5"/>
  <c r="D3127" i="5" s="1"/>
  <c r="G3126" i="5"/>
  <c r="H3126" i="5" s="1"/>
  <c r="E3127" i="5" l="1"/>
  <c r="D3128" i="5" s="1"/>
  <c r="F3127" i="5"/>
  <c r="K3126" i="5"/>
  <c r="I3126" i="5"/>
  <c r="J3126" i="5" s="1"/>
  <c r="G3127" i="5"/>
  <c r="H3127" i="5" s="1"/>
  <c r="G3128" i="5" l="1"/>
  <c r="H3128" i="5" s="1"/>
  <c r="K3127" i="5"/>
  <c r="I3127" i="5"/>
  <c r="J3127" i="5" s="1"/>
  <c r="I3128" i="5"/>
  <c r="J3128" i="5" s="1"/>
  <c r="K3128" i="5"/>
  <c r="E3128" i="5"/>
  <c r="D3129" i="5" s="1"/>
  <c r="F3128" i="5"/>
  <c r="G3129" i="5" l="1"/>
  <c r="H3129" i="5" s="1"/>
  <c r="E3129" i="5"/>
  <c r="D3130" i="5" s="1"/>
  <c r="F3129" i="5"/>
  <c r="I3129" i="5"/>
  <c r="J3129" i="5" s="1"/>
  <c r="K3129" i="5"/>
  <c r="G3130" i="5" l="1"/>
  <c r="H3130" i="5" s="1"/>
  <c r="K3130" i="5" s="1"/>
  <c r="F3130" i="5"/>
  <c r="E3130" i="5"/>
  <c r="D3131" i="5" s="1"/>
  <c r="I3130" i="5" l="1"/>
  <c r="J3130" i="5" s="1"/>
  <c r="F3131" i="5"/>
  <c r="E3131" i="5"/>
  <c r="D3132" i="5" s="1"/>
  <c r="G3131" i="5"/>
  <c r="H3131" i="5" s="1"/>
  <c r="G3132" i="5" l="1"/>
  <c r="H3132" i="5" s="1"/>
  <c r="F3132" i="5"/>
  <c r="E3132" i="5"/>
  <c r="D3133" i="5" s="1"/>
  <c r="I3131" i="5"/>
  <c r="J3131" i="5" s="1"/>
  <c r="K3131" i="5"/>
  <c r="I3132" i="5"/>
  <c r="J3132" i="5" s="1"/>
  <c r="K3132" i="5"/>
  <c r="E3133" i="5" l="1"/>
  <c r="F3133" i="5"/>
  <c r="G3133" i="5"/>
  <c r="H3133" i="5" s="1"/>
  <c r="I3133" i="5" l="1"/>
  <c r="J3133" i="5" s="1"/>
  <c r="K3133" i="5"/>
  <c r="G3134" i="5"/>
  <c r="H3134" i="5" s="1"/>
  <c r="D3134" i="5"/>
  <c r="K3134" i="5" l="1"/>
  <c r="I3134" i="5"/>
  <c r="J3134" i="5" s="1"/>
  <c r="F3134" i="5"/>
  <c r="E3134" i="5"/>
  <c r="D3135" i="5" s="1"/>
  <c r="G3135" i="5" l="1"/>
  <c r="H3135" i="5" s="1"/>
  <c r="K3135" i="5" s="1"/>
  <c r="E3135" i="5"/>
  <c r="G3136" i="5" s="1"/>
  <c r="H3136" i="5" s="1"/>
  <c r="F3135" i="5"/>
  <c r="I3135" i="5" l="1"/>
  <c r="J3135" i="5" s="1"/>
  <c r="D3136" i="5"/>
  <c r="F3136" i="5" s="1"/>
  <c r="K3136" i="5"/>
  <c r="I3136" i="5"/>
  <c r="J3136" i="5" s="1"/>
  <c r="E3136" i="5" l="1"/>
  <c r="G3137" i="5" s="1"/>
  <c r="H3137" i="5" s="1"/>
  <c r="D3137" i="5" l="1"/>
  <c r="F3137" i="5" s="1"/>
  <c r="I3137" i="5"/>
  <c r="J3137" i="5" s="1"/>
  <c r="K3137" i="5"/>
  <c r="E3137" i="5" l="1"/>
  <c r="D3138" i="5" s="1"/>
  <c r="F3138" i="5" s="1"/>
  <c r="G3138" i="5" l="1"/>
  <c r="H3138" i="5" s="1"/>
  <c r="E3138" i="5"/>
  <c r="G3139" i="5" s="1"/>
  <c r="H3139" i="5" s="1"/>
  <c r="I3138" i="5"/>
  <c r="J3138" i="5" s="1"/>
  <c r="K3138" i="5"/>
  <c r="I3139" i="5"/>
  <c r="J3139" i="5" s="1"/>
  <c r="K3139" i="5"/>
  <c r="D3139" i="5" l="1"/>
  <c r="E3139" i="5" s="1"/>
  <c r="D3140" i="5" s="1"/>
  <c r="E3140" i="5" s="1"/>
  <c r="G3140" i="5"/>
  <c r="H3140" i="5" s="1"/>
  <c r="F3139" i="5" l="1"/>
  <c r="F3140" i="5"/>
  <c r="G3141" i="5"/>
  <c r="H3141" i="5" s="1"/>
  <c r="D3141" i="5"/>
  <c r="I3140" i="5"/>
  <c r="J3140" i="5" s="1"/>
  <c r="K3140" i="5"/>
  <c r="F3141" i="5" l="1"/>
  <c r="E3141" i="5"/>
  <c r="G3142" i="5" s="1"/>
  <c r="H3142" i="5" s="1"/>
  <c r="I3141" i="5"/>
  <c r="J3141" i="5" s="1"/>
  <c r="K3141" i="5"/>
  <c r="I3142" i="5" l="1"/>
  <c r="J3142" i="5" s="1"/>
  <c r="K3142" i="5"/>
  <c r="D3142" i="5"/>
  <c r="E3142" i="5" l="1"/>
  <c r="G3143" i="5" s="1"/>
  <c r="H3143" i="5" s="1"/>
  <c r="F3142" i="5"/>
  <c r="D3143" i="5"/>
  <c r="F3143" i="5" l="1"/>
  <c r="E3143" i="5"/>
  <c r="G3144" i="5" s="1"/>
  <c r="H3144" i="5" s="1"/>
  <c r="K3143" i="5"/>
  <c r="I3143" i="5"/>
  <c r="J3143" i="5" s="1"/>
  <c r="I3144" i="5" l="1"/>
  <c r="J3144" i="5" s="1"/>
  <c r="K3144" i="5"/>
  <c r="D3144" i="5"/>
  <c r="E3144" i="5" l="1"/>
  <c r="D3145" i="5" s="1"/>
  <c r="F3144" i="5"/>
  <c r="G3145" i="5" l="1"/>
  <c r="H3145" i="5" s="1"/>
  <c r="K3145" i="5" s="1"/>
  <c r="E3145" i="5"/>
  <c r="D3146" i="5" s="1"/>
  <c r="F3145" i="5"/>
  <c r="I3145" i="5" l="1"/>
  <c r="J3145" i="5" s="1"/>
  <c r="G3146" i="5"/>
  <c r="H3146" i="5" s="1"/>
  <c r="I3146" i="5" s="1"/>
  <c r="J3146" i="5" s="1"/>
  <c r="F3146" i="5"/>
  <c r="E3146" i="5"/>
  <c r="D3147" i="5" s="1"/>
  <c r="K3146" i="5" l="1"/>
  <c r="G3147" i="5"/>
  <c r="H3147" i="5" s="1"/>
  <c r="I3147" i="5" s="1"/>
  <c r="J3147" i="5" s="1"/>
  <c r="F3147" i="5"/>
  <c r="E3147" i="5"/>
  <c r="D3148" i="5" s="1"/>
  <c r="K3147" i="5"/>
  <c r="E3148" i="5" l="1"/>
  <c r="D3149" i="5" s="1"/>
  <c r="F3148" i="5"/>
  <c r="G3149" i="5"/>
  <c r="H3149" i="5" s="1"/>
  <c r="G3148" i="5"/>
  <c r="H3148" i="5" s="1"/>
  <c r="K3148" i="5" l="1"/>
  <c r="I3148" i="5"/>
  <c r="J3148" i="5" s="1"/>
  <c r="I3149" i="5"/>
  <c r="J3149" i="5" s="1"/>
  <c r="K3149" i="5"/>
  <c r="F3149" i="5"/>
  <c r="E3149" i="5"/>
  <c r="D3150" i="5" s="1"/>
  <c r="G3150" i="5" l="1"/>
  <c r="H3150" i="5" s="1"/>
  <c r="I3150" i="5" s="1"/>
  <c r="J3150" i="5" s="1"/>
  <c r="E3150" i="5"/>
  <c r="D3151" i="5" s="1"/>
  <c r="F3150" i="5"/>
  <c r="K3150" i="5" l="1"/>
  <c r="G3151" i="5"/>
  <c r="H3151" i="5" s="1"/>
  <c r="K3151" i="5" s="1"/>
  <c r="F3151" i="5"/>
  <c r="E3151" i="5"/>
  <c r="D3152" i="5" s="1"/>
  <c r="I3151" i="5" l="1"/>
  <c r="J3151" i="5" s="1"/>
  <c r="G3152" i="5"/>
  <c r="H3152" i="5" s="1"/>
  <c r="I3152" i="5" s="1"/>
  <c r="J3152" i="5" s="1"/>
  <c r="F3152" i="5"/>
  <c r="E3152" i="5"/>
  <c r="D3153" i="5" s="1"/>
  <c r="K3152" i="5" l="1"/>
  <c r="G3153" i="5"/>
  <c r="H3153" i="5" s="1"/>
  <c r="E3153" i="5"/>
  <c r="D3154" i="5" s="1"/>
  <c r="F3153" i="5"/>
  <c r="G3154" i="5" l="1"/>
  <c r="H3154" i="5" s="1"/>
  <c r="I3154" i="5" s="1"/>
  <c r="J3154" i="5" s="1"/>
  <c r="F3154" i="5"/>
  <c r="E3154" i="5"/>
  <c r="D3155" i="5" s="1"/>
  <c r="I3153" i="5"/>
  <c r="J3153" i="5" s="1"/>
  <c r="K3153" i="5"/>
  <c r="K3154" i="5" l="1"/>
  <c r="G3155" i="5"/>
  <c r="H3155" i="5" s="1"/>
  <c r="I3155" i="5" s="1"/>
  <c r="J3155" i="5" s="1"/>
  <c r="F3155" i="5"/>
  <c r="E3155" i="5"/>
  <c r="D3156" i="5" s="1"/>
  <c r="K3155" i="5" l="1"/>
  <c r="E3156" i="5"/>
  <c r="D3157" i="5" s="1"/>
  <c r="F3156" i="5"/>
  <c r="G3156" i="5"/>
  <c r="H3156" i="5" s="1"/>
  <c r="G3157" i="5" l="1"/>
  <c r="H3157" i="5" s="1"/>
  <c r="K3157" i="5" s="1"/>
  <c r="K3156" i="5"/>
  <c r="I3156" i="5"/>
  <c r="J3156" i="5" s="1"/>
  <c r="I3157" i="5"/>
  <c r="J3157" i="5" s="1"/>
  <c r="E3157" i="5"/>
  <c r="D3158" i="5" s="1"/>
  <c r="F3157" i="5"/>
  <c r="E3158" i="5" l="1"/>
  <c r="D3159" i="5" s="1"/>
  <c r="F3158" i="5"/>
  <c r="G3158" i="5"/>
  <c r="H3158" i="5" s="1"/>
  <c r="G3159" i="5" l="1"/>
  <c r="H3159" i="5" s="1"/>
  <c r="F3159" i="5"/>
  <c r="E3159" i="5"/>
  <c r="I3158" i="5"/>
  <c r="J3158" i="5" s="1"/>
  <c r="K3158" i="5"/>
  <c r="K3159" i="5"/>
  <c r="I3159" i="5"/>
  <c r="J3159" i="5" s="1"/>
  <c r="G3160" i="5" l="1"/>
  <c r="H3160" i="5" s="1"/>
  <c r="D3160" i="5"/>
  <c r="K3160" i="5" l="1"/>
  <c r="I3160" i="5"/>
  <c r="J3160" i="5" s="1"/>
  <c r="E3160" i="5"/>
  <c r="G3161" i="5" s="1"/>
  <c r="H3161" i="5" s="1"/>
  <c r="F3160" i="5"/>
  <c r="D3161" i="5" l="1"/>
  <c r="E3161" i="5" s="1"/>
  <c r="G3162" i="5" s="1"/>
  <c r="H3162" i="5" s="1"/>
  <c r="I3161" i="5"/>
  <c r="J3161" i="5" s="1"/>
  <c r="K3161" i="5"/>
  <c r="F3161" i="5" l="1"/>
  <c r="D3162" i="5"/>
  <c r="E3162" i="5" s="1"/>
  <c r="I3162" i="5"/>
  <c r="J3162" i="5" s="1"/>
  <c r="K3162" i="5"/>
  <c r="F3162" i="5" l="1"/>
  <c r="G3163" i="5"/>
  <c r="H3163" i="5" s="1"/>
  <c r="D3163" i="5"/>
  <c r="F3163" i="5" l="1"/>
  <c r="E3163" i="5"/>
  <c r="D3164" i="5" s="1"/>
  <c r="I3163" i="5"/>
  <c r="J3163" i="5" s="1"/>
  <c r="K3163" i="5"/>
  <c r="F3164" i="5" l="1"/>
  <c r="E3164" i="5"/>
  <c r="D3165" i="5" s="1"/>
  <c r="G3164" i="5"/>
  <c r="H3164" i="5" s="1"/>
  <c r="F3165" i="5" l="1"/>
  <c r="E3165" i="5"/>
  <c r="D3166" i="5" s="1"/>
  <c r="I3164" i="5"/>
  <c r="J3164" i="5" s="1"/>
  <c r="K3164" i="5"/>
  <c r="G3165" i="5"/>
  <c r="H3165" i="5" s="1"/>
  <c r="E3166" i="5" l="1"/>
  <c r="D3167" i="5" s="1"/>
  <c r="F3166" i="5"/>
  <c r="I3165" i="5"/>
  <c r="J3165" i="5" s="1"/>
  <c r="K3165" i="5"/>
  <c r="G3166" i="5"/>
  <c r="H3166" i="5" s="1"/>
  <c r="G3167" i="5" l="1"/>
  <c r="H3167" i="5" s="1"/>
  <c r="I3166" i="5"/>
  <c r="J3166" i="5" s="1"/>
  <c r="K3166" i="5"/>
  <c r="K3167" i="5"/>
  <c r="I3167" i="5"/>
  <c r="J3167" i="5" s="1"/>
  <c r="F3167" i="5"/>
  <c r="E3167" i="5"/>
  <c r="D3168" i="5" s="1"/>
  <c r="G3168" i="5" l="1"/>
  <c r="H3168" i="5" s="1"/>
  <c r="K3168" i="5" s="1"/>
  <c r="E3168" i="5"/>
  <c r="D3169" i="5" s="1"/>
  <c r="F3168" i="5"/>
  <c r="I3168" i="5" l="1"/>
  <c r="J3168" i="5" s="1"/>
  <c r="G3169" i="5"/>
  <c r="H3169" i="5" s="1"/>
  <c r="K3169" i="5" s="1"/>
  <c r="F3169" i="5"/>
  <c r="E3169" i="5"/>
  <c r="D3170" i="5" s="1"/>
  <c r="I3169" i="5" l="1"/>
  <c r="J3169" i="5" s="1"/>
  <c r="G3170" i="5"/>
  <c r="H3170" i="5" s="1"/>
  <c r="E3170" i="5"/>
  <c r="D3171" i="5" s="1"/>
  <c r="F3170" i="5"/>
  <c r="G3171" i="5" l="1"/>
  <c r="H3171" i="5" s="1"/>
  <c r="K3171" i="5" s="1"/>
  <c r="F3171" i="5"/>
  <c r="E3171" i="5"/>
  <c r="D3172" i="5" s="1"/>
  <c r="I3170" i="5"/>
  <c r="J3170" i="5" s="1"/>
  <c r="K3170" i="5"/>
  <c r="I3171" i="5" l="1"/>
  <c r="J3171" i="5" s="1"/>
  <c r="G3172" i="5"/>
  <c r="H3172" i="5" s="1"/>
  <c r="I3172" i="5" s="1"/>
  <c r="J3172" i="5" s="1"/>
  <c r="F3172" i="5"/>
  <c r="E3172" i="5"/>
  <c r="D3173" i="5" s="1"/>
  <c r="K3172" i="5" l="1"/>
  <c r="G3173" i="5"/>
  <c r="H3173" i="5" s="1"/>
  <c r="F3173" i="5"/>
  <c r="E3173" i="5"/>
  <c r="D3174" i="5" s="1"/>
  <c r="K3173" i="5"/>
  <c r="I3173" i="5"/>
  <c r="J3173" i="5" s="1"/>
  <c r="G3174" i="5" l="1"/>
  <c r="H3174" i="5" s="1"/>
  <c r="E3174" i="5"/>
  <c r="D3175" i="5" s="1"/>
  <c r="F3174" i="5"/>
  <c r="G3175" i="5" l="1"/>
  <c r="H3175" i="5" s="1"/>
  <c r="K3175" i="5" s="1"/>
  <c r="E3175" i="5"/>
  <c r="F3175" i="5"/>
  <c r="I3175" i="5"/>
  <c r="J3175" i="5" s="1"/>
  <c r="I3174" i="5"/>
  <c r="J3174" i="5" s="1"/>
  <c r="K3174" i="5"/>
  <c r="G3176" i="5" l="1"/>
  <c r="H3176" i="5" s="1"/>
  <c r="D3176" i="5"/>
  <c r="F3176" i="5" l="1"/>
  <c r="E3176" i="5"/>
  <c r="D3177" i="5" s="1"/>
  <c r="K3176" i="5"/>
  <c r="I3176" i="5"/>
  <c r="J3176" i="5" s="1"/>
  <c r="E3177" i="5" l="1"/>
  <c r="D3178" i="5" s="1"/>
  <c r="F3177" i="5"/>
  <c r="G3178" i="5"/>
  <c r="H3178" i="5" s="1"/>
  <c r="G3177" i="5"/>
  <c r="H3177" i="5" s="1"/>
  <c r="K3177" i="5" l="1"/>
  <c r="I3177" i="5"/>
  <c r="J3177" i="5" s="1"/>
  <c r="I3178" i="5"/>
  <c r="J3178" i="5" s="1"/>
  <c r="K3178" i="5"/>
  <c r="E3178" i="5"/>
  <c r="D3179" i="5" s="1"/>
  <c r="F3178" i="5"/>
  <c r="G3179" i="5" l="1"/>
  <c r="H3179" i="5" s="1"/>
  <c r="K3179" i="5" s="1"/>
  <c r="F3179" i="5"/>
  <c r="E3179" i="5"/>
  <c r="G3180" i="5" s="1"/>
  <c r="H3180" i="5" s="1"/>
  <c r="I3179" i="5" l="1"/>
  <c r="J3179" i="5" s="1"/>
  <c r="D3180" i="5"/>
  <c r="E3180" i="5" s="1"/>
  <c r="G3181" i="5" s="1"/>
  <c r="H3181" i="5" s="1"/>
  <c r="I3180" i="5"/>
  <c r="J3180" i="5" s="1"/>
  <c r="K3180" i="5"/>
  <c r="F3180" i="5"/>
  <c r="D3181" i="5" l="1"/>
  <c r="F3181" i="5" s="1"/>
  <c r="K3181" i="5"/>
  <c r="I3181" i="5"/>
  <c r="J3181" i="5" s="1"/>
  <c r="E3181" i="5" l="1"/>
  <c r="D3182" i="5" s="1"/>
  <c r="F3182" i="5" s="1"/>
  <c r="E3182" i="5" l="1"/>
  <c r="D3183" i="5" s="1"/>
  <c r="F3183" i="5" s="1"/>
  <c r="G3182" i="5"/>
  <c r="H3182" i="5" s="1"/>
  <c r="E3183" i="5" l="1"/>
  <c r="D3184" i="5" s="1"/>
  <c r="E3184" i="5" s="1"/>
  <c r="G3185" i="5" s="1"/>
  <c r="H3185" i="5" s="1"/>
  <c r="G3183" i="5"/>
  <c r="H3183" i="5" s="1"/>
  <c r="I3183" i="5" s="1"/>
  <c r="J3183" i="5" s="1"/>
  <c r="K3182" i="5"/>
  <c r="I3182" i="5"/>
  <c r="J3182" i="5" s="1"/>
  <c r="G3184" i="5"/>
  <c r="H3184" i="5" s="1"/>
  <c r="K3184" i="5" s="1"/>
  <c r="F3184" i="5" l="1"/>
  <c r="K3183" i="5"/>
  <c r="D3185" i="5"/>
  <c r="I3184" i="5"/>
  <c r="J3184" i="5" s="1"/>
  <c r="E3185" i="5"/>
  <c r="G3186" i="5" s="1"/>
  <c r="H3186" i="5" s="1"/>
  <c r="F3185" i="5"/>
  <c r="I3185" i="5"/>
  <c r="J3185" i="5" s="1"/>
  <c r="K3185" i="5"/>
  <c r="D3186" i="5" l="1"/>
  <c r="E3186" i="5"/>
  <c r="D3187" i="5" s="1"/>
  <c r="F3186" i="5"/>
  <c r="K3186" i="5"/>
  <c r="I3186" i="5"/>
  <c r="J3186" i="5" s="1"/>
  <c r="G3187" i="5" l="1"/>
  <c r="H3187" i="5" s="1"/>
  <c r="I3187" i="5"/>
  <c r="J3187" i="5" s="1"/>
  <c r="K3187" i="5"/>
  <c r="E3187" i="5"/>
  <c r="D3188" i="5" s="1"/>
  <c r="F3187" i="5"/>
  <c r="G3188" i="5" l="1"/>
  <c r="H3188" i="5" s="1"/>
  <c r="I3188" i="5" s="1"/>
  <c r="J3188" i="5" s="1"/>
  <c r="K3188" i="5"/>
  <c r="F3188" i="5"/>
  <c r="E3188" i="5"/>
  <c r="G3189" i="5" s="1"/>
  <c r="H3189" i="5" s="1"/>
  <c r="D3189" i="5" l="1"/>
  <c r="F3189" i="5" s="1"/>
  <c r="I3189" i="5"/>
  <c r="J3189" i="5" s="1"/>
  <c r="K3189" i="5"/>
  <c r="E3189" i="5" l="1"/>
  <c r="D3190" i="5" s="1"/>
  <c r="E3190" i="5" s="1"/>
  <c r="D3191" i="5" s="1"/>
  <c r="G3190" i="5" l="1"/>
  <c r="H3190" i="5" s="1"/>
  <c r="F3190" i="5"/>
  <c r="G3191" i="5"/>
  <c r="H3191" i="5" s="1"/>
  <c r="K3191" i="5" s="1"/>
  <c r="K3190" i="5"/>
  <c r="I3190" i="5"/>
  <c r="J3190" i="5" s="1"/>
  <c r="I3191" i="5"/>
  <c r="J3191" i="5" s="1"/>
  <c r="E3191" i="5"/>
  <c r="D3192" i="5" s="1"/>
  <c r="F3191" i="5"/>
  <c r="E3192" i="5" l="1"/>
  <c r="G3193" i="5" s="1"/>
  <c r="H3193" i="5" s="1"/>
  <c r="F3192" i="5"/>
  <c r="G3192" i="5"/>
  <c r="H3192" i="5" s="1"/>
  <c r="D3193" i="5" l="1"/>
  <c r="F3193" i="5"/>
  <c r="E3193" i="5"/>
  <c r="G3194" i="5" s="1"/>
  <c r="H3194" i="5" s="1"/>
  <c r="K3192" i="5"/>
  <c r="I3192" i="5"/>
  <c r="J3192" i="5" s="1"/>
  <c r="K3193" i="5"/>
  <c r="I3193" i="5"/>
  <c r="J3193" i="5" s="1"/>
  <c r="D3194" i="5" l="1"/>
  <c r="F3194" i="5" s="1"/>
  <c r="K3194" i="5"/>
  <c r="I3194" i="5"/>
  <c r="J3194" i="5" s="1"/>
  <c r="E3194" i="5"/>
  <c r="D3195" i="5" s="1"/>
  <c r="G3195" i="5" l="1"/>
  <c r="H3195" i="5" s="1"/>
  <c r="K3195" i="5" s="1"/>
  <c r="E3195" i="5"/>
  <c r="F3195" i="5"/>
  <c r="I3195" i="5" l="1"/>
  <c r="J3195" i="5" s="1"/>
  <c r="G3196" i="5"/>
  <c r="H3196" i="5" s="1"/>
  <c r="D3196" i="5"/>
  <c r="F3196" i="5" l="1"/>
  <c r="E3196" i="5"/>
  <c r="D3197" i="5" s="1"/>
  <c r="K3196" i="5"/>
  <c r="I3196" i="5"/>
  <c r="J3196" i="5" s="1"/>
  <c r="E3197" i="5" l="1"/>
  <c r="D3198" i="5" s="1"/>
  <c r="F3197" i="5"/>
  <c r="G3197" i="5"/>
  <c r="H3197" i="5" s="1"/>
  <c r="G3198" i="5" l="1"/>
  <c r="H3198" i="5" s="1"/>
  <c r="K3197" i="5"/>
  <c r="I3197" i="5"/>
  <c r="J3197" i="5" s="1"/>
  <c r="K3198" i="5"/>
  <c r="I3198" i="5"/>
  <c r="J3198" i="5" s="1"/>
  <c r="F3198" i="5"/>
  <c r="E3198" i="5"/>
  <c r="G3199" i="5" l="1"/>
  <c r="H3199" i="5" s="1"/>
  <c r="D3199" i="5"/>
  <c r="E3199" i="5" l="1"/>
  <c r="D3200" i="5" s="1"/>
  <c r="F3199" i="5"/>
  <c r="K3199" i="5"/>
  <c r="I3199" i="5"/>
  <c r="J3199" i="5" s="1"/>
  <c r="G3200" i="5" l="1"/>
  <c r="H3200" i="5" s="1"/>
  <c r="K3200" i="5" s="1"/>
  <c r="F3200" i="5"/>
  <c r="E3200" i="5"/>
  <c r="D3201" i="5" s="1"/>
  <c r="I3200" i="5" l="1"/>
  <c r="J3200" i="5" s="1"/>
  <c r="G3201" i="5"/>
  <c r="H3201" i="5" s="1"/>
  <c r="I3201" i="5" s="1"/>
  <c r="J3201" i="5" s="1"/>
  <c r="F3201" i="5"/>
  <c r="E3201" i="5"/>
  <c r="G3202" i="5" s="1"/>
  <c r="H3202" i="5" s="1"/>
  <c r="K3201" i="5" l="1"/>
  <c r="I3202" i="5"/>
  <c r="J3202" i="5" s="1"/>
  <c r="K3202" i="5"/>
  <c r="D3202" i="5"/>
  <c r="F3202" i="5" l="1"/>
  <c r="E3202" i="5"/>
  <c r="G3203" i="5" s="1"/>
  <c r="H3203" i="5" s="1"/>
  <c r="D3203" i="5" l="1"/>
  <c r="F3203" i="5" s="1"/>
  <c r="I3203" i="5"/>
  <c r="J3203" i="5" s="1"/>
  <c r="K3203" i="5"/>
  <c r="E3203" i="5" l="1"/>
  <c r="G3204" i="5" s="1"/>
  <c r="H3204" i="5" s="1"/>
  <c r="I3204" i="5"/>
  <c r="J3204" i="5" s="1"/>
  <c r="K3204" i="5"/>
  <c r="D3204" i="5" l="1"/>
  <c r="E3204" i="5" l="1"/>
  <c r="F3204" i="5"/>
  <c r="D3205" i="5" l="1"/>
  <c r="G3205" i="5"/>
  <c r="H3205" i="5" s="1"/>
  <c r="K3205" i="5" l="1"/>
  <c r="I3205" i="5"/>
  <c r="J3205" i="5" s="1"/>
  <c r="E3205" i="5"/>
  <c r="D3206" i="5" s="1"/>
  <c r="F3205" i="5"/>
  <c r="F3206" i="5" l="1"/>
  <c r="E3206" i="5"/>
  <c r="D3207" i="5" s="1"/>
  <c r="G3206" i="5"/>
  <c r="H3206" i="5" s="1"/>
  <c r="G3207" i="5" l="1"/>
  <c r="H3207" i="5" s="1"/>
  <c r="K3206" i="5"/>
  <c r="I3206" i="5"/>
  <c r="J3206" i="5" s="1"/>
  <c r="I3207" i="5"/>
  <c r="J3207" i="5" s="1"/>
  <c r="K3207" i="5"/>
  <c r="E3207" i="5"/>
  <c r="D3208" i="5" s="1"/>
  <c r="F3207" i="5"/>
  <c r="F3208" i="5" l="1"/>
  <c r="E3208" i="5"/>
  <c r="D3209" i="5" s="1"/>
  <c r="G3208" i="5"/>
  <c r="H3208" i="5" s="1"/>
  <c r="G3209" i="5" l="1"/>
  <c r="H3209" i="5" s="1"/>
  <c r="I3209" i="5" s="1"/>
  <c r="J3209" i="5" s="1"/>
  <c r="I3208" i="5"/>
  <c r="J3208" i="5" s="1"/>
  <c r="K3208" i="5"/>
  <c r="F3209" i="5"/>
  <c r="E3209" i="5"/>
  <c r="D3210" i="5" s="1"/>
  <c r="K3209" i="5" l="1"/>
  <c r="G3210" i="5"/>
  <c r="H3210" i="5" s="1"/>
  <c r="F3210" i="5"/>
  <c r="E3210" i="5"/>
  <c r="D3211" i="5" s="1"/>
  <c r="G3211" i="5" l="1"/>
  <c r="H3211" i="5" s="1"/>
  <c r="K3211" i="5"/>
  <c r="I3211" i="5"/>
  <c r="J3211" i="5" s="1"/>
  <c r="F3211" i="5"/>
  <c r="E3211" i="5"/>
  <c r="D3212" i="5" s="1"/>
  <c r="I3210" i="5"/>
  <c r="J3210" i="5" s="1"/>
  <c r="K3210" i="5"/>
  <c r="F3212" i="5" l="1"/>
  <c r="E3212" i="5"/>
  <c r="D3213" i="5" s="1"/>
  <c r="G3212" i="5"/>
  <c r="H3212" i="5" s="1"/>
  <c r="K3212" i="5" l="1"/>
  <c r="I3212" i="5"/>
  <c r="J3212" i="5" s="1"/>
  <c r="G3213" i="5"/>
  <c r="H3213" i="5" s="1"/>
  <c r="E3213" i="5"/>
  <c r="D3214" i="5" s="1"/>
  <c r="F3213" i="5"/>
  <c r="F3214" i="5" l="1"/>
  <c r="E3214" i="5"/>
  <c r="D3215" i="5" s="1"/>
  <c r="G3214" i="5"/>
  <c r="H3214" i="5" s="1"/>
  <c r="I3213" i="5"/>
  <c r="J3213" i="5" s="1"/>
  <c r="K3213" i="5"/>
  <c r="G3215" i="5" l="1"/>
  <c r="H3215" i="5" s="1"/>
  <c r="K3215" i="5" s="1"/>
  <c r="K3214" i="5"/>
  <c r="I3214" i="5"/>
  <c r="J3214" i="5" s="1"/>
  <c r="F3215" i="5"/>
  <c r="E3215" i="5"/>
  <c r="D3216" i="5" s="1"/>
  <c r="I3215" i="5" l="1"/>
  <c r="J3215" i="5" s="1"/>
  <c r="E3216" i="5"/>
  <c r="D3217" i="5" s="1"/>
  <c r="F3216" i="5"/>
  <c r="G3216" i="5"/>
  <c r="H3216" i="5" s="1"/>
  <c r="G3217" i="5" l="1"/>
  <c r="H3217" i="5" s="1"/>
  <c r="K3216" i="5"/>
  <c r="I3216" i="5"/>
  <c r="J3216" i="5" s="1"/>
  <c r="I3217" i="5"/>
  <c r="J3217" i="5" s="1"/>
  <c r="K3217" i="5"/>
  <c r="E3217" i="5"/>
  <c r="D3218" i="5" s="1"/>
  <c r="F3217" i="5"/>
  <c r="G3218" i="5" l="1"/>
  <c r="H3218" i="5" s="1"/>
  <c r="K3218" i="5" s="1"/>
  <c r="I3218" i="5"/>
  <c r="J3218" i="5" s="1"/>
  <c r="F3218" i="5"/>
  <c r="E3218" i="5"/>
  <c r="G3219" i="5" s="1"/>
  <c r="H3219" i="5" s="1"/>
  <c r="D3219" i="5" l="1"/>
  <c r="K3219" i="5"/>
  <c r="I3219" i="5"/>
  <c r="J3219" i="5" s="1"/>
  <c r="E3219" i="5" l="1"/>
  <c r="G3220" i="5"/>
  <c r="H3220" i="5" s="1"/>
  <c r="F3219" i="5"/>
  <c r="D3220" i="5"/>
  <c r="F3220" i="5" l="1"/>
  <c r="E3220" i="5"/>
  <c r="G3221" i="5" s="1"/>
  <c r="H3221" i="5" s="1"/>
  <c r="I3220" i="5"/>
  <c r="J3220" i="5" s="1"/>
  <c r="K3220" i="5"/>
  <c r="D3221" i="5" l="1"/>
  <c r="F3221" i="5" s="1"/>
  <c r="K3221" i="5"/>
  <c r="I3221" i="5"/>
  <c r="J3221" i="5" s="1"/>
  <c r="E3221" i="5" l="1"/>
  <c r="D3222" i="5" s="1"/>
  <c r="F3222" i="5" s="1"/>
  <c r="E3222" i="5"/>
  <c r="G3222" i="5"/>
  <c r="H3222" i="5" s="1"/>
  <c r="K3222" i="5" l="1"/>
  <c r="I3222" i="5"/>
  <c r="J3222" i="5" s="1"/>
  <c r="G3223" i="5"/>
  <c r="H3223" i="5" s="1"/>
  <c r="D3223" i="5"/>
  <c r="E3223" i="5" l="1"/>
  <c r="D3224" i="5" s="1"/>
  <c r="F3223" i="5"/>
  <c r="G3224" i="5"/>
  <c r="H3224" i="5" s="1"/>
  <c r="I3223" i="5"/>
  <c r="J3223" i="5" s="1"/>
  <c r="K3223" i="5"/>
  <c r="I3224" i="5" l="1"/>
  <c r="J3224" i="5" s="1"/>
  <c r="K3224" i="5"/>
  <c r="F3224" i="5"/>
  <c r="E3224" i="5"/>
  <c r="G3225" i="5" s="1"/>
  <c r="H3225" i="5" s="1"/>
  <c r="D3225" i="5" l="1"/>
  <c r="K3225" i="5"/>
  <c r="I3225" i="5"/>
  <c r="J3225" i="5" s="1"/>
  <c r="E3225" i="5"/>
  <c r="G3226" i="5" s="1"/>
  <c r="H3226" i="5" s="1"/>
  <c r="F3225" i="5"/>
  <c r="D3226" i="5"/>
  <c r="K3226" i="5" l="1"/>
  <c r="I3226" i="5"/>
  <c r="J3226" i="5" s="1"/>
  <c r="F3226" i="5"/>
  <c r="E3226" i="5"/>
  <c r="D3227" i="5" s="1"/>
  <c r="E3227" i="5" l="1"/>
  <c r="D3228" i="5" s="1"/>
  <c r="F3227" i="5"/>
  <c r="G3227" i="5"/>
  <c r="H3227" i="5" s="1"/>
  <c r="K3227" i="5" l="1"/>
  <c r="I3227" i="5"/>
  <c r="J3227" i="5" s="1"/>
  <c r="F3228" i="5"/>
  <c r="E3228" i="5"/>
  <c r="G3228" i="5"/>
  <c r="H3228" i="5" s="1"/>
  <c r="D3229" i="5" l="1"/>
  <c r="G3229" i="5"/>
  <c r="H3229" i="5" s="1"/>
  <c r="I3228" i="5"/>
  <c r="J3228" i="5" s="1"/>
  <c r="K3228" i="5"/>
  <c r="I3229" i="5" l="1"/>
  <c r="J3229" i="5" s="1"/>
  <c r="K3229" i="5"/>
  <c r="F3229" i="5"/>
  <c r="E3229" i="5"/>
  <c r="D3230" i="5" s="1"/>
  <c r="G3230" i="5" l="1"/>
  <c r="H3230" i="5" s="1"/>
  <c r="E3230" i="5"/>
  <c r="D3231" i="5" s="1"/>
  <c r="F3230" i="5"/>
  <c r="I3230" i="5"/>
  <c r="J3230" i="5" s="1"/>
  <c r="K3230" i="5"/>
  <c r="G3231" i="5" l="1"/>
  <c r="H3231" i="5" s="1"/>
  <c r="I3231" i="5"/>
  <c r="J3231" i="5" s="1"/>
  <c r="K3231" i="5"/>
  <c r="F3231" i="5"/>
  <c r="E3231" i="5"/>
  <c r="D3232" i="5" s="1"/>
  <c r="G3232" i="5" l="1"/>
  <c r="H3232" i="5" s="1"/>
  <c r="F3232" i="5"/>
  <c r="E3232" i="5"/>
  <c r="G3233" i="5" s="1"/>
  <c r="H3233" i="5" s="1"/>
  <c r="I3233" i="5" l="1"/>
  <c r="J3233" i="5" s="1"/>
  <c r="K3233" i="5"/>
  <c r="D3233" i="5"/>
  <c r="K3232" i="5"/>
  <c r="I3232" i="5"/>
  <c r="J3232" i="5" s="1"/>
  <c r="F3233" i="5" l="1"/>
  <c r="E3233" i="5"/>
  <c r="G3234" i="5" s="1"/>
  <c r="H3234" i="5" s="1"/>
  <c r="D3234" i="5" l="1"/>
  <c r="K3234" i="5"/>
  <c r="I3234" i="5"/>
  <c r="J3234" i="5" s="1"/>
  <c r="E3234" i="5" l="1"/>
  <c r="F3234" i="5"/>
  <c r="D3235" i="5"/>
  <c r="G3235" i="5"/>
  <c r="H3235" i="5" s="1"/>
  <c r="I3235" i="5" l="1"/>
  <c r="J3235" i="5" s="1"/>
  <c r="K3235" i="5"/>
  <c r="E3235" i="5"/>
  <c r="G3236" i="5" s="1"/>
  <c r="H3236" i="5" s="1"/>
  <c r="F3235" i="5"/>
  <c r="D3236" i="5"/>
  <c r="F3236" i="5" l="1"/>
  <c r="E3236" i="5"/>
  <c r="G3237" i="5" s="1"/>
  <c r="H3237" i="5" s="1"/>
  <c r="D3237" i="5"/>
  <c r="K3236" i="5"/>
  <c r="I3236" i="5"/>
  <c r="J3236" i="5" s="1"/>
  <c r="K3237" i="5" l="1"/>
  <c r="I3237" i="5"/>
  <c r="J3237" i="5" s="1"/>
  <c r="F3237" i="5"/>
  <c r="E3237" i="5"/>
  <c r="G3238" i="5" l="1"/>
  <c r="H3238" i="5" s="1"/>
  <c r="D3238" i="5"/>
  <c r="E3238" i="5" l="1"/>
  <c r="F3238" i="5"/>
  <c r="D3239" i="5"/>
  <c r="G3239" i="5"/>
  <c r="H3239" i="5" s="1"/>
  <c r="K3238" i="5"/>
  <c r="I3238" i="5"/>
  <c r="J3238" i="5" s="1"/>
  <c r="I3239" i="5" l="1"/>
  <c r="J3239" i="5" s="1"/>
  <c r="K3239" i="5"/>
  <c r="E3239" i="5"/>
  <c r="D3240" i="5" s="1"/>
  <c r="F3239" i="5"/>
  <c r="G3240" i="5" l="1"/>
  <c r="H3240" i="5" s="1"/>
  <c r="F3240" i="5"/>
  <c r="E3240" i="5"/>
  <c r="D3241" i="5" s="1"/>
  <c r="E3241" i="5" l="1"/>
  <c r="F3241" i="5"/>
  <c r="I3240" i="5"/>
  <c r="J3240" i="5" s="1"/>
  <c r="K3240" i="5"/>
  <c r="G3241" i="5"/>
  <c r="H3241" i="5" s="1"/>
  <c r="K3241" i="5" l="1"/>
  <c r="I3241" i="5"/>
  <c r="J3241" i="5" s="1"/>
  <c r="D3242" i="5"/>
  <c r="G3242" i="5"/>
  <c r="H3242" i="5" s="1"/>
  <c r="K3242" i="5" l="1"/>
  <c r="I3242" i="5"/>
  <c r="J3242" i="5" s="1"/>
  <c r="E3242" i="5"/>
  <c r="D3243" i="5" s="1"/>
  <c r="F3242" i="5"/>
  <c r="G3243" i="5" l="1"/>
  <c r="H3243" i="5" s="1"/>
  <c r="E3243" i="5"/>
  <c r="G3244" i="5" s="1"/>
  <c r="H3244" i="5" s="1"/>
  <c r="F3243" i="5"/>
  <c r="D3244" i="5"/>
  <c r="E3244" i="5" l="1"/>
  <c r="G3245" i="5" s="1"/>
  <c r="H3245" i="5" s="1"/>
  <c r="F3244" i="5"/>
  <c r="D3245" i="5"/>
  <c r="K3244" i="5"/>
  <c r="I3244" i="5"/>
  <c r="J3244" i="5" s="1"/>
  <c r="K3243" i="5"/>
  <c r="I3243" i="5"/>
  <c r="J3243" i="5" s="1"/>
  <c r="E3245" i="5" l="1"/>
  <c r="G3246" i="5"/>
  <c r="H3246" i="5" s="1"/>
  <c r="F3245" i="5"/>
  <c r="I3245" i="5"/>
  <c r="J3245" i="5" s="1"/>
  <c r="K3245" i="5"/>
  <c r="D3246" i="5"/>
  <c r="E3246" i="5" l="1"/>
  <c r="D3247" i="5" s="1"/>
  <c r="F3246" i="5"/>
  <c r="G3247" i="5"/>
  <c r="H3247" i="5" s="1"/>
  <c r="I3246" i="5"/>
  <c r="J3246" i="5" s="1"/>
  <c r="K3246" i="5"/>
  <c r="F3247" i="5" l="1"/>
  <c r="E3247" i="5"/>
  <c r="G3248" i="5" s="1"/>
  <c r="H3248" i="5" s="1"/>
  <c r="K3247" i="5"/>
  <c r="I3247" i="5"/>
  <c r="J3247" i="5" s="1"/>
  <c r="D3248" i="5"/>
  <c r="I3248" i="5" l="1"/>
  <c r="J3248" i="5" s="1"/>
  <c r="K3248" i="5"/>
  <c r="E3248" i="5"/>
  <c r="D3249" i="5" s="1"/>
  <c r="F3248" i="5"/>
  <c r="G3249" i="5"/>
  <c r="H3249" i="5" s="1"/>
  <c r="K3249" i="5" s="1"/>
  <c r="I3249" i="5" l="1"/>
  <c r="J3249" i="5" s="1"/>
  <c r="F3249" i="5"/>
  <c r="E3249" i="5"/>
  <c r="D3250" i="5" l="1"/>
  <c r="G3250" i="5"/>
  <c r="H3250" i="5" s="1"/>
  <c r="I3250" i="5" l="1"/>
  <c r="J3250" i="5" s="1"/>
  <c r="K3250" i="5"/>
  <c r="E3250" i="5"/>
  <c r="D3251" i="5" s="1"/>
  <c r="F3250" i="5"/>
  <c r="G3251" i="5"/>
  <c r="H3251" i="5" s="1"/>
  <c r="E3251" i="5" l="1"/>
  <c r="D3252" i="5" s="1"/>
  <c r="F3251" i="5"/>
  <c r="K3251" i="5"/>
  <c r="I3251" i="5"/>
  <c r="J3251" i="5" s="1"/>
  <c r="G3252" i="5" l="1"/>
  <c r="H3252" i="5" s="1"/>
  <c r="K3252" i="5"/>
  <c r="I3252" i="5"/>
  <c r="J3252" i="5" s="1"/>
  <c r="E3252" i="5"/>
  <c r="D3253" i="5" s="1"/>
  <c r="F3252" i="5"/>
  <c r="G3253" i="5"/>
  <c r="H3253" i="5" s="1"/>
  <c r="K3253" i="5" l="1"/>
  <c r="I3253" i="5"/>
  <c r="J3253" i="5" s="1"/>
  <c r="F3253" i="5"/>
  <c r="E3253" i="5"/>
  <c r="D3254" i="5" s="1"/>
  <c r="G3254" i="5" l="1"/>
  <c r="H3254" i="5" s="1"/>
  <c r="E3254" i="5"/>
  <c r="G3255" i="5" s="1"/>
  <c r="H3255" i="5" s="1"/>
  <c r="F3254" i="5"/>
  <c r="D3255" i="5"/>
  <c r="K3255" i="5" l="1"/>
  <c r="I3255" i="5"/>
  <c r="J3255" i="5" s="1"/>
  <c r="F3255" i="5"/>
  <c r="E3255" i="5"/>
  <c r="D3256" i="5" s="1"/>
  <c r="I3254" i="5"/>
  <c r="J3254" i="5" s="1"/>
  <c r="K3254" i="5"/>
  <c r="E3256" i="5" l="1"/>
  <c r="D3257" i="5" s="1"/>
  <c r="G3257" i="5"/>
  <c r="H3257" i="5" s="1"/>
  <c r="F3256" i="5"/>
  <c r="G3256" i="5"/>
  <c r="H3256" i="5" s="1"/>
  <c r="K3257" i="5" l="1"/>
  <c r="I3257" i="5"/>
  <c r="J3257" i="5" s="1"/>
  <c r="I3256" i="5"/>
  <c r="J3256" i="5" s="1"/>
  <c r="K3256" i="5"/>
  <c r="E3257" i="5"/>
  <c r="D3258" i="5" s="1"/>
  <c r="F3257" i="5"/>
  <c r="G3258" i="5" l="1"/>
  <c r="H3258" i="5" s="1"/>
  <c r="F3258" i="5"/>
  <c r="E3258" i="5"/>
  <c r="D3259" i="5" s="1"/>
  <c r="E3259" i="5" l="1"/>
  <c r="G3260" i="5" s="1"/>
  <c r="H3260" i="5" s="1"/>
  <c r="F3259" i="5"/>
  <c r="D3260" i="5"/>
  <c r="G3259" i="5"/>
  <c r="H3259" i="5" s="1"/>
  <c r="I3258" i="5"/>
  <c r="J3258" i="5" s="1"/>
  <c r="K3258" i="5"/>
  <c r="I3259" i="5" l="1"/>
  <c r="J3259" i="5" s="1"/>
  <c r="K3259" i="5"/>
  <c r="E3260" i="5"/>
  <c r="D3261" i="5" s="1"/>
  <c r="F3260" i="5"/>
  <c r="K3260" i="5"/>
  <c r="I3260" i="5"/>
  <c r="J3260" i="5" s="1"/>
  <c r="G3261" i="5" l="1"/>
  <c r="H3261" i="5" s="1"/>
  <c r="F3261" i="5"/>
  <c r="E3261" i="5"/>
  <c r="G3262" i="5" s="1"/>
  <c r="H3262" i="5" s="1"/>
  <c r="K3261" i="5"/>
  <c r="I3261" i="5"/>
  <c r="J3261" i="5" s="1"/>
  <c r="I3262" i="5" l="1"/>
  <c r="J3262" i="5" s="1"/>
  <c r="K3262" i="5"/>
  <c r="D3262" i="5"/>
  <c r="F3262" i="5" l="1"/>
  <c r="E3262" i="5"/>
  <c r="D3263" i="5" s="1"/>
  <c r="F3263" i="5" l="1"/>
  <c r="E3263" i="5"/>
  <c r="G3264" i="5" s="1"/>
  <c r="H3264" i="5" s="1"/>
  <c r="G3263" i="5"/>
  <c r="H3263" i="5" s="1"/>
  <c r="D3264" i="5" l="1"/>
  <c r="K3264" i="5"/>
  <c r="I3264" i="5"/>
  <c r="J3264" i="5" s="1"/>
  <c r="I3263" i="5"/>
  <c r="J3263" i="5" s="1"/>
  <c r="K3263" i="5"/>
  <c r="E3264" i="5"/>
  <c r="G3265" i="5" s="1"/>
  <c r="H3265" i="5" s="1"/>
  <c r="F3264" i="5"/>
  <c r="D3265" i="5" l="1"/>
  <c r="K3265" i="5"/>
  <c r="I3265" i="5"/>
  <c r="J3265" i="5" s="1"/>
  <c r="E3265" i="5" l="1"/>
  <c r="G3266" i="5"/>
  <c r="H3266" i="5" s="1"/>
  <c r="D3266" i="5"/>
  <c r="F3265" i="5"/>
  <c r="F3266" i="5" l="1"/>
  <c r="E3266" i="5"/>
  <c r="G3267" i="5" s="1"/>
  <c r="H3267" i="5" s="1"/>
  <c r="K3266" i="5"/>
  <c r="I3266" i="5"/>
  <c r="J3266" i="5" s="1"/>
  <c r="D3267" i="5" l="1"/>
  <c r="E3267" i="5"/>
  <c r="G3268" i="5" s="1"/>
  <c r="H3268" i="5" s="1"/>
  <c r="F3267" i="5"/>
  <c r="I3267" i="5"/>
  <c r="J3267" i="5" s="1"/>
  <c r="K3267" i="5"/>
  <c r="D3268" i="5"/>
  <c r="F3268" i="5" l="1"/>
  <c r="E3268" i="5"/>
  <c r="D3269" i="5" s="1"/>
  <c r="G3269" i="5"/>
  <c r="H3269" i="5" s="1"/>
  <c r="K3268" i="5"/>
  <c r="I3268" i="5"/>
  <c r="J3268" i="5" s="1"/>
  <c r="I3269" i="5" l="1"/>
  <c r="J3269" i="5" s="1"/>
  <c r="K3269" i="5"/>
  <c r="F3269" i="5"/>
  <c r="E3269" i="5"/>
  <c r="D3270" i="5" s="1"/>
  <c r="F3270" i="5" l="1"/>
  <c r="E3270" i="5"/>
  <c r="G3271" i="5" s="1"/>
  <c r="H3271" i="5" s="1"/>
  <c r="G3270" i="5"/>
  <c r="H3270" i="5" s="1"/>
  <c r="D3271" i="5" l="1"/>
  <c r="F3271" i="5"/>
  <c r="E3271" i="5"/>
  <c r="I3270" i="5"/>
  <c r="J3270" i="5" s="1"/>
  <c r="K3270" i="5"/>
  <c r="K3271" i="5"/>
  <c r="I3271" i="5"/>
  <c r="J3271" i="5" s="1"/>
  <c r="G3272" i="5" l="1"/>
  <c r="H3272" i="5" s="1"/>
  <c r="D3272" i="5"/>
  <c r="E3272" i="5" l="1"/>
  <c r="G3273" i="5"/>
  <c r="H3273" i="5" s="1"/>
  <c r="D3273" i="5"/>
  <c r="F3272" i="5"/>
  <c r="I3272" i="5"/>
  <c r="J3272" i="5" s="1"/>
  <c r="K3272" i="5"/>
  <c r="I3273" i="5" l="1"/>
  <c r="J3273" i="5" s="1"/>
  <c r="K3273" i="5"/>
  <c r="E3273" i="5"/>
  <c r="F3273" i="5"/>
  <c r="G3274" i="5"/>
  <c r="H3274" i="5" s="1"/>
  <c r="D3274" i="5"/>
  <c r="F3274" i="5" l="1"/>
  <c r="E3274" i="5"/>
  <c r="D3275" i="5" s="1"/>
  <c r="G3275" i="5"/>
  <c r="H3275" i="5" s="1"/>
  <c r="K3274" i="5"/>
  <c r="I3274" i="5"/>
  <c r="J3274" i="5" s="1"/>
  <c r="E3275" i="5" l="1"/>
  <c r="D3276" i="5" s="1"/>
  <c r="G3276" i="5"/>
  <c r="H3276" i="5" s="1"/>
  <c r="F3275" i="5"/>
  <c r="I3275" i="5"/>
  <c r="J3275" i="5" s="1"/>
  <c r="K3275" i="5"/>
  <c r="I3276" i="5" l="1"/>
  <c r="J3276" i="5" s="1"/>
  <c r="K3276" i="5"/>
  <c r="F3276" i="5"/>
  <c r="E3276" i="5"/>
  <c r="D3277" i="5" s="1"/>
  <c r="G3277" i="5" l="1"/>
  <c r="H3277" i="5" s="1"/>
  <c r="K3277" i="5" s="1"/>
  <c r="I3277" i="5"/>
  <c r="J3277" i="5" s="1"/>
  <c r="F3277" i="5"/>
  <c r="E3277" i="5"/>
  <c r="G3278" i="5" s="1"/>
  <c r="H3278" i="5" s="1"/>
  <c r="D3278" i="5" l="1"/>
  <c r="K3278" i="5"/>
  <c r="I3278" i="5"/>
  <c r="J3278" i="5" s="1"/>
  <c r="E3278" i="5"/>
  <c r="D3279" i="5" s="1"/>
  <c r="F3278" i="5"/>
  <c r="G3279" i="5" l="1"/>
  <c r="H3279" i="5" s="1"/>
  <c r="K3279" i="5"/>
  <c r="I3279" i="5"/>
  <c r="J3279" i="5" s="1"/>
  <c r="E3279" i="5"/>
  <c r="D3280" i="5" s="1"/>
  <c r="F3279" i="5"/>
  <c r="G3280" i="5" l="1"/>
  <c r="H3280" i="5" s="1"/>
  <c r="K3280" i="5"/>
  <c r="I3280" i="5"/>
  <c r="J3280" i="5" s="1"/>
  <c r="F3280" i="5"/>
  <c r="E3280" i="5"/>
  <c r="D3281" i="5" s="1"/>
  <c r="G3281" i="5" l="1"/>
  <c r="H3281" i="5" s="1"/>
  <c r="F3281" i="5"/>
  <c r="E3281" i="5"/>
  <c r="D3282" i="5" s="1"/>
  <c r="G3282" i="5" l="1"/>
  <c r="H3282" i="5" s="1"/>
  <c r="K3282" i="5"/>
  <c r="I3282" i="5"/>
  <c r="J3282" i="5" s="1"/>
  <c r="E3282" i="5"/>
  <c r="D3283" i="5" s="1"/>
  <c r="F3282" i="5"/>
  <c r="I3281" i="5"/>
  <c r="J3281" i="5" s="1"/>
  <c r="K3281" i="5"/>
  <c r="G3283" i="5" l="1"/>
  <c r="H3283" i="5" s="1"/>
  <c r="K3283" i="5"/>
  <c r="I3283" i="5"/>
  <c r="J3283" i="5" s="1"/>
  <c r="E3283" i="5"/>
  <c r="D3284" i="5" s="1"/>
  <c r="F3283" i="5"/>
  <c r="G3284" i="5" l="1"/>
  <c r="H3284" i="5" s="1"/>
  <c r="I3284" i="5" s="1"/>
  <c r="J3284" i="5" s="1"/>
  <c r="K3284" i="5"/>
  <c r="F3284" i="5"/>
  <c r="E3284" i="5"/>
  <c r="D3285" i="5" s="1"/>
  <c r="G3285" i="5" l="1"/>
  <c r="H3285" i="5" s="1"/>
  <c r="K3285" i="5" s="1"/>
  <c r="I3285" i="5"/>
  <c r="J3285" i="5" s="1"/>
  <c r="E3285" i="5"/>
  <c r="D3286" i="5" s="1"/>
  <c r="F3285" i="5"/>
  <c r="G3286" i="5" l="1"/>
  <c r="H3286" i="5" s="1"/>
  <c r="K3286" i="5"/>
  <c r="I3286" i="5"/>
  <c r="J3286" i="5" s="1"/>
  <c r="F3286" i="5"/>
  <c r="E3286" i="5"/>
  <c r="D3287" i="5" s="1"/>
  <c r="G3287" i="5" l="1"/>
  <c r="H3287" i="5" s="1"/>
  <c r="E3287" i="5"/>
  <c r="D3288" i="5" s="1"/>
  <c r="F3287" i="5"/>
  <c r="G3288" i="5" l="1"/>
  <c r="H3288" i="5" s="1"/>
  <c r="I3288" i="5"/>
  <c r="J3288" i="5" s="1"/>
  <c r="K3288" i="5"/>
  <c r="F3288" i="5"/>
  <c r="E3288" i="5"/>
  <c r="D3289" i="5" s="1"/>
  <c r="I3287" i="5"/>
  <c r="J3287" i="5" s="1"/>
  <c r="K3287" i="5"/>
  <c r="G3289" i="5" l="1"/>
  <c r="H3289" i="5" s="1"/>
  <c r="K3289" i="5"/>
  <c r="I3289" i="5"/>
  <c r="J3289" i="5" s="1"/>
  <c r="E3289" i="5"/>
  <c r="G3290" i="5" s="1"/>
  <c r="H3290" i="5" s="1"/>
  <c r="F3289" i="5"/>
  <c r="D3290" i="5"/>
  <c r="F3290" i="5" l="1"/>
  <c r="E3290" i="5"/>
  <c r="D3291" i="5" s="1"/>
  <c r="K3290" i="5"/>
  <c r="I3290" i="5"/>
  <c r="J3290" i="5" s="1"/>
  <c r="G3291" i="5" l="1"/>
  <c r="H3291" i="5" s="1"/>
  <c r="F3291" i="5"/>
  <c r="E3291" i="5"/>
  <c r="D3292" i="5" s="1"/>
  <c r="K3291" i="5"/>
  <c r="I3291" i="5"/>
  <c r="J3291" i="5" s="1"/>
  <c r="G3292" i="5" l="1"/>
  <c r="H3292" i="5" s="1"/>
  <c r="E3292" i="5"/>
  <c r="F3292" i="5"/>
  <c r="D3293" i="5"/>
  <c r="G3293" i="5"/>
  <c r="H3293" i="5" s="1"/>
  <c r="K3292" i="5"/>
  <c r="I3292" i="5"/>
  <c r="J3292" i="5" s="1"/>
  <c r="I3293" i="5" l="1"/>
  <c r="J3293" i="5" s="1"/>
  <c r="K3293" i="5"/>
  <c r="F3293" i="5"/>
  <c r="E3293" i="5"/>
  <c r="D3294" i="5" l="1"/>
  <c r="G3294" i="5"/>
  <c r="H3294" i="5" s="1"/>
  <c r="K3294" i="5" l="1"/>
  <c r="I3294" i="5"/>
  <c r="J3294" i="5" s="1"/>
  <c r="F3294" i="5"/>
  <c r="E3294" i="5"/>
  <c r="D3295" i="5" s="1"/>
  <c r="G3295" i="5" l="1"/>
  <c r="H3295" i="5" s="1"/>
  <c r="F3295" i="5"/>
  <c r="E3295" i="5"/>
  <c r="G3296" i="5" s="1"/>
  <c r="H3296" i="5" s="1"/>
  <c r="D3296" i="5" l="1"/>
  <c r="F3296" i="5"/>
  <c r="E3296" i="5"/>
  <c r="D3297" i="5" s="1"/>
  <c r="I3296" i="5"/>
  <c r="J3296" i="5" s="1"/>
  <c r="K3296" i="5"/>
  <c r="K3295" i="5"/>
  <c r="I3295" i="5"/>
  <c r="J3295" i="5" s="1"/>
  <c r="G3297" i="5" l="1"/>
  <c r="H3297" i="5" s="1"/>
  <c r="K3297" i="5"/>
  <c r="I3297" i="5"/>
  <c r="J3297" i="5" s="1"/>
  <c r="F3297" i="5"/>
  <c r="E3297" i="5"/>
  <c r="D3298" i="5" s="1"/>
  <c r="G3298" i="5" l="1"/>
  <c r="H3298" i="5" s="1"/>
  <c r="F3298" i="5"/>
  <c r="E3298" i="5"/>
  <c r="D3299" i="5" s="1"/>
  <c r="I3298" i="5" l="1"/>
  <c r="J3298" i="5" s="1"/>
  <c r="K3298" i="5"/>
  <c r="F3299" i="5"/>
  <c r="E3299" i="5"/>
  <c r="D3300" i="5" s="1"/>
  <c r="G3299" i="5"/>
  <c r="H3299" i="5" s="1"/>
  <c r="E3300" i="5" l="1"/>
  <c r="F3300" i="5"/>
  <c r="I3299" i="5"/>
  <c r="J3299" i="5" s="1"/>
  <c r="K3299" i="5"/>
  <c r="G3300" i="5"/>
  <c r="H3300" i="5" s="1"/>
  <c r="I3300" i="5" l="1"/>
  <c r="J3300" i="5" s="1"/>
  <c r="K3300" i="5"/>
  <c r="D3301" i="5"/>
  <c r="G3301" i="5"/>
  <c r="H3301" i="5" s="1"/>
  <c r="F3301" i="5" l="1"/>
  <c r="E3301" i="5"/>
  <c r="D3302" i="5" s="1"/>
  <c r="K3301" i="5"/>
  <c r="I3301" i="5"/>
  <c r="J3301" i="5" s="1"/>
  <c r="E3302" i="5" l="1"/>
  <c r="D3303" i="5" s="1"/>
  <c r="F3302" i="5"/>
  <c r="G3303" i="5"/>
  <c r="H3303" i="5" s="1"/>
  <c r="G3302" i="5"/>
  <c r="H3302" i="5" s="1"/>
  <c r="K3302" i="5" l="1"/>
  <c r="I3302" i="5"/>
  <c r="J3302" i="5" s="1"/>
  <c r="K3303" i="5"/>
  <c r="I3303" i="5"/>
  <c r="J3303" i="5" s="1"/>
  <c r="E3303" i="5"/>
  <c r="G3304" i="5" s="1"/>
  <c r="H3304" i="5" s="1"/>
  <c r="F3303" i="5"/>
  <c r="D3304" i="5"/>
  <c r="F3304" i="5" l="1"/>
  <c r="E3304" i="5"/>
  <c r="G3305" i="5" s="1"/>
  <c r="H3305" i="5" s="1"/>
  <c r="I3304" i="5"/>
  <c r="J3304" i="5" s="1"/>
  <c r="K3304" i="5"/>
  <c r="D3305" i="5" l="1"/>
  <c r="F3305" i="5"/>
  <c r="E3305" i="5"/>
  <c r="K3305" i="5"/>
  <c r="I3305" i="5"/>
  <c r="J3305" i="5" s="1"/>
  <c r="G3306" i="5" l="1"/>
  <c r="H3306" i="5" s="1"/>
  <c r="D3306" i="5"/>
  <c r="E3306" i="5" l="1"/>
  <c r="F3306" i="5"/>
  <c r="G3307" i="5"/>
  <c r="H3307" i="5" s="1"/>
  <c r="D3307" i="5"/>
  <c r="I3306" i="5"/>
  <c r="J3306" i="5" s="1"/>
  <c r="K3306" i="5"/>
  <c r="F3307" i="5" l="1"/>
  <c r="E3307" i="5"/>
  <c r="G3308" i="5" s="1"/>
  <c r="H3308" i="5" s="1"/>
  <c r="K3307" i="5"/>
  <c r="I3307" i="5"/>
  <c r="J3307" i="5" s="1"/>
  <c r="D3308" i="5" l="1"/>
  <c r="K3308" i="5"/>
  <c r="I3308" i="5"/>
  <c r="J3308" i="5" s="1"/>
  <c r="F3308" i="5"/>
  <c r="E3308" i="5"/>
  <c r="G3309" i="5" l="1"/>
  <c r="H3309" i="5" s="1"/>
  <c r="D3309" i="5"/>
  <c r="F3309" i="5" l="1"/>
  <c r="E3309" i="5"/>
  <c r="K3309" i="5"/>
  <c r="I3309" i="5"/>
  <c r="J3309" i="5" s="1"/>
  <c r="D3310" i="5" l="1"/>
  <c r="G3310" i="5"/>
  <c r="H3310" i="5" s="1"/>
  <c r="I3310" i="5" l="1"/>
  <c r="J3310" i="5" s="1"/>
  <c r="K3310" i="5"/>
  <c r="E3310" i="5"/>
  <c r="G3311" i="5" s="1"/>
  <c r="H3311" i="5" s="1"/>
  <c r="F3310" i="5"/>
  <c r="D3311" i="5" l="1"/>
  <c r="F3311" i="5" s="1"/>
  <c r="E3311" i="5"/>
  <c r="D3312" i="5" s="1"/>
  <c r="I3311" i="5"/>
  <c r="J3311" i="5" s="1"/>
  <c r="K3311" i="5"/>
  <c r="F3312" i="5" l="1"/>
  <c r="E3312" i="5"/>
  <c r="D3313" i="5" s="1"/>
  <c r="G3312" i="5"/>
  <c r="H3312" i="5" s="1"/>
  <c r="E3313" i="5" l="1"/>
  <c r="F3313" i="5"/>
  <c r="I3312" i="5"/>
  <c r="J3312" i="5" s="1"/>
  <c r="K3312" i="5"/>
  <c r="G3313" i="5"/>
  <c r="H3313" i="5" s="1"/>
  <c r="K3313" i="5" l="1"/>
  <c r="I3313" i="5"/>
  <c r="J3313" i="5" s="1"/>
  <c r="D3314" i="5"/>
  <c r="G3314" i="5"/>
  <c r="H3314" i="5" s="1"/>
  <c r="E3314" i="5" l="1"/>
  <c r="F3314" i="5"/>
  <c r="K3314" i="5"/>
  <c r="I3314" i="5"/>
  <c r="J3314" i="5" s="1"/>
  <c r="G3315" i="5" l="1"/>
  <c r="H3315" i="5" s="1"/>
  <c r="D3315" i="5"/>
  <c r="F3315" i="5" l="1"/>
  <c r="E3315" i="5"/>
  <c r="G3316" i="5" s="1"/>
  <c r="H3316" i="5" s="1"/>
  <c r="D3316" i="5"/>
  <c r="K3315" i="5"/>
  <c r="I3315" i="5"/>
  <c r="J3315" i="5" s="1"/>
  <c r="K3316" i="5" l="1"/>
  <c r="I3316" i="5"/>
  <c r="J3316" i="5" s="1"/>
  <c r="F3316" i="5"/>
  <c r="E3316" i="5"/>
  <c r="D3317" i="5" s="1"/>
  <c r="G3317" i="5" l="1"/>
  <c r="H3317" i="5" s="1"/>
  <c r="I3317" i="5" s="1"/>
  <c r="J3317" i="5" s="1"/>
  <c r="K3317" i="5"/>
  <c r="E3317" i="5"/>
  <c r="G3318" i="5" s="1"/>
  <c r="H3318" i="5" s="1"/>
  <c r="F3317" i="5"/>
  <c r="I3318" i="5" l="1"/>
  <c r="J3318" i="5" s="1"/>
  <c r="K3318" i="5"/>
  <c r="D3318" i="5"/>
  <c r="F3318" i="5" l="1"/>
  <c r="E3318" i="5"/>
  <c r="G3319" i="5" s="1"/>
  <c r="H3319" i="5" s="1"/>
  <c r="I3319" i="5" l="1"/>
  <c r="J3319" i="5" s="1"/>
  <c r="K3319" i="5"/>
  <c r="D3319" i="5"/>
  <c r="E3319" i="5" l="1"/>
  <c r="G3320" i="5" s="1"/>
  <c r="H3320" i="5" s="1"/>
  <c r="F3319" i="5"/>
  <c r="D3320" i="5"/>
  <c r="E3320" i="5" l="1"/>
  <c r="F3320" i="5"/>
  <c r="D3321" i="5"/>
  <c r="G3321" i="5"/>
  <c r="H3321" i="5" s="1"/>
  <c r="K3320" i="5"/>
  <c r="I3320" i="5"/>
  <c r="J3320" i="5" s="1"/>
  <c r="K3321" i="5" l="1"/>
  <c r="I3321" i="5"/>
  <c r="J3321" i="5" s="1"/>
  <c r="E3321" i="5"/>
  <c r="G3322" i="5" s="1"/>
  <c r="H3322" i="5" s="1"/>
  <c r="F3321" i="5"/>
  <c r="D3322" i="5"/>
  <c r="E3322" i="5" l="1"/>
  <c r="G3323" i="5" s="1"/>
  <c r="H3323" i="5" s="1"/>
  <c r="F3322" i="5"/>
  <c r="D3323" i="5"/>
  <c r="I3322" i="5"/>
  <c r="J3322" i="5" s="1"/>
  <c r="K3322" i="5"/>
  <c r="F3323" i="5" l="1"/>
  <c r="E3323" i="5"/>
  <c r="D3324" i="5" s="1"/>
  <c r="I3323" i="5"/>
  <c r="J3323" i="5" s="1"/>
  <c r="K3323" i="5"/>
  <c r="G3324" i="5" l="1"/>
  <c r="H3324" i="5" s="1"/>
  <c r="I3324" i="5"/>
  <c r="J3324" i="5" s="1"/>
  <c r="K3324" i="5"/>
  <c r="E3324" i="5"/>
  <c r="G3325" i="5" s="1"/>
  <c r="H3325" i="5" s="1"/>
  <c r="F3324" i="5"/>
  <c r="D3325" i="5" l="1"/>
  <c r="I3325" i="5"/>
  <c r="J3325" i="5" s="1"/>
  <c r="K3325" i="5"/>
  <c r="E3325" i="5"/>
  <c r="G3326" i="5" s="1"/>
  <c r="H3326" i="5" s="1"/>
  <c r="F3325" i="5"/>
  <c r="D3326" i="5"/>
  <c r="E3326" i="5" l="1"/>
  <c r="D3327" i="5" s="1"/>
  <c r="G3327" i="5"/>
  <c r="H3327" i="5" s="1"/>
  <c r="F3326" i="5"/>
  <c r="K3326" i="5"/>
  <c r="I3326" i="5"/>
  <c r="J3326" i="5" s="1"/>
  <c r="I3327" i="5" l="1"/>
  <c r="J3327" i="5" s="1"/>
  <c r="K3327" i="5"/>
  <c r="E3327" i="5"/>
  <c r="D3328" i="5" s="1"/>
  <c r="F3327" i="5"/>
  <c r="G3328" i="5"/>
  <c r="H3328" i="5" s="1"/>
  <c r="I3328" i="5" l="1"/>
  <c r="J3328" i="5" s="1"/>
  <c r="K3328" i="5"/>
  <c r="F3328" i="5"/>
  <c r="E3328" i="5"/>
  <c r="D3329" i="5" s="1"/>
  <c r="G3329" i="5" l="1"/>
  <c r="H3329" i="5" s="1"/>
  <c r="K3329" i="5"/>
  <c r="I3329" i="5"/>
  <c r="J3329" i="5" s="1"/>
  <c r="F3329" i="5"/>
  <c r="E3329" i="5"/>
  <c r="G3330" i="5" s="1"/>
  <c r="H3330" i="5" s="1"/>
  <c r="D3330" i="5" l="1"/>
  <c r="E3330" i="5"/>
  <c r="G3331" i="5" s="1"/>
  <c r="H3331" i="5" s="1"/>
  <c r="F3330" i="5"/>
  <c r="I3330" i="5"/>
  <c r="J3330" i="5" s="1"/>
  <c r="K3330" i="5"/>
  <c r="D3331" i="5"/>
  <c r="K3331" i="5" l="1"/>
  <c r="I3331" i="5"/>
  <c r="J3331" i="5" s="1"/>
  <c r="E3331" i="5"/>
  <c r="G3332" i="5" s="1"/>
  <c r="H3332" i="5" s="1"/>
  <c r="F3331" i="5"/>
  <c r="D3332" i="5"/>
  <c r="E3332" i="5" l="1"/>
  <c r="D3333" i="5" s="1"/>
  <c r="F3332" i="5"/>
  <c r="K3332" i="5"/>
  <c r="I3332" i="5"/>
  <c r="J3332" i="5" s="1"/>
  <c r="F3333" i="5" l="1"/>
  <c r="E3333" i="5"/>
  <c r="G3334" i="5" s="1"/>
  <c r="H3334" i="5" s="1"/>
  <c r="G3333" i="5"/>
  <c r="H3333" i="5" s="1"/>
  <c r="D3334" i="5"/>
  <c r="E3334" i="5" l="1"/>
  <c r="D3335" i="5" s="1"/>
  <c r="F3334" i="5"/>
  <c r="G3335" i="5"/>
  <c r="H3335" i="5" s="1"/>
  <c r="K3333" i="5"/>
  <c r="I3333" i="5"/>
  <c r="J3333" i="5" s="1"/>
  <c r="K3334" i="5"/>
  <c r="I3334" i="5"/>
  <c r="J3334" i="5" s="1"/>
  <c r="I3335" i="5" l="1"/>
  <c r="J3335" i="5" s="1"/>
  <c r="K3335" i="5"/>
  <c r="F3335" i="5"/>
  <c r="E3335" i="5"/>
  <c r="D3336" i="5" s="1"/>
  <c r="E3336" i="5" l="1"/>
  <c r="D3337" i="5" s="1"/>
  <c r="F3336" i="5"/>
  <c r="G3337" i="5"/>
  <c r="H3337" i="5" s="1"/>
  <c r="G3336" i="5"/>
  <c r="H3336" i="5" s="1"/>
  <c r="K3336" i="5" l="1"/>
  <c r="I3336" i="5"/>
  <c r="J3336" i="5" s="1"/>
  <c r="K3337" i="5"/>
  <c r="I3337" i="5"/>
  <c r="J3337" i="5" s="1"/>
  <c r="E3337" i="5"/>
  <c r="D3338" i="5" s="1"/>
  <c r="F3337" i="5"/>
  <c r="G3338" i="5" l="1"/>
  <c r="H3338" i="5" s="1"/>
  <c r="I3338" i="5"/>
  <c r="J3338" i="5" s="1"/>
  <c r="K3338" i="5"/>
  <c r="F3338" i="5"/>
  <c r="E3338" i="5"/>
  <c r="D3339" i="5" s="1"/>
  <c r="G3339" i="5" l="1"/>
  <c r="H3339" i="5" s="1"/>
  <c r="K3339" i="5"/>
  <c r="I3339" i="5"/>
  <c r="J3339" i="5" s="1"/>
  <c r="E3339" i="5"/>
  <c r="F3339" i="5"/>
  <c r="G3340" i="5" l="1"/>
  <c r="H3340" i="5" s="1"/>
  <c r="D3340" i="5"/>
  <c r="E3340" i="5" l="1"/>
  <c r="G3341" i="5" s="1"/>
  <c r="H3341" i="5" s="1"/>
  <c r="F3340" i="5"/>
  <c r="D3341" i="5"/>
  <c r="K3340" i="5"/>
  <c r="I3340" i="5"/>
  <c r="J3340" i="5" s="1"/>
  <c r="F3341" i="5" l="1"/>
  <c r="E3341" i="5"/>
  <c r="D3342" i="5" s="1"/>
  <c r="I3341" i="5"/>
  <c r="J3341" i="5" s="1"/>
  <c r="K3341" i="5"/>
  <c r="E3342" i="5" l="1"/>
  <c r="D3343" i="5" s="1"/>
  <c r="F3342" i="5"/>
  <c r="G3343" i="5"/>
  <c r="H3343" i="5" s="1"/>
  <c r="G3342" i="5"/>
  <c r="H3342" i="5" s="1"/>
  <c r="I3342" i="5" l="1"/>
  <c r="J3342" i="5" s="1"/>
  <c r="K3342" i="5"/>
  <c r="I3343" i="5"/>
  <c r="J3343" i="5" s="1"/>
  <c r="K3343" i="5"/>
  <c r="E3343" i="5"/>
  <c r="D3344" i="5" s="1"/>
  <c r="F3343" i="5"/>
  <c r="G3344" i="5" l="1"/>
  <c r="H3344" i="5" s="1"/>
  <c r="I3344" i="5"/>
  <c r="J3344" i="5" s="1"/>
  <c r="K3344" i="5"/>
  <c r="F3344" i="5"/>
  <c r="E3344" i="5"/>
  <c r="G3345" i="5" s="1"/>
  <c r="H3345" i="5" s="1"/>
  <c r="I3345" i="5" l="1"/>
  <c r="J3345" i="5" s="1"/>
  <c r="K3345" i="5"/>
  <c r="D3345" i="5"/>
  <c r="F3345" i="5" l="1"/>
  <c r="E3345" i="5"/>
  <c r="D3346" i="5" s="1"/>
  <c r="G3346" i="5"/>
  <c r="H3346" i="5" s="1"/>
  <c r="E3346" i="5" l="1"/>
  <c r="G3347" i="5" s="1"/>
  <c r="H3347" i="5" s="1"/>
  <c r="F3346" i="5"/>
  <c r="D3347" i="5"/>
  <c r="K3346" i="5"/>
  <c r="I3346" i="5"/>
  <c r="J3346" i="5" s="1"/>
  <c r="E3347" i="5" l="1"/>
  <c r="F3347" i="5"/>
  <c r="I3347" i="5"/>
  <c r="J3347" i="5" s="1"/>
  <c r="K3347" i="5"/>
  <c r="G3348" i="5" l="1"/>
  <c r="H3348" i="5" s="1"/>
  <c r="D3348" i="5"/>
  <c r="E3348" i="5" l="1"/>
  <c r="G3349" i="5" s="1"/>
  <c r="H3349" i="5" s="1"/>
  <c r="F3348" i="5"/>
  <c r="D3349" i="5"/>
  <c r="K3348" i="5"/>
  <c r="I3348" i="5"/>
  <c r="J3348" i="5" s="1"/>
  <c r="F3349" i="5" l="1"/>
  <c r="E3349" i="5"/>
  <c r="D3350" i="5" s="1"/>
  <c r="I3349" i="5"/>
  <c r="J3349" i="5" s="1"/>
  <c r="K3349" i="5"/>
  <c r="G3350" i="5" l="1"/>
  <c r="H3350" i="5" s="1"/>
  <c r="I3350" i="5"/>
  <c r="J3350" i="5" s="1"/>
  <c r="K3350" i="5"/>
  <c r="E3350" i="5"/>
  <c r="G3351" i="5" s="1"/>
  <c r="H3351" i="5" s="1"/>
  <c r="F3350" i="5"/>
  <c r="D3351" i="5"/>
  <c r="E3351" i="5" l="1"/>
  <c r="G3352" i="5" s="1"/>
  <c r="H3352" i="5" s="1"/>
  <c r="F3351" i="5"/>
  <c r="K3351" i="5"/>
  <c r="I3351" i="5"/>
  <c r="J3351" i="5" s="1"/>
  <c r="D3352" i="5"/>
  <c r="F3352" i="5" l="1"/>
  <c r="E3352" i="5"/>
  <c r="G3353" i="5" s="1"/>
  <c r="H3353" i="5" s="1"/>
  <c r="K3352" i="5"/>
  <c r="I3352" i="5"/>
  <c r="J3352" i="5" s="1"/>
  <c r="D3353" i="5" l="1"/>
  <c r="F3353" i="5"/>
  <c r="E3353" i="5"/>
  <c r="G3354" i="5" s="1"/>
  <c r="H3354" i="5" s="1"/>
  <c r="I3353" i="5"/>
  <c r="J3353" i="5" s="1"/>
  <c r="K3353" i="5"/>
  <c r="D3354" i="5"/>
  <c r="I3354" i="5" l="1"/>
  <c r="J3354" i="5" s="1"/>
  <c r="K3354" i="5"/>
  <c r="E3354" i="5"/>
  <c r="G3355" i="5" s="1"/>
  <c r="H3355" i="5" s="1"/>
  <c r="F3354" i="5"/>
  <c r="D3355" i="5"/>
  <c r="E3355" i="5" l="1"/>
  <c r="G3356" i="5" s="1"/>
  <c r="H3356" i="5" s="1"/>
  <c r="D3356" i="5"/>
  <c r="F3355" i="5"/>
  <c r="I3355" i="5"/>
  <c r="J3355" i="5" s="1"/>
  <c r="K3355" i="5"/>
  <c r="E3356" i="5" l="1"/>
  <c r="D3357" i="5" s="1"/>
  <c r="F3356" i="5"/>
  <c r="I3356" i="5"/>
  <c r="J3356" i="5" s="1"/>
  <c r="K3356" i="5"/>
  <c r="G3357" i="5" l="1"/>
  <c r="H3357" i="5" s="1"/>
  <c r="I3357" i="5"/>
  <c r="J3357" i="5" s="1"/>
  <c r="K3357" i="5"/>
  <c r="E3357" i="5"/>
  <c r="G3358" i="5" s="1"/>
  <c r="H3358" i="5" s="1"/>
  <c r="F3357" i="5"/>
  <c r="D3358" i="5"/>
  <c r="F3358" i="5" l="1"/>
  <c r="E3358" i="5"/>
  <c r="D3359" i="5" s="1"/>
  <c r="K3358" i="5"/>
  <c r="I3358" i="5"/>
  <c r="J3358" i="5" s="1"/>
  <c r="E3359" i="5" l="1"/>
  <c r="G3360" i="5"/>
  <c r="H3360" i="5" s="1"/>
  <c r="F3359" i="5"/>
  <c r="G3359" i="5"/>
  <c r="H3359" i="5" s="1"/>
  <c r="D3360" i="5"/>
  <c r="E3360" i="5" l="1"/>
  <c r="D3361" i="5" s="1"/>
  <c r="F3360" i="5"/>
  <c r="I3360" i="5"/>
  <c r="J3360" i="5" s="1"/>
  <c r="K3360" i="5"/>
  <c r="G3361" i="5"/>
  <c r="H3361" i="5" s="1"/>
  <c r="K3361" i="5" s="1"/>
  <c r="I3359" i="5"/>
  <c r="J3359" i="5" s="1"/>
  <c r="K3359" i="5"/>
  <c r="I3361" i="5" l="1"/>
  <c r="J3361" i="5" s="1"/>
  <c r="F3361" i="5"/>
  <c r="E3361" i="5"/>
  <c r="D3362" i="5" l="1"/>
  <c r="G3362" i="5"/>
  <c r="H3362" i="5" s="1"/>
  <c r="K3362" i="5" l="1"/>
  <c r="I3362" i="5"/>
  <c r="J3362" i="5" s="1"/>
  <c r="F3362" i="5"/>
  <c r="E3362" i="5"/>
  <c r="D3363" i="5" s="1"/>
  <c r="F3363" i="5" l="1"/>
  <c r="E3363" i="5"/>
  <c r="G3364" i="5" s="1"/>
  <c r="H3364" i="5" s="1"/>
  <c r="G3363" i="5"/>
  <c r="H3363" i="5" s="1"/>
  <c r="I3364" i="5" l="1"/>
  <c r="J3364" i="5" s="1"/>
  <c r="K3364" i="5"/>
  <c r="K3363" i="5"/>
  <c r="I3363" i="5"/>
  <c r="J3363" i="5" s="1"/>
  <c r="D3364" i="5"/>
  <c r="E3364" i="5" l="1"/>
  <c r="D3365" i="5" s="1"/>
  <c r="F3364" i="5"/>
  <c r="G3365" i="5"/>
  <c r="H3365" i="5" s="1"/>
  <c r="I3365" i="5" l="1"/>
  <c r="J3365" i="5" s="1"/>
  <c r="K3365" i="5"/>
  <c r="E3365" i="5"/>
  <c r="F3365" i="5"/>
  <c r="G3366" i="5"/>
  <c r="H3366" i="5" s="1"/>
  <c r="D3366" i="5"/>
  <c r="F3366" i="5" l="1"/>
  <c r="E3366" i="5"/>
  <c r="D3367" i="5" s="1"/>
  <c r="I3366" i="5"/>
  <c r="J3366" i="5" s="1"/>
  <c r="K3366" i="5"/>
  <c r="G3367" i="5" l="1"/>
  <c r="H3367" i="5" s="1"/>
  <c r="F3367" i="5"/>
  <c r="E3367" i="5"/>
  <c r="D3368" i="5" s="1"/>
  <c r="I3367" i="5"/>
  <c r="J3367" i="5" s="1"/>
  <c r="K3367" i="5"/>
  <c r="E3368" i="5" l="1"/>
  <c r="D3369" i="5" s="1"/>
  <c r="F3368" i="5"/>
  <c r="G3369" i="5"/>
  <c r="H3369" i="5" s="1"/>
  <c r="G3368" i="5"/>
  <c r="H3368" i="5" s="1"/>
  <c r="K3368" i="5" l="1"/>
  <c r="I3368" i="5"/>
  <c r="J3368" i="5" s="1"/>
  <c r="I3369" i="5"/>
  <c r="J3369" i="5" s="1"/>
  <c r="K3369" i="5"/>
  <c r="F3369" i="5"/>
  <c r="E3369" i="5"/>
  <c r="G3370" i="5" s="1"/>
  <c r="H3370" i="5" s="1"/>
  <c r="D3370" i="5" l="1"/>
  <c r="K3370" i="5"/>
  <c r="I3370" i="5"/>
  <c r="J3370" i="5" s="1"/>
  <c r="F3370" i="5"/>
  <c r="E3370" i="5"/>
  <c r="G3371" i="5" s="1"/>
  <c r="H3371" i="5" s="1"/>
  <c r="D3371" i="5" l="1"/>
  <c r="E3371" i="5" s="1"/>
  <c r="D3372" i="5" s="1"/>
  <c r="F3371" i="5"/>
  <c r="K3371" i="5"/>
  <c r="I3371" i="5"/>
  <c r="J3371" i="5" s="1"/>
  <c r="E3372" i="5" l="1"/>
  <c r="D3373" i="5" s="1"/>
  <c r="F3372" i="5"/>
  <c r="G3373" i="5"/>
  <c r="H3373" i="5" s="1"/>
  <c r="K3373" i="5" s="1"/>
  <c r="G3372" i="5"/>
  <c r="H3372" i="5" s="1"/>
  <c r="I3373" i="5" l="1"/>
  <c r="J3373" i="5" s="1"/>
  <c r="K3372" i="5"/>
  <c r="I3372" i="5"/>
  <c r="J3372" i="5" s="1"/>
  <c r="F3373" i="5"/>
  <c r="E3373" i="5"/>
  <c r="D3374" i="5" l="1"/>
  <c r="G3374" i="5"/>
  <c r="H3374" i="5" s="1"/>
  <c r="K3374" i="5" l="1"/>
  <c r="I3374" i="5"/>
  <c r="J3374" i="5" s="1"/>
  <c r="E3374" i="5"/>
  <c r="D3375" i="5" s="1"/>
  <c r="F3374" i="5"/>
  <c r="G3375" i="5"/>
  <c r="H3375" i="5" s="1"/>
  <c r="K3375" i="5" l="1"/>
  <c r="I3375" i="5"/>
  <c r="J3375" i="5" s="1"/>
  <c r="F3375" i="5"/>
  <c r="E3375" i="5"/>
  <c r="D3376" i="5" s="1"/>
  <c r="E3376" i="5" l="1"/>
  <c r="D3377" i="5" s="1"/>
  <c r="F3376" i="5"/>
  <c r="G3376" i="5"/>
  <c r="H3376" i="5" s="1"/>
  <c r="E3377" i="5" l="1"/>
  <c r="G3378" i="5" s="1"/>
  <c r="H3378" i="5" s="1"/>
  <c r="F3377" i="5"/>
  <c r="I3376" i="5"/>
  <c r="J3376" i="5" s="1"/>
  <c r="K3376" i="5"/>
  <c r="G3377" i="5"/>
  <c r="H3377" i="5" s="1"/>
  <c r="D3378" i="5"/>
  <c r="I3377" i="5" l="1"/>
  <c r="J3377" i="5" s="1"/>
  <c r="K3377" i="5"/>
  <c r="F3378" i="5"/>
  <c r="E3378" i="5"/>
  <c r="D3379" i="5" s="1"/>
  <c r="K3378" i="5"/>
  <c r="I3378" i="5"/>
  <c r="J3378" i="5" s="1"/>
  <c r="F3379" i="5" l="1"/>
  <c r="E3379" i="5"/>
  <c r="G3380" i="5" s="1"/>
  <c r="H3380" i="5" s="1"/>
  <c r="G3379" i="5"/>
  <c r="H3379" i="5" s="1"/>
  <c r="K3380" i="5" l="1"/>
  <c r="I3380" i="5"/>
  <c r="J3380" i="5" s="1"/>
  <c r="I3379" i="5"/>
  <c r="J3379" i="5" s="1"/>
  <c r="K3379" i="5"/>
  <c r="D3380" i="5"/>
  <c r="E3380" i="5" l="1"/>
  <c r="D3381" i="5"/>
  <c r="F3380" i="5"/>
  <c r="G3381" i="5"/>
  <c r="H3381" i="5" s="1"/>
  <c r="F3381" i="5" l="1"/>
  <c r="E3381" i="5"/>
  <c r="G3382" i="5" s="1"/>
  <c r="H3382" i="5" s="1"/>
  <c r="K3381" i="5"/>
  <c r="I3381" i="5"/>
  <c r="J3381" i="5" s="1"/>
  <c r="K3382" i="5" l="1"/>
  <c r="I3382" i="5"/>
  <c r="J3382" i="5" s="1"/>
  <c r="D3382" i="5"/>
  <c r="E3382" i="5" l="1"/>
  <c r="D3383" i="5" s="1"/>
  <c r="F3382" i="5"/>
  <c r="G3383" i="5"/>
  <c r="H3383" i="5" s="1"/>
  <c r="I3383" i="5" l="1"/>
  <c r="J3383" i="5" s="1"/>
  <c r="K3383" i="5"/>
  <c r="F3383" i="5"/>
  <c r="E3383" i="5"/>
  <c r="D3384" i="5" s="1"/>
  <c r="F3384" i="5" l="1"/>
  <c r="E3384" i="5"/>
  <c r="D3385" i="5" s="1"/>
  <c r="G3384" i="5"/>
  <c r="H3384" i="5" s="1"/>
  <c r="E3385" i="5" l="1"/>
  <c r="D3386" i="5" s="1"/>
  <c r="F3385" i="5"/>
  <c r="G3386" i="5"/>
  <c r="H3386" i="5" s="1"/>
  <c r="K3384" i="5"/>
  <c r="I3384" i="5"/>
  <c r="J3384" i="5" s="1"/>
  <c r="G3385" i="5"/>
  <c r="H3385" i="5" s="1"/>
  <c r="K3385" i="5" l="1"/>
  <c r="I3385" i="5"/>
  <c r="J3385" i="5" s="1"/>
  <c r="K3386" i="5"/>
  <c r="I3386" i="5"/>
  <c r="J3386" i="5" s="1"/>
  <c r="E3386" i="5"/>
  <c r="G3387" i="5" s="1"/>
  <c r="H3387" i="5" s="1"/>
  <c r="F3386" i="5"/>
  <c r="D3387" i="5" l="1"/>
  <c r="I3387" i="5"/>
  <c r="J3387" i="5" s="1"/>
  <c r="K3387" i="5"/>
  <c r="F3387" i="5"/>
  <c r="E3387" i="5"/>
  <c r="D3388" i="5" s="1"/>
  <c r="F3388" i="5" l="1"/>
  <c r="E3388" i="5"/>
  <c r="D3389" i="5" s="1"/>
  <c r="G3388" i="5"/>
  <c r="H3388" i="5" s="1"/>
  <c r="E3389" i="5" l="1"/>
  <c r="F3389" i="5"/>
  <c r="K3388" i="5"/>
  <c r="I3388" i="5"/>
  <c r="J3388" i="5" s="1"/>
  <c r="G3389" i="5"/>
  <c r="H3389" i="5" s="1"/>
  <c r="I3389" i="5" l="1"/>
  <c r="J3389" i="5" s="1"/>
  <c r="K3389" i="5"/>
  <c r="D3390" i="5"/>
  <c r="G3390" i="5"/>
  <c r="H3390" i="5" s="1"/>
  <c r="K3390" i="5" l="1"/>
  <c r="I3390" i="5"/>
  <c r="J3390" i="5" s="1"/>
  <c r="E3390" i="5"/>
  <c r="D3391" i="5" s="1"/>
  <c r="F3390" i="5"/>
  <c r="G3391" i="5"/>
  <c r="H3391" i="5" s="1"/>
  <c r="K3391" i="5" l="1"/>
  <c r="I3391" i="5"/>
  <c r="J3391" i="5" s="1"/>
  <c r="E3391" i="5"/>
  <c r="D3392" i="5" s="1"/>
  <c r="F3391" i="5"/>
  <c r="G3392" i="5"/>
  <c r="H3392" i="5" s="1"/>
  <c r="I3392" i="5" l="1"/>
  <c r="J3392" i="5" s="1"/>
  <c r="K3392" i="5"/>
  <c r="E3392" i="5"/>
  <c r="G3393" i="5" s="1"/>
  <c r="H3393" i="5" s="1"/>
  <c r="F3392" i="5"/>
  <c r="D3393" i="5"/>
  <c r="F3393" i="5" l="1"/>
  <c r="E3393" i="5"/>
  <c r="D3394" i="5" s="1"/>
  <c r="G3394" i="5"/>
  <c r="H3394" i="5" s="1"/>
  <c r="I3394" i="5" s="1"/>
  <c r="J3394" i="5" s="1"/>
  <c r="I3393" i="5"/>
  <c r="J3393" i="5" s="1"/>
  <c r="K3393" i="5"/>
  <c r="K3394" i="5" l="1"/>
  <c r="E3394" i="5"/>
  <c r="D3395" i="5" s="1"/>
  <c r="F3394" i="5"/>
  <c r="G3395" i="5"/>
  <c r="H3395" i="5" s="1"/>
  <c r="I3395" i="5" l="1"/>
  <c r="J3395" i="5" s="1"/>
  <c r="K3395" i="5"/>
  <c r="F3395" i="5"/>
  <c r="E3395" i="5"/>
  <c r="D3396" i="5" s="1"/>
  <c r="E3396" i="5" l="1"/>
  <c r="D3397" i="5" s="1"/>
  <c r="F3396" i="5"/>
  <c r="G3397" i="5"/>
  <c r="H3397" i="5" s="1"/>
  <c r="K3397" i="5" s="1"/>
  <c r="G3396" i="5"/>
  <c r="H3396" i="5" s="1"/>
  <c r="I3397" i="5"/>
  <c r="J3397" i="5" s="1"/>
  <c r="I3396" i="5" l="1"/>
  <c r="J3396" i="5" s="1"/>
  <c r="K3396" i="5"/>
  <c r="E3397" i="5"/>
  <c r="F3397" i="5"/>
  <c r="D3398" i="5" l="1"/>
  <c r="G3398" i="5"/>
  <c r="H3398" i="5" s="1"/>
  <c r="K3398" i="5" l="1"/>
  <c r="I3398" i="5"/>
  <c r="J3398" i="5" s="1"/>
  <c r="E3398" i="5"/>
  <c r="D3399" i="5" s="1"/>
  <c r="F3398" i="5"/>
  <c r="G3399" i="5" l="1"/>
  <c r="H3399" i="5" s="1"/>
  <c r="F3399" i="5"/>
  <c r="E3399" i="5"/>
  <c r="D3400" i="5" s="1"/>
  <c r="I3399" i="5"/>
  <c r="J3399" i="5" s="1"/>
  <c r="K3399" i="5"/>
  <c r="G3400" i="5" l="1"/>
  <c r="H3400" i="5" s="1"/>
  <c r="K3400" i="5"/>
  <c r="I3400" i="5"/>
  <c r="J3400" i="5" s="1"/>
  <c r="F3400" i="5"/>
  <c r="E3400" i="5"/>
  <c r="D3401" i="5" s="1"/>
  <c r="G3401" i="5"/>
  <c r="H3401" i="5" s="1"/>
  <c r="K3401" i="5" s="1"/>
  <c r="I3401" i="5" l="1"/>
  <c r="J3401" i="5" s="1"/>
  <c r="F3401" i="5"/>
  <c r="E3401" i="5"/>
  <c r="G3402" i="5" s="1"/>
  <c r="H3402" i="5" s="1"/>
  <c r="D3402" i="5" l="1"/>
  <c r="E3402" i="5" s="1"/>
  <c r="G3403" i="5"/>
  <c r="H3403" i="5" s="1"/>
  <c r="K3403" i="5" s="1"/>
  <c r="D3403" i="5"/>
  <c r="F3402" i="5"/>
  <c r="I3402" i="5"/>
  <c r="J3402" i="5" s="1"/>
  <c r="K3402" i="5"/>
  <c r="E3403" i="5"/>
  <c r="D3404" i="5" s="1"/>
  <c r="F3403" i="5"/>
  <c r="G3404" i="5" l="1"/>
  <c r="H3404" i="5" s="1"/>
  <c r="I3403" i="5"/>
  <c r="J3403" i="5" s="1"/>
  <c r="I3404" i="5"/>
  <c r="J3404" i="5" s="1"/>
  <c r="K3404" i="5"/>
  <c r="E3404" i="5"/>
  <c r="D3405" i="5" s="1"/>
  <c r="F3404" i="5"/>
  <c r="E3405" i="5" l="1"/>
  <c r="F3405" i="5"/>
  <c r="G3406" i="5"/>
  <c r="H3406" i="5" s="1"/>
  <c r="G3405" i="5"/>
  <c r="H3405" i="5" s="1"/>
  <c r="D3406" i="5"/>
  <c r="F3406" i="5" l="1"/>
  <c r="E3406" i="5"/>
  <c r="D3407" i="5" s="1"/>
  <c r="K3405" i="5"/>
  <c r="I3405" i="5"/>
  <c r="J3405" i="5" s="1"/>
  <c r="I3406" i="5"/>
  <c r="J3406" i="5" s="1"/>
  <c r="K3406" i="5"/>
  <c r="F3407" i="5" l="1"/>
  <c r="E3407" i="5"/>
  <c r="D3408" i="5" s="1"/>
  <c r="G3407" i="5"/>
  <c r="H3407" i="5" s="1"/>
  <c r="G3408" i="5" l="1"/>
  <c r="H3408" i="5" s="1"/>
  <c r="I3408" i="5" s="1"/>
  <c r="J3408" i="5" s="1"/>
  <c r="I3407" i="5"/>
  <c r="J3407" i="5" s="1"/>
  <c r="K3407" i="5"/>
  <c r="F3408" i="5"/>
  <c r="E3408" i="5"/>
  <c r="D3409" i="5" s="1"/>
  <c r="K3408" i="5" l="1"/>
  <c r="E3409" i="5"/>
  <c r="D3410" i="5" s="1"/>
  <c r="F3409" i="5"/>
  <c r="G3409" i="5"/>
  <c r="H3409" i="5" s="1"/>
  <c r="G3410" i="5" l="1"/>
  <c r="H3410" i="5" s="1"/>
  <c r="K3410" i="5" s="1"/>
  <c r="K3409" i="5"/>
  <c r="I3409" i="5"/>
  <c r="J3409" i="5" s="1"/>
  <c r="I3410" i="5"/>
  <c r="J3410" i="5" s="1"/>
  <c r="F3410" i="5"/>
  <c r="E3410" i="5"/>
  <c r="G3411" i="5" l="1"/>
  <c r="H3411" i="5" s="1"/>
  <c r="D3411" i="5"/>
  <c r="F3411" i="5" l="1"/>
  <c r="E3411" i="5"/>
  <c r="G3412" i="5" s="1"/>
  <c r="H3412" i="5" s="1"/>
  <c r="K3411" i="5"/>
  <c r="I3411" i="5"/>
  <c r="J3411" i="5" s="1"/>
  <c r="D3412" i="5" l="1"/>
  <c r="F3412" i="5" s="1"/>
  <c r="K3412" i="5"/>
  <c r="I3412" i="5"/>
  <c r="J3412" i="5" s="1"/>
  <c r="E3412" i="5" l="1"/>
  <c r="G3413" i="5" s="1"/>
  <c r="H3413" i="5" s="1"/>
  <c r="D3413" i="5"/>
  <c r="F3413" i="5" s="1"/>
  <c r="I3413" i="5"/>
  <c r="J3413" i="5" s="1"/>
  <c r="K3413" i="5"/>
  <c r="E3413" i="5" l="1"/>
  <c r="G3414" i="5" s="1"/>
  <c r="H3414" i="5" s="1"/>
  <c r="I3414" i="5" s="1"/>
  <c r="J3414" i="5" s="1"/>
  <c r="D3414" i="5"/>
  <c r="K3414" i="5" l="1"/>
  <c r="F3414" i="5"/>
  <c r="E3414" i="5"/>
  <c r="D3415" i="5" s="1"/>
  <c r="F3415" i="5" l="1"/>
  <c r="E3415" i="5"/>
  <c r="D3416" i="5" s="1"/>
  <c r="G3415" i="5"/>
  <c r="H3415" i="5" s="1"/>
  <c r="E3416" i="5" l="1"/>
  <c r="G3417" i="5" s="1"/>
  <c r="H3417" i="5" s="1"/>
  <c r="F3416" i="5"/>
  <c r="K3415" i="5"/>
  <c r="I3415" i="5"/>
  <c r="J3415" i="5" s="1"/>
  <c r="G3416" i="5"/>
  <c r="H3416" i="5" s="1"/>
  <c r="D3417" i="5" l="1"/>
  <c r="F3417" i="5" s="1"/>
  <c r="K3416" i="5"/>
  <c r="I3416" i="5"/>
  <c r="J3416" i="5" s="1"/>
  <c r="E3417" i="5"/>
  <c r="D3418" i="5" s="1"/>
  <c r="K3417" i="5"/>
  <c r="I3417" i="5"/>
  <c r="J3417" i="5" s="1"/>
  <c r="G3418" i="5" l="1"/>
  <c r="H3418" i="5" s="1"/>
  <c r="E3418" i="5"/>
  <c r="G3419" i="5" s="1"/>
  <c r="H3419" i="5" s="1"/>
  <c r="F3418" i="5"/>
  <c r="D3419" i="5" l="1"/>
  <c r="E3419" i="5"/>
  <c r="G3420" i="5" s="1"/>
  <c r="H3420" i="5" s="1"/>
  <c r="F3419" i="5"/>
  <c r="K3419" i="5"/>
  <c r="I3419" i="5"/>
  <c r="J3419" i="5" s="1"/>
  <c r="K3418" i="5"/>
  <c r="I3418" i="5"/>
  <c r="J3418" i="5" s="1"/>
  <c r="K3420" i="5" l="1"/>
  <c r="I3420" i="5"/>
  <c r="J3420" i="5" s="1"/>
  <c r="D3420" i="5"/>
  <c r="F3420" i="5" l="1"/>
  <c r="E3420" i="5"/>
  <c r="D3421" i="5" s="1"/>
  <c r="G3421" i="5" l="1"/>
  <c r="H3421" i="5" s="1"/>
  <c r="K3421" i="5" s="1"/>
  <c r="E3421" i="5"/>
  <c r="G3422" i="5" s="1"/>
  <c r="H3422" i="5" s="1"/>
  <c r="F3421" i="5"/>
  <c r="I3421" i="5" l="1"/>
  <c r="J3421" i="5" s="1"/>
  <c r="D3422" i="5"/>
  <c r="F3422" i="5" s="1"/>
  <c r="I3422" i="5"/>
  <c r="J3422" i="5" s="1"/>
  <c r="K3422" i="5"/>
  <c r="E3422" i="5" l="1"/>
  <c r="D3423" i="5" s="1"/>
  <c r="E3423" i="5" s="1"/>
  <c r="D3424" i="5" s="1"/>
  <c r="G3423" i="5" l="1"/>
  <c r="H3423" i="5" s="1"/>
  <c r="K3423" i="5" s="1"/>
  <c r="F3423" i="5"/>
  <c r="G3424" i="5"/>
  <c r="H3424" i="5" s="1"/>
  <c r="I3424" i="5" s="1"/>
  <c r="J3424" i="5" s="1"/>
  <c r="E3424" i="5"/>
  <c r="F3424" i="5"/>
  <c r="I3423" i="5" l="1"/>
  <c r="J3423" i="5" s="1"/>
  <c r="K3424" i="5"/>
  <c r="G3425" i="5"/>
  <c r="H3425" i="5" s="1"/>
  <c r="D3425" i="5"/>
  <c r="E3425" i="5" l="1"/>
  <c r="D3426" i="5" s="1"/>
  <c r="F3425" i="5"/>
  <c r="I3425" i="5"/>
  <c r="J3425" i="5" s="1"/>
  <c r="K3425" i="5"/>
  <c r="G3426" i="5" l="1"/>
  <c r="H3426" i="5" s="1"/>
  <c r="I3426" i="5" s="1"/>
  <c r="J3426" i="5" s="1"/>
  <c r="K3426" i="5"/>
  <c r="E3426" i="5"/>
  <c r="G3427" i="5" s="1"/>
  <c r="H3427" i="5" s="1"/>
  <c r="F3426" i="5"/>
  <c r="D3427" i="5" l="1"/>
  <c r="F3427" i="5" s="1"/>
  <c r="I3427" i="5"/>
  <c r="J3427" i="5" s="1"/>
  <c r="K3427" i="5"/>
  <c r="E3427" i="5" l="1"/>
  <c r="D3428" i="5" s="1"/>
  <c r="E3428" i="5" s="1"/>
  <c r="D3429" i="5" s="1"/>
  <c r="G3428" i="5" l="1"/>
  <c r="H3428" i="5" s="1"/>
  <c r="F3428" i="5"/>
  <c r="G3429" i="5"/>
  <c r="H3429" i="5" s="1"/>
  <c r="K3428" i="5"/>
  <c r="I3428" i="5"/>
  <c r="J3428" i="5" s="1"/>
  <c r="K3429" i="5"/>
  <c r="I3429" i="5"/>
  <c r="J3429" i="5" s="1"/>
  <c r="F3429" i="5"/>
  <c r="E3429" i="5"/>
  <c r="G3430" i="5" l="1"/>
  <c r="H3430" i="5" s="1"/>
  <c r="D3430" i="5"/>
  <c r="E3430" i="5" l="1"/>
  <c r="D3431" i="5" s="1"/>
  <c r="F3430" i="5"/>
  <c r="G3431" i="5"/>
  <c r="H3431" i="5" s="1"/>
  <c r="K3430" i="5"/>
  <c r="I3430" i="5"/>
  <c r="J3430" i="5" s="1"/>
  <c r="K3431" i="5" l="1"/>
  <c r="I3431" i="5"/>
  <c r="J3431" i="5" s="1"/>
  <c r="E3431" i="5"/>
  <c r="D3432" i="5" s="1"/>
  <c r="F3431" i="5"/>
  <c r="G3432" i="5" l="1"/>
  <c r="H3432" i="5" s="1"/>
  <c r="E3432" i="5"/>
  <c r="G3433" i="5" s="1"/>
  <c r="H3433" i="5" s="1"/>
  <c r="F3432" i="5"/>
  <c r="D3433" i="5" l="1"/>
  <c r="F3433" i="5" s="1"/>
  <c r="I3433" i="5"/>
  <c r="J3433" i="5" s="1"/>
  <c r="K3433" i="5"/>
  <c r="K3432" i="5"/>
  <c r="I3432" i="5"/>
  <c r="J3432" i="5" s="1"/>
  <c r="E3433" i="5" l="1"/>
  <c r="G3434" i="5" s="1"/>
  <c r="H3434" i="5" s="1"/>
  <c r="I3434" i="5" s="1"/>
  <c r="J3434" i="5" s="1"/>
  <c r="D3434" i="5"/>
  <c r="E3434" i="5" s="1"/>
  <c r="K3434" i="5"/>
  <c r="F3434" i="5" l="1"/>
  <c r="G3435" i="5"/>
  <c r="H3435" i="5" s="1"/>
  <c r="D3435" i="5"/>
  <c r="E3435" i="5" l="1"/>
  <c r="D3436" i="5" s="1"/>
  <c r="F3435" i="5"/>
  <c r="G3436" i="5"/>
  <c r="H3436" i="5" s="1"/>
  <c r="K3435" i="5"/>
  <c r="I3435" i="5"/>
  <c r="J3435" i="5" s="1"/>
  <c r="I3436" i="5" l="1"/>
  <c r="J3436" i="5" s="1"/>
  <c r="K3436" i="5"/>
  <c r="F3436" i="5"/>
  <c r="E3436" i="5"/>
  <c r="D3437" i="5" s="1"/>
  <c r="G3437" i="5" l="1"/>
  <c r="H3437" i="5" s="1"/>
  <c r="I3437" i="5" s="1"/>
  <c r="J3437" i="5" s="1"/>
  <c r="F3437" i="5"/>
  <c r="E3437" i="5"/>
  <c r="D3438" i="5" s="1"/>
  <c r="K3437" i="5" l="1"/>
  <c r="F3438" i="5"/>
  <c r="E3438" i="5"/>
  <c r="D3439" i="5" s="1"/>
  <c r="G3438" i="5"/>
  <c r="H3438" i="5" s="1"/>
  <c r="E3439" i="5" l="1"/>
  <c r="D3440" i="5" s="1"/>
  <c r="F3439" i="5"/>
  <c r="K3438" i="5"/>
  <c r="I3438" i="5"/>
  <c r="J3438" i="5" s="1"/>
  <c r="G3439" i="5"/>
  <c r="H3439" i="5" s="1"/>
  <c r="G3440" i="5" l="1"/>
  <c r="H3440" i="5" s="1"/>
  <c r="K3439" i="5"/>
  <c r="I3439" i="5"/>
  <c r="J3439" i="5" s="1"/>
  <c r="I3440" i="5"/>
  <c r="J3440" i="5" s="1"/>
  <c r="K3440" i="5"/>
  <c r="E3440" i="5"/>
  <c r="D3441" i="5" s="1"/>
  <c r="F3440" i="5"/>
  <c r="G3441" i="5" l="1"/>
  <c r="H3441" i="5" s="1"/>
  <c r="K3441" i="5" s="1"/>
  <c r="F3441" i="5"/>
  <c r="E3441" i="5"/>
  <c r="D3442" i="5" s="1"/>
  <c r="I3441" i="5" l="1"/>
  <c r="J3441" i="5" s="1"/>
  <c r="G3442" i="5"/>
  <c r="H3442" i="5" s="1"/>
  <c r="K3442" i="5" s="1"/>
  <c r="E3442" i="5"/>
  <c r="D3443" i="5" s="1"/>
  <c r="F3442" i="5"/>
  <c r="I3442" i="5" l="1"/>
  <c r="J3442" i="5" s="1"/>
  <c r="G3443" i="5"/>
  <c r="H3443" i="5" s="1"/>
  <c r="I3443" i="5" s="1"/>
  <c r="J3443" i="5" s="1"/>
  <c r="F3443" i="5"/>
  <c r="E3443" i="5"/>
  <c r="D3444" i="5" s="1"/>
  <c r="K3443" i="5" l="1"/>
  <c r="G3444" i="5"/>
  <c r="H3444" i="5" s="1"/>
  <c r="I3444" i="5" s="1"/>
  <c r="J3444" i="5" s="1"/>
  <c r="F3444" i="5"/>
  <c r="E3444" i="5"/>
  <c r="D3445" i="5" s="1"/>
  <c r="K3444" i="5" l="1"/>
  <c r="G3445" i="5"/>
  <c r="H3445" i="5" s="1"/>
  <c r="F3445" i="5"/>
  <c r="E3445" i="5"/>
  <c r="D3446" i="5" s="1"/>
  <c r="G3446" i="5" l="1"/>
  <c r="H3446" i="5" s="1"/>
  <c r="K3446" i="5" s="1"/>
  <c r="E3446" i="5"/>
  <c r="D3447" i="5" s="1"/>
  <c r="F3446" i="5"/>
  <c r="K3445" i="5"/>
  <c r="I3445" i="5"/>
  <c r="J3445" i="5" s="1"/>
  <c r="I3446" i="5" l="1"/>
  <c r="J3446" i="5" s="1"/>
  <c r="G3447" i="5"/>
  <c r="H3447" i="5" s="1"/>
  <c r="I3447" i="5" s="1"/>
  <c r="J3447" i="5" s="1"/>
  <c r="F3447" i="5"/>
  <c r="E3447" i="5"/>
  <c r="D3448" i="5" s="1"/>
  <c r="K3447" i="5" l="1"/>
  <c r="G3448" i="5"/>
  <c r="H3448" i="5" s="1"/>
  <c r="K3448" i="5" s="1"/>
  <c r="E3448" i="5"/>
  <c r="D3449" i="5" s="1"/>
  <c r="F3448" i="5"/>
  <c r="I3448" i="5" l="1"/>
  <c r="J3448" i="5" s="1"/>
  <c r="G3449" i="5"/>
  <c r="H3449" i="5" s="1"/>
  <c r="F3449" i="5"/>
  <c r="E3449" i="5"/>
  <c r="D3450" i="5" s="1"/>
  <c r="G3450" i="5" l="1"/>
  <c r="H3450" i="5" s="1"/>
  <c r="I3450" i="5" s="1"/>
  <c r="J3450" i="5" s="1"/>
  <c r="F3450" i="5"/>
  <c r="E3450" i="5"/>
  <c r="D3451" i="5" s="1"/>
  <c r="I3449" i="5"/>
  <c r="J3449" i="5" s="1"/>
  <c r="K3449" i="5"/>
  <c r="K3450" i="5" l="1"/>
  <c r="F3451" i="5"/>
  <c r="E3451" i="5"/>
  <c r="D3452" i="5" s="1"/>
  <c r="G3451" i="5"/>
  <c r="H3451" i="5" s="1"/>
  <c r="G3452" i="5" l="1"/>
  <c r="H3452" i="5" s="1"/>
  <c r="I3452" i="5" s="1"/>
  <c r="J3452" i="5" s="1"/>
  <c r="I3451" i="5"/>
  <c r="J3451" i="5" s="1"/>
  <c r="K3451" i="5"/>
  <c r="F3452" i="5"/>
  <c r="E3452" i="5"/>
  <c r="D3453" i="5" s="1"/>
  <c r="K3452" i="5" l="1"/>
  <c r="E3453" i="5"/>
  <c r="G3454" i="5" s="1"/>
  <c r="H3454" i="5" s="1"/>
  <c r="F3453" i="5"/>
  <c r="G3453" i="5"/>
  <c r="H3453" i="5" s="1"/>
  <c r="K3453" i="5" l="1"/>
  <c r="I3453" i="5"/>
  <c r="J3453" i="5" s="1"/>
  <c r="K3454" i="5"/>
  <c r="I3454" i="5"/>
  <c r="J3454" i="5" s="1"/>
  <c r="D3454" i="5"/>
  <c r="E3454" i="5" l="1"/>
  <c r="D3455" i="5" s="1"/>
  <c r="F3454" i="5"/>
  <c r="G3455" i="5" l="1"/>
  <c r="H3455" i="5" s="1"/>
  <c r="I3455" i="5" s="1"/>
  <c r="J3455" i="5" s="1"/>
  <c r="F3455" i="5"/>
  <c r="E3455" i="5"/>
  <c r="D3456" i="5" s="1"/>
  <c r="K3455" i="5" l="1"/>
  <c r="G3456" i="5"/>
  <c r="H3456" i="5" s="1"/>
  <c r="I3456" i="5" s="1"/>
  <c r="J3456" i="5" s="1"/>
  <c r="F3456" i="5"/>
  <c r="E3456" i="5"/>
  <c r="G3457" i="5" s="1"/>
  <c r="H3457" i="5" s="1"/>
  <c r="K3456" i="5" l="1"/>
  <c r="D3457" i="5"/>
  <c r="F3457" i="5" s="1"/>
  <c r="K3457" i="5"/>
  <c r="I3457" i="5"/>
  <c r="J3457" i="5" s="1"/>
  <c r="E3457" i="5" l="1"/>
  <c r="D3458" i="5" s="1"/>
  <c r="F3458" i="5" s="1"/>
  <c r="E3458" i="5" l="1"/>
  <c r="G3459" i="5" s="1"/>
  <c r="H3459" i="5" s="1"/>
  <c r="K3459" i="5" s="1"/>
  <c r="G3458" i="5"/>
  <c r="H3458" i="5" s="1"/>
  <c r="K3458" i="5" s="1"/>
  <c r="I3459" i="5" l="1"/>
  <c r="J3459" i="5" s="1"/>
  <c r="D3459" i="5"/>
  <c r="E3459" i="5" s="1"/>
  <c r="D3460" i="5" s="1"/>
  <c r="F3460" i="5" s="1"/>
  <c r="I3458" i="5"/>
  <c r="J3458" i="5" s="1"/>
  <c r="E3460" i="5" l="1"/>
  <c r="D3461" i="5" s="1"/>
  <c r="F3461" i="5" s="1"/>
  <c r="F3459" i="5"/>
  <c r="G3460" i="5"/>
  <c r="H3460" i="5" s="1"/>
  <c r="I3460" i="5" s="1"/>
  <c r="J3460" i="5" s="1"/>
  <c r="E3461" i="5" l="1"/>
  <c r="D3462" i="5" s="1"/>
  <c r="E3462" i="5" s="1"/>
  <c r="D3463" i="5" s="1"/>
  <c r="G3461" i="5"/>
  <c r="H3461" i="5" s="1"/>
  <c r="K3461" i="5" s="1"/>
  <c r="K3460" i="5"/>
  <c r="F3462" i="5" l="1"/>
  <c r="G3462" i="5"/>
  <c r="H3462" i="5" s="1"/>
  <c r="I3462" i="5" s="1"/>
  <c r="J3462" i="5" s="1"/>
  <c r="I3461" i="5"/>
  <c r="J3461" i="5" s="1"/>
  <c r="G3463" i="5"/>
  <c r="H3463" i="5" s="1"/>
  <c r="I3463" i="5" s="1"/>
  <c r="J3463" i="5" s="1"/>
  <c r="F3463" i="5"/>
  <c r="E3463" i="5"/>
  <c r="D3464" i="5" s="1"/>
  <c r="K3462" i="5" l="1"/>
  <c r="K3463" i="5"/>
  <c r="G3464" i="5"/>
  <c r="H3464" i="5" s="1"/>
  <c r="E3464" i="5"/>
  <c r="D3465" i="5" s="1"/>
  <c r="F3464" i="5"/>
  <c r="I3464" i="5"/>
  <c r="J3464" i="5" s="1"/>
  <c r="K3464" i="5"/>
  <c r="G3465" i="5" l="1"/>
  <c r="H3465" i="5" s="1"/>
  <c r="I3465" i="5" s="1"/>
  <c r="J3465" i="5" s="1"/>
  <c r="E3465" i="5"/>
  <c r="D3466" i="5" s="1"/>
  <c r="F3465" i="5"/>
  <c r="K3465" i="5" l="1"/>
  <c r="G3466" i="5"/>
  <c r="H3466" i="5" s="1"/>
  <c r="I3466" i="5" s="1"/>
  <c r="J3466" i="5" s="1"/>
  <c r="F3466" i="5"/>
  <c r="E3466" i="5"/>
  <c r="G3467" i="5" s="1"/>
  <c r="H3467" i="5" s="1"/>
  <c r="K3466" i="5" l="1"/>
  <c r="D3467" i="5"/>
  <c r="K3467" i="5"/>
  <c r="I3467" i="5"/>
  <c r="J3467" i="5" s="1"/>
  <c r="F3467" i="5"/>
  <c r="E3467" i="5"/>
  <c r="G3468" i="5" s="1"/>
  <c r="H3468" i="5" s="1"/>
  <c r="D3468" i="5" l="1"/>
  <c r="E3468" i="5" s="1"/>
  <c r="G3469" i="5" s="1"/>
  <c r="H3469" i="5" s="1"/>
  <c r="I3468" i="5"/>
  <c r="J3468" i="5" s="1"/>
  <c r="K3468" i="5"/>
  <c r="F3468" i="5" l="1"/>
  <c r="I3469" i="5"/>
  <c r="J3469" i="5" s="1"/>
  <c r="K3469" i="5"/>
  <c r="D3469" i="5"/>
  <c r="F3469" i="5" l="1"/>
  <c r="E3469" i="5"/>
  <c r="G3470" i="5" s="1"/>
  <c r="H3470" i="5" s="1"/>
  <c r="I3470" i="5" l="1"/>
  <c r="J3470" i="5" s="1"/>
  <c r="K3470" i="5"/>
  <c r="D3470" i="5"/>
  <c r="F3470" i="5" l="1"/>
  <c r="E3470" i="5"/>
  <c r="D3471" i="5" s="1"/>
  <c r="F3471" i="5" l="1"/>
  <c r="E3471" i="5"/>
  <c r="G3472" i="5" s="1"/>
  <c r="H3472" i="5" s="1"/>
  <c r="G3471" i="5"/>
  <c r="H3471" i="5" s="1"/>
  <c r="D3472" i="5" l="1"/>
  <c r="K3472" i="5"/>
  <c r="I3472" i="5"/>
  <c r="J3472" i="5" s="1"/>
  <c r="I3471" i="5"/>
  <c r="J3471" i="5" s="1"/>
  <c r="K3471" i="5"/>
  <c r="F3472" i="5"/>
  <c r="E3472" i="5"/>
  <c r="D3473" i="5" s="1"/>
  <c r="G3473" i="5" l="1"/>
  <c r="H3473" i="5" s="1"/>
  <c r="I3473" i="5" s="1"/>
  <c r="J3473" i="5" s="1"/>
  <c r="F3473" i="5"/>
  <c r="E3473" i="5"/>
  <c r="D3474" i="5" s="1"/>
  <c r="K3473" i="5" l="1"/>
  <c r="G3474" i="5"/>
  <c r="H3474" i="5" s="1"/>
  <c r="I3474" i="5" s="1"/>
  <c r="J3474" i="5" s="1"/>
  <c r="F3474" i="5"/>
  <c r="E3474" i="5"/>
  <c r="K3474" i="5" l="1"/>
  <c r="G3475" i="5"/>
  <c r="H3475" i="5" s="1"/>
  <c r="D3475" i="5"/>
  <c r="E3475" i="5" l="1"/>
  <c r="G3476" i="5" s="1"/>
  <c r="H3476" i="5" s="1"/>
  <c r="F3475" i="5"/>
  <c r="K3475" i="5"/>
  <c r="I3475" i="5"/>
  <c r="J3475" i="5" s="1"/>
  <c r="I3476" i="5" l="1"/>
  <c r="J3476" i="5" s="1"/>
  <c r="K3476" i="5"/>
  <c r="D3476" i="5"/>
  <c r="E3476" i="5" l="1"/>
  <c r="F3476" i="5"/>
  <c r="G3477" i="5"/>
  <c r="H3477" i="5" s="1"/>
  <c r="D3477" i="5"/>
  <c r="E3477" i="5" l="1"/>
  <c r="D3478" i="5" s="1"/>
  <c r="F3477" i="5"/>
  <c r="K3477" i="5"/>
  <c r="I3477" i="5"/>
  <c r="J3477" i="5" s="1"/>
  <c r="G3478" i="5" l="1"/>
  <c r="H3478" i="5" s="1"/>
  <c r="I3478" i="5" s="1"/>
  <c r="J3478" i="5" s="1"/>
  <c r="F3478" i="5"/>
  <c r="E3478" i="5"/>
  <c r="D3479" i="5" s="1"/>
  <c r="K3478" i="5" l="1"/>
  <c r="E3479" i="5"/>
  <c r="D3480" i="5" s="1"/>
  <c r="F3479" i="5"/>
  <c r="G3479" i="5"/>
  <c r="H3479" i="5" s="1"/>
  <c r="G3480" i="5" l="1"/>
  <c r="H3480" i="5" s="1"/>
  <c r="K3480" i="5" s="1"/>
  <c r="K3479" i="5"/>
  <c r="I3479" i="5"/>
  <c r="J3479" i="5" s="1"/>
  <c r="F3480" i="5"/>
  <c r="E3480" i="5"/>
  <c r="D3481" i="5" s="1"/>
  <c r="I3480" i="5" l="1"/>
  <c r="J3480" i="5" s="1"/>
  <c r="G3481" i="5"/>
  <c r="H3481" i="5" s="1"/>
  <c r="K3481" i="5" s="1"/>
  <c r="E3481" i="5"/>
  <c r="D3482" i="5" s="1"/>
  <c r="F3481" i="5"/>
  <c r="I3481" i="5" l="1"/>
  <c r="J3481" i="5" s="1"/>
  <c r="G3482" i="5"/>
  <c r="H3482" i="5" s="1"/>
  <c r="K3482" i="5" s="1"/>
  <c r="E3482" i="5"/>
  <c r="D3483" i="5" s="1"/>
  <c r="F3482" i="5"/>
  <c r="I3482" i="5" l="1"/>
  <c r="J3482" i="5" s="1"/>
  <c r="G3483" i="5"/>
  <c r="H3483" i="5" s="1"/>
  <c r="K3483" i="5" s="1"/>
  <c r="F3483" i="5"/>
  <c r="E3483" i="5"/>
  <c r="G3484" i="5" s="1"/>
  <c r="H3484" i="5" s="1"/>
  <c r="I3483" i="5" l="1"/>
  <c r="J3483" i="5" s="1"/>
  <c r="D3484" i="5"/>
  <c r="F3484" i="5" s="1"/>
  <c r="K3484" i="5"/>
  <c r="I3484" i="5"/>
  <c r="J3484" i="5" s="1"/>
  <c r="E3484" i="5" l="1"/>
  <c r="D3485" i="5" s="1"/>
  <c r="F3485" i="5" s="1"/>
  <c r="G3485" i="5" l="1"/>
  <c r="H3485" i="5" s="1"/>
  <c r="K3485" i="5" s="1"/>
  <c r="E3485" i="5"/>
  <c r="D3486" i="5" s="1"/>
  <c r="E3486" i="5" s="1"/>
  <c r="D3487" i="5" s="1"/>
  <c r="I3485" i="5" l="1"/>
  <c r="J3485" i="5" s="1"/>
  <c r="F3486" i="5"/>
  <c r="G3486" i="5"/>
  <c r="H3486" i="5" s="1"/>
  <c r="K3486" i="5" s="1"/>
  <c r="G3487" i="5"/>
  <c r="H3487" i="5" s="1"/>
  <c r="K3487" i="5" s="1"/>
  <c r="F3487" i="5"/>
  <c r="E3487" i="5"/>
  <c r="D3488" i="5" s="1"/>
  <c r="I3486" i="5" l="1"/>
  <c r="J3486" i="5" s="1"/>
  <c r="I3487" i="5"/>
  <c r="J3487" i="5" s="1"/>
  <c r="E3488" i="5"/>
  <c r="D3489" i="5" s="1"/>
  <c r="F3488" i="5"/>
  <c r="G3488" i="5"/>
  <c r="H3488" i="5" s="1"/>
  <c r="K3488" i="5" l="1"/>
  <c r="I3488" i="5"/>
  <c r="J3488" i="5" s="1"/>
  <c r="E3489" i="5"/>
  <c r="D3490" i="5" s="1"/>
  <c r="F3489" i="5"/>
  <c r="G3489" i="5"/>
  <c r="H3489" i="5" s="1"/>
  <c r="G3490" i="5" l="1"/>
  <c r="H3490" i="5" s="1"/>
  <c r="K3490" i="5" s="1"/>
  <c r="K3489" i="5"/>
  <c r="I3489" i="5"/>
  <c r="J3489" i="5" s="1"/>
  <c r="F3490" i="5"/>
  <c r="E3490" i="5"/>
  <c r="D3491" i="5" s="1"/>
  <c r="I3490" i="5" l="1"/>
  <c r="J3490" i="5" s="1"/>
  <c r="F3491" i="5"/>
  <c r="E3491" i="5"/>
  <c r="G3492" i="5" s="1"/>
  <c r="H3492" i="5" s="1"/>
  <c r="G3491" i="5"/>
  <c r="H3491" i="5" s="1"/>
  <c r="D3492" i="5" l="1"/>
  <c r="E3492" i="5" s="1"/>
  <c r="I3492" i="5"/>
  <c r="J3492" i="5" s="1"/>
  <c r="K3492" i="5"/>
  <c r="I3491" i="5"/>
  <c r="J3491" i="5" s="1"/>
  <c r="K3491" i="5"/>
  <c r="F3492" i="5" l="1"/>
  <c r="D3493" i="5"/>
  <c r="F3493" i="5" s="1"/>
  <c r="G3493" i="5"/>
  <c r="H3493" i="5" s="1"/>
  <c r="K3493" i="5" s="1"/>
  <c r="I3493" i="5" l="1"/>
  <c r="J3493" i="5" s="1"/>
  <c r="E3493" i="5"/>
  <c r="G3494" i="5" s="1"/>
  <c r="H3494" i="5" s="1"/>
  <c r="I3494" i="5" s="1"/>
  <c r="J3494" i="5" s="1"/>
  <c r="D3494" i="5" l="1"/>
  <c r="F3494" i="5" s="1"/>
  <c r="K3494" i="5"/>
  <c r="E3494" i="5" l="1"/>
  <c r="D3495" i="5" s="1"/>
  <c r="F3495" i="5" s="1"/>
  <c r="G3495" i="5"/>
  <c r="H3495" i="5" s="1"/>
  <c r="I3495" i="5" s="1"/>
  <c r="J3495" i="5" s="1"/>
  <c r="E3495" i="5" l="1"/>
  <c r="K3495" i="5"/>
  <c r="D3496" i="5" l="1"/>
  <c r="G3496" i="5"/>
  <c r="H3496" i="5" s="1"/>
  <c r="K3496" i="5" l="1"/>
  <c r="I3496" i="5"/>
  <c r="J3496" i="5" s="1"/>
  <c r="E3496" i="5"/>
  <c r="D3497" i="5" s="1"/>
  <c r="F3496" i="5"/>
  <c r="G3497" i="5"/>
  <c r="H3497" i="5" s="1"/>
  <c r="F3497" i="5" l="1"/>
  <c r="E3497" i="5"/>
  <c r="G3498" i="5" s="1"/>
  <c r="H3498" i="5" s="1"/>
  <c r="K3497" i="5"/>
  <c r="I3497" i="5"/>
  <c r="J3497" i="5" s="1"/>
  <c r="I3498" i="5" l="1"/>
  <c r="J3498" i="5" s="1"/>
  <c r="K3498" i="5"/>
  <c r="D3498" i="5"/>
  <c r="F3498" i="5" l="1"/>
  <c r="E3498" i="5"/>
  <c r="D3499" i="5" s="1"/>
  <c r="E3499" i="5" l="1"/>
  <c r="G3500" i="5" s="1"/>
  <c r="H3500" i="5" s="1"/>
  <c r="F3499" i="5"/>
  <c r="D3500" i="5"/>
  <c r="G3499" i="5"/>
  <c r="H3499" i="5" s="1"/>
  <c r="I3499" i="5" l="1"/>
  <c r="J3499" i="5" s="1"/>
  <c r="K3499" i="5"/>
  <c r="E3500" i="5"/>
  <c r="D3501" i="5" s="1"/>
  <c r="F3500" i="5"/>
  <c r="I3500" i="5"/>
  <c r="J3500" i="5" s="1"/>
  <c r="K3500" i="5"/>
  <c r="G3501" i="5" l="1"/>
  <c r="H3501" i="5" s="1"/>
  <c r="K3501" i="5"/>
  <c r="I3501" i="5"/>
  <c r="J3501" i="5" s="1"/>
  <c r="F3501" i="5"/>
  <c r="E3501" i="5"/>
  <c r="D3502" i="5" s="1"/>
  <c r="G3502" i="5"/>
  <c r="H3502" i="5" s="1"/>
  <c r="K3502" i="5" l="1"/>
  <c r="I3502" i="5"/>
  <c r="J3502" i="5" s="1"/>
  <c r="E3502" i="5"/>
  <c r="F3502" i="5"/>
  <c r="G3503" i="5"/>
  <c r="H3503" i="5" s="1"/>
  <c r="D3503" i="5"/>
  <c r="E3503" i="5" l="1"/>
  <c r="D3504" i="5" s="1"/>
  <c r="F3503" i="5"/>
  <c r="G3504" i="5"/>
  <c r="H3504" i="5" s="1"/>
  <c r="I3503" i="5"/>
  <c r="J3503" i="5" s="1"/>
  <c r="K3503" i="5"/>
  <c r="K3504" i="5" l="1"/>
  <c r="I3504" i="5"/>
  <c r="J3504" i="5" s="1"/>
  <c r="E3504" i="5"/>
  <c r="D3505" i="5" s="1"/>
  <c r="F3504" i="5"/>
  <c r="G3505" i="5"/>
  <c r="H3505" i="5" s="1"/>
  <c r="I3505" i="5" l="1"/>
  <c r="J3505" i="5" s="1"/>
  <c r="K3505" i="5"/>
  <c r="E3505" i="5"/>
  <c r="D3506" i="5" s="1"/>
  <c r="F3505" i="5"/>
  <c r="G3506" i="5"/>
  <c r="H3506" i="5" s="1"/>
  <c r="F3506" i="5" l="1"/>
  <c r="E3506" i="5"/>
  <c r="D3507" i="5" s="1"/>
  <c r="I3506" i="5"/>
  <c r="J3506" i="5" s="1"/>
  <c r="K3506" i="5"/>
  <c r="E3507" i="5" l="1"/>
  <c r="D3508" i="5" s="1"/>
  <c r="F3507" i="5"/>
  <c r="G3508" i="5"/>
  <c r="H3508" i="5" s="1"/>
  <c r="G3507" i="5"/>
  <c r="H3507" i="5" s="1"/>
  <c r="I3507" i="5" l="1"/>
  <c r="J3507" i="5" s="1"/>
  <c r="K3507" i="5"/>
  <c r="I3508" i="5"/>
  <c r="J3508" i="5" s="1"/>
  <c r="K3508" i="5"/>
  <c r="E3508" i="5"/>
  <c r="G3509" i="5" s="1"/>
  <c r="H3509" i="5" s="1"/>
  <c r="F3508" i="5"/>
  <c r="D3509" i="5"/>
  <c r="E3509" i="5" l="1"/>
  <c r="D3510" i="5" s="1"/>
  <c r="F3509" i="5"/>
  <c r="G3510" i="5"/>
  <c r="H3510" i="5" s="1"/>
  <c r="I3509" i="5"/>
  <c r="J3509" i="5" s="1"/>
  <c r="K3509" i="5"/>
  <c r="I3510" i="5" l="1"/>
  <c r="J3510" i="5" s="1"/>
  <c r="K3510" i="5"/>
  <c r="F3510" i="5"/>
  <c r="E3510" i="5"/>
  <c r="D3511" i="5" s="1"/>
  <c r="E3511" i="5" l="1"/>
  <c r="D3512" i="5" s="1"/>
  <c r="F3511" i="5"/>
  <c r="G3512" i="5"/>
  <c r="H3512" i="5" s="1"/>
  <c r="G3511" i="5"/>
  <c r="H3511" i="5" s="1"/>
  <c r="I3511" i="5" l="1"/>
  <c r="J3511" i="5" s="1"/>
  <c r="K3511" i="5"/>
  <c r="I3512" i="5"/>
  <c r="J3512" i="5" s="1"/>
  <c r="K3512" i="5"/>
  <c r="F3512" i="5"/>
  <c r="E3512" i="5"/>
  <c r="G3513" i="5" s="1"/>
  <c r="H3513" i="5" s="1"/>
  <c r="D3513" i="5" l="1"/>
  <c r="I3513" i="5"/>
  <c r="J3513" i="5" s="1"/>
  <c r="K3513" i="5"/>
  <c r="F3513" i="5"/>
  <c r="E3513" i="5"/>
  <c r="G3514" i="5" l="1"/>
  <c r="H3514" i="5" s="1"/>
  <c r="D3514" i="5"/>
  <c r="E3514" i="5" l="1"/>
  <c r="G3515" i="5" s="1"/>
  <c r="H3515" i="5" s="1"/>
  <c r="F3514" i="5"/>
  <c r="D3515" i="5"/>
  <c r="I3514" i="5"/>
  <c r="J3514" i="5" s="1"/>
  <c r="K3514" i="5"/>
  <c r="E3515" i="5" l="1"/>
  <c r="D3516" i="5" s="1"/>
  <c r="F3515" i="5"/>
  <c r="K3515" i="5"/>
  <c r="I3515" i="5"/>
  <c r="J3515" i="5" s="1"/>
  <c r="F3516" i="5" l="1"/>
  <c r="E3516" i="5"/>
  <c r="G3517" i="5" s="1"/>
  <c r="H3517" i="5" s="1"/>
  <c r="G3516" i="5"/>
  <c r="H3516" i="5" s="1"/>
  <c r="I3517" i="5" l="1"/>
  <c r="J3517" i="5" s="1"/>
  <c r="K3517" i="5"/>
  <c r="D3517" i="5"/>
  <c r="I3516" i="5"/>
  <c r="J3516" i="5" s="1"/>
  <c r="K3516" i="5"/>
  <c r="E3517" i="5" l="1"/>
  <c r="D3518" i="5" s="1"/>
  <c r="F3517" i="5"/>
  <c r="G3518" i="5"/>
  <c r="H3518" i="5" s="1"/>
  <c r="K3518" i="5" l="1"/>
  <c r="I3518" i="5"/>
  <c r="J3518" i="5" s="1"/>
  <c r="F3518" i="5"/>
  <c r="E3518" i="5"/>
  <c r="G3519" i="5" s="1"/>
  <c r="H3519" i="5" s="1"/>
  <c r="D3519" i="5" l="1"/>
  <c r="E3519" i="5"/>
  <c r="D3520" i="5" s="1"/>
  <c r="F3519" i="5"/>
  <c r="G3520" i="5"/>
  <c r="H3520" i="5" s="1"/>
  <c r="I3519" i="5"/>
  <c r="J3519" i="5" s="1"/>
  <c r="K3519" i="5"/>
  <c r="I3520" i="5" l="1"/>
  <c r="J3520" i="5" s="1"/>
  <c r="K3520" i="5"/>
  <c r="F3520" i="5"/>
  <c r="E3520" i="5"/>
  <c r="D3521" i="5" s="1"/>
  <c r="E3521" i="5" l="1"/>
  <c r="D3522" i="5" s="1"/>
  <c r="F3521" i="5"/>
  <c r="G3521" i="5"/>
  <c r="H3521" i="5" s="1"/>
  <c r="I3521" i="5" l="1"/>
  <c r="J3521" i="5" s="1"/>
  <c r="K3521" i="5"/>
  <c r="F3522" i="5"/>
  <c r="E3522" i="5"/>
  <c r="D3523" i="5" s="1"/>
  <c r="G3522" i="5"/>
  <c r="H3522" i="5" s="1"/>
  <c r="E3523" i="5" l="1"/>
  <c r="D3524" i="5" s="1"/>
  <c r="F3523" i="5"/>
  <c r="G3524" i="5"/>
  <c r="H3524" i="5" s="1"/>
  <c r="I3522" i="5"/>
  <c r="J3522" i="5" s="1"/>
  <c r="K3522" i="5"/>
  <c r="G3523" i="5"/>
  <c r="H3523" i="5" s="1"/>
  <c r="K3523" i="5" l="1"/>
  <c r="I3523" i="5"/>
  <c r="J3523" i="5" s="1"/>
  <c r="I3524" i="5"/>
  <c r="J3524" i="5" s="1"/>
  <c r="K3524" i="5"/>
  <c r="F3524" i="5"/>
  <c r="E3524" i="5"/>
  <c r="D3525" i="5" s="1"/>
  <c r="G3525" i="5" l="1"/>
  <c r="H3525" i="5" s="1"/>
  <c r="I3525" i="5"/>
  <c r="J3525" i="5" s="1"/>
  <c r="K3525" i="5"/>
  <c r="F3525" i="5"/>
  <c r="E3525" i="5"/>
  <c r="D3526" i="5" s="1"/>
  <c r="E3526" i="5" l="1"/>
  <c r="D3527" i="5" s="1"/>
  <c r="F3526" i="5"/>
  <c r="G3527" i="5"/>
  <c r="H3527" i="5" s="1"/>
  <c r="G3526" i="5"/>
  <c r="H3526" i="5" s="1"/>
  <c r="I3526" i="5" l="1"/>
  <c r="J3526" i="5" s="1"/>
  <c r="K3526" i="5"/>
  <c r="I3527" i="5"/>
  <c r="J3527" i="5" s="1"/>
  <c r="K3527" i="5"/>
  <c r="E3527" i="5"/>
  <c r="D3528" i="5" s="1"/>
  <c r="F3527" i="5"/>
  <c r="G3528" i="5" l="1"/>
  <c r="H3528" i="5" s="1"/>
  <c r="E3528" i="5"/>
  <c r="D3529" i="5" s="1"/>
  <c r="F3528" i="5"/>
  <c r="G3529" i="5"/>
  <c r="H3529" i="5" s="1"/>
  <c r="K3528" i="5" l="1"/>
  <c r="I3528" i="5"/>
  <c r="J3528" i="5" s="1"/>
  <c r="K3529" i="5"/>
  <c r="I3529" i="5"/>
  <c r="J3529" i="5" s="1"/>
  <c r="F3529" i="5"/>
  <c r="E3529" i="5"/>
  <c r="G3530" i="5" s="1"/>
  <c r="H3530" i="5" s="1"/>
  <c r="I3530" i="5" l="1"/>
  <c r="J3530" i="5" s="1"/>
  <c r="K3530" i="5"/>
  <c r="D3530" i="5"/>
  <c r="E3530" i="5" l="1"/>
  <c r="D3531" i="5" s="1"/>
  <c r="F3530" i="5"/>
  <c r="G3531" i="5"/>
  <c r="H3531" i="5" s="1"/>
  <c r="I3531" i="5" l="1"/>
  <c r="J3531" i="5" s="1"/>
  <c r="K3531" i="5"/>
  <c r="F3531" i="5"/>
  <c r="E3531" i="5"/>
  <c r="D3532" i="5" s="1"/>
  <c r="G3532" i="5" l="1"/>
  <c r="H3532" i="5" s="1"/>
  <c r="F3532" i="5"/>
  <c r="E3532" i="5"/>
  <c r="G3533" i="5" s="1"/>
  <c r="H3533" i="5" s="1"/>
  <c r="I3533" i="5" l="1"/>
  <c r="J3533" i="5" s="1"/>
  <c r="K3533" i="5"/>
  <c r="D3533" i="5"/>
  <c r="K3532" i="5"/>
  <c r="I3532" i="5"/>
  <c r="J3532" i="5" s="1"/>
  <c r="F3533" i="5" l="1"/>
  <c r="E3533" i="5"/>
  <c r="D3534" i="5" s="1"/>
  <c r="F3534" i="5" l="1"/>
  <c r="E3534" i="5"/>
  <c r="G3535" i="5" s="1"/>
  <c r="H3535" i="5" s="1"/>
  <c r="G3534" i="5"/>
  <c r="H3534" i="5" s="1"/>
  <c r="I3535" i="5" l="1"/>
  <c r="J3535" i="5" s="1"/>
  <c r="K3535" i="5"/>
  <c r="I3534" i="5"/>
  <c r="J3534" i="5" s="1"/>
  <c r="K3534" i="5"/>
  <c r="D3535" i="5"/>
  <c r="F3535" i="5" l="1"/>
  <c r="E3535" i="5"/>
  <c r="G3536" i="5" s="1"/>
  <c r="H3536" i="5" s="1"/>
  <c r="I3536" i="5" l="1"/>
  <c r="J3536" i="5" s="1"/>
  <c r="K3536" i="5"/>
  <c r="D3536" i="5"/>
  <c r="E3536" i="5" l="1"/>
  <c r="G3537" i="5" s="1"/>
  <c r="H3537" i="5" s="1"/>
  <c r="F3536" i="5"/>
  <c r="D3537" i="5"/>
  <c r="F3537" i="5" l="1"/>
  <c r="E3537" i="5"/>
  <c r="G3538" i="5" s="1"/>
  <c r="H3538" i="5" s="1"/>
  <c r="I3537" i="5"/>
  <c r="J3537" i="5" s="1"/>
  <c r="K3537" i="5"/>
  <c r="K3538" i="5" l="1"/>
  <c r="I3538" i="5"/>
  <c r="J3538" i="5" s="1"/>
  <c r="D3538" i="5"/>
  <c r="E3538" i="5" l="1"/>
  <c r="D3539" i="5" s="1"/>
  <c r="F3538" i="5"/>
  <c r="G3539" i="5"/>
  <c r="H3539" i="5" s="1"/>
  <c r="I3539" i="5" l="1"/>
  <c r="J3539" i="5" s="1"/>
  <c r="K3539" i="5"/>
  <c r="E3539" i="5"/>
  <c r="D3540" i="5" s="1"/>
  <c r="F3539" i="5"/>
  <c r="G3540" i="5" l="1"/>
  <c r="H3540" i="5" s="1"/>
  <c r="K3540" i="5"/>
  <c r="I3540" i="5"/>
  <c r="J3540" i="5" s="1"/>
  <c r="E3540" i="5"/>
  <c r="D3541" i="5" s="1"/>
  <c r="F3540" i="5"/>
  <c r="G3541" i="5"/>
  <c r="H3541" i="5" s="1"/>
  <c r="K3541" i="5" l="1"/>
  <c r="I3541" i="5"/>
  <c r="J3541" i="5" s="1"/>
  <c r="F3541" i="5"/>
  <c r="E3541" i="5"/>
  <c r="D3542" i="5" s="1"/>
  <c r="G3542" i="5" l="1"/>
  <c r="H3542" i="5" s="1"/>
  <c r="I3542" i="5"/>
  <c r="J3542" i="5" s="1"/>
  <c r="K3542" i="5"/>
  <c r="F3542" i="5"/>
  <c r="E3542" i="5"/>
  <c r="D3543" i="5" s="1"/>
  <c r="G3543" i="5" l="1"/>
  <c r="H3543" i="5" s="1"/>
  <c r="K3543" i="5"/>
  <c r="I3543" i="5"/>
  <c r="J3543" i="5" s="1"/>
  <c r="F3543" i="5"/>
  <c r="E3543" i="5"/>
  <c r="D3544" i="5" s="1"/>
  <c r="G3544" i="5"/>
  <c r="H3544" i="5" s="1"/>
  <c r="I3544" i="5" l="1"/>
  <c r="J3544" i="5" s="1"/>
  <c r="K3544" i="5"/>
  <c r="F3544" i="5"/>
  <c r="E3544" i="5"/>
  <c r="D3545" i="5" s="1"/>
  <c r="E3545" i="5" l="1"/>
  <c r="D3546" i="5" s="1"/>
  <c r="F3545" i="5"/>
  <c r="G3546" i="5"/>
  <c r="H3546" i="5" s="1"/>
  <c r="G3545" i="5"/>
  <c r="H3545" i="5" s="1"/>
  <c r="I3545" i="5" l="1"/>
  <c r="J3545" i="5" s="1"/>
  <c r="K3545" i="5"/>
  <c r="I3546" i="5"/>
  <c r="J3546" i="5" s="1"/>
  <c r="K3546" i="5"/>
  <c r="F3546" i="5"/>
  <c r="E3546" i="5"/>
  <c r="D3547" i="5" s="1"/>
  <c r="G3547" i="5" l="1"/>
  <c r="H3547" i="5" s="1"/>
  <c r="I3547" i="5"/>
  <c r="J3547" i="5" s="1"/>
  <c r="K3547" i="5"/>
  <c r="F3547" i="5"/>
  <c r="E3547" i="5"/>
  <c r="G3548" i="5" s="1"/>
  <c r="H3548" i="5" s="1"/>
  <c r="D3548" i="5" l="1"/>
  <c r="K3548" i="5"/>
  <c r="I3548" i="5"/>
  <c r="J3548" i="5" s="1"/>
  <c r="E3548" i="5"/>
  <c r="D3549" i="5" s="1"/>
  <c r="F3548" i="5"/>
  <c r="G3549" i="5"/>
  <c r="H3549" i="5" s="1"/>
  <c r="F3549" i="5" l="1"/>
  <c r="E3549" i="5"/>
  <c r="D3550" i="5" s="1"/>
  <c r="I3549" i="5"/>
  <c r="J3549" i="5" s="1"/>
  <c r="K3549" i="5"/>
  <c r="E3550" i="5" l="1"/>
  <c r="D3551" i="5" s="1"/>
  <c r="F3550" i="5"/>
  <c r="G3551" i="5"/>
  <c r="H3551" i="5" s="1"/>
  <c r="G3550" i="5"/>
  <c r="H3550" i="5" s="1"/>
  <c r="K3550" i="5" l="1"/>
  <c r="I3550" i="5"/>
  <c r="J3550" i="5" s="1"/>
  <c r="I3551" i="5"/>
  <c r="J3551" i="5" s="1"/>
  <c r="K3551" i="5"/>
  <c r="F3551" i="5"/>
  <c r="E3551" i="5"/>
  <c r="D3552" i="5" s="1"/>
  <c r="G3552" i="5" l="1"/>
  <c r="H3552" i="5" s="1"/>
  <c r="I3552" i="5"/>
  <c r="J3552" i="5" s="1"/>
  <c r="K3552" i="5"/>
  <c r="F3552" i="5"/>
  <c r="E3552" i="5"/>
  <c r="D3553" i="5" s="1"/>
  <c r="F3553" i="5" l="1"/>
  <c r="E3553" i="5"/>
  <c r="D3554" i="5" s="1"/>
  <c r="G3553" i="5"/>
  <c r="H3553" i="5" s="1"/>
  <c r="G3554" i="5" l="1"/>
  <c r="H3554" i="5" s="1"/>
  <c r="I3554" i="5" s="1"/>
  <c r="J3554" i="5" s="1"/>
  <c r="K3554" i="5"/>
  <c r="I3553" i="5"/>
  <c r="J3553" i="5" s="1"/>
  <c r="K3553" i="5"/>
  <c r="E3554" i="5"/>
  <c r="D3555" i="5" s="1"/>
  <c r="F3554" i="5"/>
  <c r="G3555" i="5"/>
  <c r="H3555" i="5" s="1"/>
  <c r="K3555" i="5" l="1"/>
  <c r="I3555" i="5"/>
  <c r="J3555" i="5" s="1"/>
  <c r="E3555" i="5"/>
  <c r="D3556" i="5" s="1"/>
  <c r="F3555" i="5"/>
  <c r="G3556" i="5" l="1"/>
  <c r="H3556" i="5" s="1"/>
  <c r="E3556" i="5"/>
  <c r="D3557" i="5" s="1"/>
  <c r="F3556" i="5"/>
  <c r="G3557" i="5"/>
  <c r="H3557" i="5" s="1"/>
  <c r="K3557" i="5" l="1"/>
  <c r="I3557" i="5"/>
  <c r="J3557" i="5" s="1"/>
  <c r="F3557" i="5"/>
  <c r="E3557" i="5"/>
  <c r="D3558" i="5" s="1"/>
  <c r="K3556" i="5"/>
  <c r="I3556" i="5"/>
  <c r="J3556" i="5" s="1"/>
  <c r="G3558" i="5" l="1"/>
  <c r="H3558" i="5" s="1"/>
  <c r="I3558" i="5"/>
  <c r="J3558" i="5" s="1"/>
  <c r="K3558" i="5"/>
  <c r="E3558" i="5"/>
  <c r="D3559" i="5" s="1"/>
  <c r="F3558" i="5"/>
  <c r="G3559" i="5" l="1"/>
  <c r="H3559" i="5" s="1"/>
  <c r="I3559" i="5"/>
  <c r="J3559" i="5" s="1"/>
  <c r="K3559" i="5"/>
  <c r="F3559" i="5"/>
  <c r="E3559" i="5"/>
  <c r="G3560" i="5" l="1"/>
  <c r="H3560" i="5" s="1"/>
  <c r="D3560" i="5"/>
  <c r="E3560" i="5" l="1"/>
  <c r="D3561" i="5" s="1"/>
  <c r="F3560" i="5"/>
  <c r="G3561" i="5"/>
  <c r="H3561" i="5" s="1"/>
  <c r="I3560" i="5"/>
  <c r="J3560" i="5" s="1"/>
  <c r="K3560" i="5"/>
  <c r="K3561" i="5" l="1"/>
  <c r="I3561" i="5"/>
  <c r="J3561" i="5" s="1"/>
  <c r="E3561" i="5"/>
  <c r="D3562" i="5" s="1"/>
  <c r="F3561" i="5"/>
  <c r="G3562" i="5"/>
  <c r="H3562" i="5" s="1"/>
  <c r="K3562" i="5" l="1"/>
  <c r="I3562" i="5"/>
  <c r="J3562" i="5" s="1"/>
  <c r="E3562" i="5"/>
  <c r="G3563" i="5" s="1"/>
  <c r="H3563" i="5" s="1"/>
  <c r="F3562" i="5"/>
  <c r="D3563" i="5"/>
  <c r="E3563" i="5" l="1"/>
  <c r="F3563" i="5"/>
  <c r="G3564" i="5"/>
  <c r="H3564" i="5" s="1"/>
  <c r="K3563" i="5"/>
  <c r="I3563" i="5"/>
  <c r="J3563" i="5" s="1"/>
  <c r="D3564" i="5"/>
  <c r="F3564" i="5" l="1"/>
  <c r="E3564" i="5"/>
  <c r="D3565" i="5" s="1"/>
  <c r="K3564" i="5"/>
  <c r="I3564" i="5"/>
  <c r="J3564" i="5" s="1"/>
  <c r="E3565" i="5" l="1"/>
  <c r="D3566" i="5" s="1"/>
  <c r="F3565" i="5"/>
  <c r="G3566" i="5"/>
  <c r="H3566" i="5" s="1"/>
  <c r="G3565" i="5"/>
  <c r="H3565" i="5" s="1"/>
  <c r="I3565" i="5" l="1"/>
  <c r="J3565" i="5" s="1"/>
  <c r="K3565" i="5"/>
  <c r="K3566" i="5"/>
  <c r="I3566" i="5"/>
  <c r="J3566" i="5" s="1"/>
  <c r="F3566" i="5"/>
  <c r="E3566" i="5"/>
  <c r="D3567" i="5" s="1"/>
  <c r="G3567" i="5" l="1"/>
  <c r="H3567" i="5" s="1"/>
  <c r="K3567" i="5" s="1"/>
  <c r="I3567" i="5"/>
  <c r="J3567" i="5" s="1"/>
  <c r="E3567" i="5"/>
  <c r="D3568" i="5" s="1"/>
  <c r="F3567" i="5"/>
  <c r="G3568" i="5" l="1"/>
  <c r="H3568" i="5" s="1"/>
  <c r="K3568" i="5"/>
  <c r="I3568" i="5"/>
  <c r="J3568" i="5" s="1"/>
  <c r="F3568" i="5"/>
  <c r="E3568" i="5"/>
  <c r="D3569" i="5" s="1"/>
  <c r="G3569" i="5" l="1"/>
  <c r="H3569" i="5" s="1"/>
  <c r="I3569" i="5"/>
  <c r="J3569" i="5" s="1"/>
  <c r="K3569" i="5"/>
  <c r="F3569" i="5"/>
  <c r="E3569" i="5"/>
  <c r="D3570" i="5" s="1"/>
  <c r="F3570" i="5" l="1"/>
  <c r="E3570" i="5"/>
  <c r="D3571" i="5" s="1"/>
  <c r="G3571" i="5"/>
  <c r="H3571" i="5" s="1"/>
  <c r="G3570" i="5"/>
  <c r="H3570" i="5" s="1"/>
  <c r="I3571" i="5" l="1"/>
  <c r="J3571" i="5" s="1"/>
  <c r="K3571" i="5"/>
  <c r="K3570" i="5"/>
  <c r="I3570" i="5"/>
  <c r="J3570" i="5" s="1"/>
  <c r="E3571" i="5"/>
  <c r="D3572" i="5" s="1"/>
  <c r="F3571" i="5"/>
  <c r="G3572" i="5"/>
  <c r="H3572" i="5" s="1"/>
  <c r="K3572" i="5" l="1"/>
  <c r="I3572" i="5"/>
  <c r="J3572" i="5" s="1"/>
  <c r="E3572" i="5"/>
  <c r="D3573" i="5" s="1"/>
  <c r="F3572" i="5"/>
  <c r="G3573" i="5" l="1"/>
  <c r="H3573" i="5" s="1"/>
  <c r="K3573" i="5"/>
  <c r="I3573" i="5"/>
  <c r="J3573" i="5" s="1"/>
  <c r="E3573" i="5"/>
  <c r="F3573" i="5"/>
  <c r="G3574" i="5"/>
  <c r="H3574" i="5" s="1"/>
  <c r="D3574" i="5"/>
  <c r="F3574" i="5" l="1"/>
  <c r="E3574" i="5"/>
  <c r="D3575" i="5" s="1"/>
  <c r="I3574" i="5"/>
  <c r="J3574" i="5" s="1"/>
  <c r="K3574" i="5"/>
  <c r="E3575" i="5" l="1"/>
  <c r="G3576" i="5" s="1"/>
  <c r="H3576" i="5" s="1"/>
  <c r="F3575" i="5"/>
  <c r="D3576" i="5"/>
  <c r="G3575" i="5"/>
  <c r="H3575" i="5" s="1"/>
  <c r="I3575" i="5" l="1"/>
  <c r="J3575" i="5" s="1"/>
  <c r="K3575" i="5"/>
  <c r="E3576" i="5"/>
  <c r="D3577" i="5" s="1"/>
  <c r="F3576" i="5"/>
  <c r="G3577" i="5"/>
  <c r="H3577" i="5" s="1"/>
  <c r="I3576" i="5"/>
  <c r="J3576" i="5" s="1"/>
  <c r="K3576" i="5"/>
  <c r="I3577" i="5" l="1"/>
  <c r="J3577" i="5" s="1"/>
  <c r="K3577" i="5"/>
  <c r="E3577" i="5"/>
  <c r="D3578" i="5" s="1"/>
  <c r="F3577" i="5"/>
  <c r="G3578" i="5"/>
  <c r="H3578" i="5" s="1"/>
  <c r="K3578" i="5" l="1"/>
  <c r="I3578" i="5"/>
  <c r="J3578" i="5" s="1"/>
  <c r="E3578" i="5"/>
  <c r="D3579" i="5" s="1"/>
  <c r="F3578" i="5"/>
  <c r="G3579" i="5"/>
  <c r="H3579" i="5" s="1"/>
  <c r="I3579" i="5" l="1"/>
  <c r="J3579" i="5" s="1"/>
  <c r="K3579" i="5"/>
  <c r="F3579" i="5"/>
  <c r="E3579" i="5"/>
  <c r="D3580" i="5" s="1"/>
  <c r="G3580" i="5" l="1"/>
  <c r="H3580" i="5" s="1"/>
  <c r="E3580" i="5"/>
  <c r="D3581" i="5" s="1"/>
  <c r="F3580" i="5"/>
  <c r="G3581" i="5"/>
  <c r="H3581" i="5" s="1"/>
  <c r="K3580" i="5"/>
  <c r="I3580" i="5"/>
  <c r="J3580" i="5" s="1"/>
  <c r="K3581" i="5" l="1"/>
  <c r="I3581" i="5"/>
  <c r="J3581" i="5" s="1"/>
  <c r="F3581" i="5"/>
  <c r="E3581" i="5"/>
  <c r="G3582" i="5" l="1"/>
  <c r="H3582" i="5" s="1"/>
  <c r="D3582" i="5"/>
  <c r="K3582" i="5" l="1"/>
  <c r="I3582" i="5"/>
  <c r="J3582" i="5" s="1"/>
  <c r="F3582" i="5"/>
  <c r="E3582" i="5"/>
  <c r="D3583" i="5" s="1"/>
  <c r="G3583" i="5" l="1"/>
  <c r="H3583" i="5" s="1"/>
  <c r="K3583" i="5"/>
  <c r="I3583" i="5"/>
  <c r="J3583" i="5" s="1"/>
  <c r="E3583" i="5"/>
  <c r="G3584" i="5" s="1"/>
  <c r="H3584" i="5" s="1"/>
  <c r="F3583" i="5"/>
  <c r="D3584" i="5"/>
  <c r="F3584" i="5" l="1"/>
  <c r="E3584" i="5"/>
  <c r="D3585" i="5" s="1"/>
  <c r="K3584" i="5"/>
  <c r="I3584" i="5"/>
  <c r="J3584" i="5" s="1"/>
  <c r="G3585" i="5" l="1"/>
  <c r="H3585" i="5" s="1"/>
  <c r="F3585" i="5"/>
  <c r="E3585" i="5"/>
  <c r="I3585" i="5"/>
  <c r="J3585" i="5" s="1"/>
  <c r="K3585" i="5"/>
  <c r="G3586" i="5" l="1"/>
  <c r="H3586" i="5" s="1"/>
  <c r="D3586" i="5"/>
  <c r="E3586" i="5" l="1"/>
  <c r="F3586" i="5"/>
  <c r="G3587" i="5"/>
  <c r="H3587" i="5" s="1"/>
  <c r="D3587" i="5"/>
  <c r="I3586" i="5"/>
  <c r="J3586" i="5" s="1"/>
  <c r="K3586" i="5"/>
  <c r="E3587" i="5" l="1"/>
  <c r="G3588" i="5" s="1"/>
  <c r="H3588" i="5" s="1"/>
  <c r="F3587" i="5"/>
  <c r="D3588" i="5"/>
  <c r="I3587" i="5"/>
  <c r="J3587" i="5" s="1"/>
  <c r="K3587" i="5"/>
  <c r="I3588" i="5" l="1"/>
  <c r="J3588" i="5" s="1"/>
  <c r="K3588" i="5"/>
  <c r="E3588" i="5"/>
  <c r="G3589" i="5" s="1"/>
  <c r="H3589" i="5" s="1"/>
  <c r="F3588" i="5"/>
  <c r="D3589" i="5"/>
  <c r="K3589" i="5" l="1"/>
  <c r="I3589" i="5"/>
  <c r="J3589" i="5" s="1"/>
  <c r="F3589" i="5"/>
  <c r="E3589" i="5"/>
  <c r="D3590" i="5" s="1"/>
  <c r="E3590" i="5" l="1"/>
  <c r="D3591" i="5" s="1"/>
  <c r="F3590" i="5"/>
  <c r="G3591" i="5"/>
  <c r="H3591" i="5" s="1"/>
  <c r="G3590" i="5"/>
  <c r="H3590" i="5" s="1"/>
  <c r="K3591" i="5" l="1"/>
  <c r="I3591" i="5"/>
  <c r="J3591" i="5" s="1"/>
  <c r="I3590" i="5"/>
  <c r="J3590" i="5" s="1"/>
  <c r="K3590" i="5"/>
  <c r="E3591" i="5"/>
  <c r="D3592" i="5" s="1"/>
  <c r="F3591" i="5"/>
  <c r="G3592" i="5"/>
  <c r="H3592" i="5" s="1"/>
  <c r="I3592" i="5" l="1"/>
  <c r="J3592" i="5" s="1"/>
  <c r="K3592" i="5"/>
  <c r="E3592" i="5"/>
  <c r="D3593" i="5" s="1"/>
  <c r="F3592" i="5"/>
  <c r="G3593" i="5" l="1"/>
  <c r="H3593" i="5" s="1"/>
  <c r="K3593" i="5"/>
  <c r="I3593" i="5"/>
  <c r="J3593" i="5" s="1"/>
  <c r="F3593" i="5"/>
  <c r="E3593" i="5"/>
  <c r="D3594" i="5" s="1"/>
  <c r="G3594" i="5" l="1"/>
  <c r="H3594" i="5" s="1"/>
  <c r="I3594" i="5"/>
  <c r="J3594" i="5" s="1"/>
  <c r="K3594" i="5"/>
  <c r="F3594" i="5"/>
  <c r="E3594" i="5"/>
  <c r="D3595" i="5" s="1"/>
  <c r="F3595" i="5" l="1"/>
  <c r="E3595" i="5"/>
  <c r="D3596" i="5" s="1"/>
  <c r="G3595" i="5"/>
  <c r="H3595" i="5" s="1"/>
  <c r="E3596" i="5" l="1"/>
  <c r="D3597" i="5" s="1"/>
  <c r="F3596" i="5"/>
  <c r="G3597" i="5"/>
  <c r="H3597" i="5" s="1"/>
  <c r="K3595" i="5"/>
  <c r="I3595" i="5"/>
  <c r="J3595" i="5" s="1"/>
  <c r="G3596" i="5"/>
  <c r="H3596" i="5" s="1"/>
  <c r="K3596" i="5" l="1"/>
  <c r="I3596" i="5"/>
  <c r="J3596" i="5" s="1"/>
  <c r="K3597" i="5"/>
  <c r="I3597" i="5"/>
  <c r="J3597" i="5" s="1"/>
  <c r="E3597" i="5"/>
  <c r="F3597" i="5"/>
  <c r="G3598" i="5" l="1"/>
  <c r="H3598" i="5" s="1"/>
  <c r="D3598" i="5"/>
  <c r="F3598" i="5" l="1"/>
  <c r="E3598" i="5"/>
  <c r="D3599" i="5" s="1"/>
  <c r="I3598" i="5"/>
  <c r="J3598" i="5" s="1"/>
  <c r="K3598" i="5"/>
  <c r="E3599" i="5" l="1"/>
  <c r="D3600" i="5" s="1"/>
  <c r="F3599" i="5"/>
  <c r="G3599" i="5"/>
  <c r="H3599" i="5" s="1"/>
  <c r="G3600" i="5" l="1"/>
  <c r="H3600" i="5" s="1"/>
  <c r="I3599" i="5"/>
  <c r="J3599" i="5" s="1"/>
  <c r="K3599" i="5"/>
  <c r="K3600" i="5"/>
  <c r="I3600" i="5"/>
  <c r="J3600" i="5" s="1"/>
  <c r="E3600" i="5"/>
  <c r="D3601" i="5" s="1"/>
  <c r="F3600" i="5"/>
  <c r="G3601" i="5" l="1"/>
  <c r="H3601" i="5" s="1"/>
  <c r="E3601" i="5"/>
  <c r="G3602" i="5" s="1"/>
  <c r="H3602" i="5" s="1"/>
  <c r="F3601" i="5"/>
  <c r="K3601" i="5"/>
  <c r="I3601" i="5"/>
  <c r="J3601" i="5" s="1"/>
  <c r="D3602" i="5"/>
  <c r="E3602" i="5" l="1"/>
  <c r="F3602" i="5"/>
  <c r="G3603" i="5"/>
  <c r="H3603" i="5" s="1"/>
  <c r="I3602" i="5"/>
  <c r="J3602" i="5" s="1"/>
  <c r="K3602" i="5"/>
  <c r="D3603" i="5"/>
  <c r="F3603" i="5" l="1"/>
  <c r="E3603" i="5"/>
  <c r="D3604" i="5" s="1"/>
  <c r="I3603" i="5"/>
  <c r="J3603" i="5" s="1"/>
  <c r="K3603" i="5"/>
  <c r="E3604" i="5" l="1"/>
  <c r="D3605" i="5" s="1"/>
  <c r="G3605" i="5"/>
  <c r="H3605" i="5" s="1"/>
  <c r="F3604" i="5"/>
  <c r="G3604" i="5"/>
  <c r="H3604" i="5" s="1"/>
  <c r="K3605" i="5" l="1"/>
  <c r="I3605" i="5"/>
  <c r="J3605" i="5" s="1"/>
  <c r="I3604" i="5"/>
  <c r="J3604" i="5" s="1"/>
  <c r="K3604" i="5"/>
  <c r="E3605" i="5"/>
  <c r="D3606" i="5" s="1"/>
  <c r="F3605" i="5"/>
  <c r="G3606" i="5"/>
  <c r="H3606" i="5" s="1"/>
  <c r="I3606" i="5" l="1"/>
  <c r="J3606" i="5" s="1"/>
  <c r="K3606" i="5"/>
  <c r="F3606" i="5"/>
  <c r="E3606" i="5"/>
  <c r="D3607" i="5" s="1"/>
  <c r="E3607" i="5" l="1"/>
  <c r="D3608" i="5" s="1"/>
  <c r="F3607" i="5"/>
  <c r="G3608" i="5"/>
  <c r="H3608" i="5" s="1"/>
  <c r="G3607" i="5"/>
  <c r="H3607" i="5" s="1"/>
  <c r="K3607" i="5" l="1"/>
  <c r="I3607" i="5"/>
  <c r="J3607" i="5" s="1"/>
  <c r="I3608" i="5"/>
  <c r="J3608" i="5" s="1"/>
  <c r="K3608" i="5"/>
  <c r="F3608" i="5"/>
  <c r="E3608" i="5"/>
  <c r="D3609" i="5" s="1"/>
  <c r="E3609" i="5" l="1"/>
  <c r="D3610" i="5" s="1"/>
  <c r="F3609" i="5"/>
  <c r="G3610" i="5"/>
  <c r="H3610" i="5" s="1"/>
  <c r="G3609" i="5"/>
  <c r="H3609" i="5" s="1"/>
  <c r="K3609" i="5" l="1"/>
  <c r="I3609" i="5"/>
  <c r="J3609" i="5" s="1"/>
  <c r="K3610" i="5"/>
  <c r="I3610" i="5"/>
  <c r="J3610" i="5" s="1"/>
  <c r="F3610" i="5"/>
  <c r="E3610" i="5"/>
  <c r="D3611" i="5" s="1"/>
  <c r="G3611" i="5" l="1"/>
  <c r="H3611" i="5" s="1"/>
  <c r="K3611" i="5"/>
  <c r="I3611" i="5"/>
  <c r="J3611" i="5" s="1"/>
  <c r="F3611" i="5"/>
  <c r="E3611" i="5"/>
  <c r="D3612" i="5" s="1"/>
  <c r="G3612" i="5" l="1"/>
  <c r="H3612" i="5" s="1"/>
  <c r="K3612" i="5"/>
  <c r="I3612" i="5"/>
  <c r="J3612" i="5" s="1"/>
  <c r="F3612" i="5"/>
  <c r="E3612" i="5"/>
  <c r="D3613" i="5" s="1"/>
  <c r="G3613" i="5"/>
  <c r="H3613" i="5" s="1"/>
  <c r="K3613" i="5" l="1"/>
  <c r="I3613" i="5"/>
  <c r="J3613" i="5" s="1"/>
  <c r="F3613" i="5"/>
  <c r="E3613" i="5"/>
  <c r="G3614" i="5" s="1"/>
  <c r="H3614" i="5" s="1"/>
  <c r="D3614" i="5" l="1"/>
  <c r="E3614" i="5" s="1"/>
  <c r="F3614" i="5"/>
  <c r="I3614" i="5"/>
  <c r="J3614" i="5" s="1"/>
  <c r="K3614" i="5"/>
  <c r="G3615" i="5" l="1"/>
  <c r="H3615" i="5" s="1"/>
  <c r="D3615" i="5"/>
  <c r="E3615" i="5"/>
  <c r="G3616" i="5" s="1"/>
  <c r="H3616" i="5" s="1"/>
  <c r="F3615" i="5"/>
  <c r="K3615" i="5"/>
  <c r="I3615" i="5"/>
  <c r="J3615" i="5" s="1"/>
  <c r="D3616" i="5"/>
  <c r="K3616" i="5" l="1"/>
  <c r="I3616" i="5"/>
  <c r="J3616" i="5" s="1"/>
  <c r="F3616" i="5"/>
  <c r="E3616" i="5"/>
  <c r="D3617" i="5" s="1"/>
  <c r="E3617" i="5" l="1"/>
  <c r="G3618" i="5" s="1"/>
  <c r="H3618" i="5" s="1"/>
  <c r="F3617" i="5"/>
  <c r="D3618" i="5"/>
  <c r="G3617" i="5"/>
  <c r="H3617" i="5" s="1"/>
  <c r="I3617" i="5" l="1"/>
  <c r="J3617" i="5" s="1"/>
  <c r="K3617" i="5"/>
  <c r="E3618" i="5"/>
  <c r="F3618" i="5"/>
  <c r="D3619" i="5"/>
  <c r="G3619" i="5"/>
  <c r="H3619" i="5" s="1"/>
  <c r="K3618" i="5"/>
  <c r="I3618" i="5"/>
  <c r="J3618" i="5" s="1"/>
  <c r="E3619" i="5" l="1"/>
  <c r="D3620" i="5" s="1"/>
  <c r="G3620" i="5"/>
  <c r="H3620" i="5" s="1"/>
  <c r="F3619" i="5"/>
  <c r="K3619" i="5"/>
  <c r="I3619" i="5"/>
  <c r="J3619" i="5" s="1"/>
  <c r="K3620" i="5" l="1"/>
  <c r="I3620" i="5"/>
  <c r="J3620" i="5" s="1"/>
  <c r="E3620" i="5"/>
  <c r="D3621" i="5" s="1"/>
  <c r="F3620" i="5"/>
  <c r="G3621" i="5" l="1"/>
  <c r="H3621" i="5" s="1"/>
  <c r="F3621" i="5"/>
  <c r="E3621" i="5"/>
  <c r="D3622" i="5" s="1"/>
  <c r="G3622" i="5" l="1"/>
  <c r="H3622" i="5" s="1"/>
  <c r="I3622" i="5"/>
  <c r="J3622" i="5" s="1"/>
  <c r="K3622" i="5"/>
  <c r="F3622" i="5"/>
  <c r="E3622" i="5"/>
  <c r="D3623" i="5" s="1"/>
  <c r="K3621" i="5"/>
  <c r="I3621" i="5"/>
  <c r="J3621" i="5" s="1"/>
  <c r="G3623" i="5" l="1"/>
  <c r="H3623" i="5" s="1"/>
  <c r="I3623" i="5"/>
  <c r="J3623" i="5" s="1"/>
  <c r="K3623" i="5"/>
  <c r="F3623" i="5"/>
  <c r="E3623" i="5"/>
  <c r="G3624" i="5" s="1"/>
  <c r="H3624" i="5" s="1"/>
  <c r="K3624" i="5" l="1"/>
  <c r="I3624" i="5"/>
  <c r="J3624" i="5" s="1"/>
  <c r="D3624" i="5"/>
  <c r="F3624" i="5" l="1"/>
  <c r="E3624" i="5"/>
  <c r="G3625" i="5" s="1"/>
  <c r="H3625" i="5" s="1"/>
  <c r="D3625" i="5"/>
  <c r="F3625" i="5" l="1"/>
  <c r="E3625" i="5"/>
  <c r="G3626" i="5" s="1"/>
  <c r="H3626" i="5" s="1"/>
  <c r="K3625" i="5"/>
  <c r="I3625" i="5"/>
  <c r="J3625" i="5" s="1"/>
  <c r="D3626" i="5" l="1"/>
  <c r="K3626" i="5"/>
  <c r="I3626" i="5"/>
  <c r="J3626" i="5" s="1"/>
  <c r="E3626" i="5" l="1"/>
  <c r="G3627" i="5" s="1"/>
  <c r="H3627" i="5" s="1"/>
  <c r="F3626" i="5"/>
  <c r="D3627" i="5"/>
  <c r="E3627" i="5" l="1"/>
  <c r="G3628" i="5" s="1"/>
  <c r="H3628" i="5" s="1"/>
  <c r="F3627" i="5"/>
  <c r="D3628" i="5"/>
  <c r="K3627" i="5"/>
  <c r="I3627" i="5"/>
  <c r="J3627" i="5" s="1"/>
  <c r="E3628" i="5" l="1"/>
  <c r="D3629" i="5" s="1"/>
  <c r="F3628" i="5"/>
  <c r="G3629" i="5"/>
  <c r="H3629" i="5" s="1"/>
  <c r="I3628" i="5"/>
  <c r="J3628" i="5" s="1"/>
  <c r="K3628" i="5"/>
  <c r="K3629" i="5" l="1"/>
  <c r="I3629" i="5"/>
  <c r="J3629" i="5" s="1"/>
  <c r="F3629" i="5"/>
  <c r="E3629" i="5"/>
  <c r="D3630" i="5" s="1"/>
  <c r="E3630" i="5" l="1"/>
  <c r="G3631" i="5" s="1"/>
  <c r="H3631" i="5" s="1"/>
  <c r="F3630" i="5"/>
  <c r="G3630" i="5"/>
  <c r="H3630" i="5" s="1"/>
  <c r="D3631" i="5"/>
  <c r="E3631" i="5" l="1"/>
  <c r="G3632" i="5" s="1"/>
  <c r="H3632" i="5" s="1"/>
  <c r="F3631" i="5"/>
  <c r="K3630" i="5"/>
  <c r="I3630" i="5"/>
  <c r="J3630" i="5" s="1"/>
  <c r="D3632" i="5"/>
  <c r="K3631" i="5"/>
  <c r="I3631" i="5"/>
  <c r="J3631" i="5" s="1"/>
  <c r="F3632" i="5" l="1"/>
  <c r="E3632" i="5"/>
  <c r="D3633" i="5" s="1"/>
  <c r="G3633" i="5"/>
  <c r="H3633" i="5" s="1"/>
  <c r="I3632" i="5"/>
  <c r="J3632" i="5" s="1"/>
  <c r="K3632" i="5"/>
  <c r="K3633" i="5" l="1"/>
  <c r="I3633" i="5"/>
  <c r="J3633" i="5" s="1"/>
  <c r="E3633" i="5"/>
  <c r="D3634" i="5" s="1"/>
  <c r="F3633" i="5"/>
  <c r="F3634" i="5" l="1"/>
  <c r="E3634" i="5"/>
  <c r="D3635" i="5" s="1"/>
  <c r="G3635" i="5"/>
  <c r="H3635" i="5" s="1"/>
  <c r="G3634" i="5"/>
  <c r="H3634" i="5" s="1"/>
  <c r="I3635" i="5" l="1"/>
  <c r="J3635" i="5" s="1"/>
  <c r="K3635" i="5"/>
  <c r="I3634" i="5"/>
  <c r="J3634" i="5" s="1"/>
  <c r="K3634" i="5"/>
  <c r="E3635" i="5"/>
  <c r="D3636" i="5" s="1"/>
  <c r="F3635" i="5"/>
  <c r="G3636" i="5" l="1"/>
  <c r="H3636" i="5" s="1"/>
  <c r="K3636" i="5"/>
  <c r="I3636" i="5"/>
  <c r="J3636" i="5" s="1"/>
  <c r="E3636" i="5"/>
  <c r="D3637" i="5" s="1"/>
  <c r="F3636" i="5"/>
  <c r="E3637" i="5" l="1"/>
  <c r="D3638" i="5" s="1"/>
  <c r="F3637" i="5"/>
  <c r="G3638" i="5"/>
  <c r="H3638" i="5" s="1"/>
  <c r="G3637" i="5"/>
  <c r="H3637" i="5" s="1"/>
  <c r="K3638" i="5" l="1"/>
  <c r="I3638" i="5"/>
  <c r="J3638" i="5" s="1"/>
  <c r="K3637" i="5"/>
  <c r="I3637" i="5"/>
  <c r="J3637" i="5" s="1"/>
  <c r="E3638" i="5"/>
  <c r="D3639" i="5" s="1"/>
  <c r="F3638" i="5"/>
  <c r="G3639" i="5" l="1"/>
  <c r="H3639" i="5" s="1"/>
  <c r="I3639" i="5"/>
  <c r="J3639" i="5" s="1"/>
  <c r="K3639" i="5"/>
  <c r="E3639" i="5"/>
  <c r="D3640" i="5" s="1"/>
  <c r="F3639" i="5"/>
  <c r="G3640" i="5"/>
  <c r="H3640" i="5" s="1"/>
  <c r="K3640" i="5" l="1"/>
  <c r="I3640" i="5"/>
  <c r="J3640" i="5" s="1"/>
  <c r="F3640" i="5"/>
  <c r="E3640" i="5"/>
  <c r="D3641" i="5" s="1"/>
  <c r="G3641" i="5" l="1"/>
  <c r="H3641" i="5" s="1"/>
  <c r="F3641" i="5"/>
  <c r="E3641" i="5"/>
  <c r="D3642" i="5" s="1"/>
  <c r="E3642" i="5" l="1"/>
  <c r="D3643" i="5" s="1"/>
  <c r="F3642" i="5"/>
  <c r="G3643" i="5"/>
  <c r="H3643" i="5" s="1"/>
  <c r="G3642" i="5"/>
  <c r="H3642" i="5" s="1"/>
  <c r="I3641" i="5"/>
  <c r="J3641" i="5" s="1"/>
  <c r="K3641" i="5"/>
  <c r="K3642" i="5" l="1"/>
  <c r="I3642" i="5"/>
  <c r="J3642" i="5" s="1"/>
  <c r="I3643" i="5"/>
  <c r="J3643" i="5" s="1"/>
  <c r="K3643" i="5"/>
  <c r="F3643" i="5"/>
  <c r="E3643" i="5"/>
  <c r="D3644" i="5" s="1"/>
  <c r="F3644" i="5" l="1"/>
  <c r="E3644" i="5"/>
  <c r="D3645" i="5" s="1"/>
  <c r="G3645" i="5"/>
  <c r="H3645" i="5" s="1"/>
  <c r="G3644" i="5"/>
  <c r="H3644" i="5" s="1"/>
  <c r="K3645" i="5" l="1"/>
  <c r="I3645" i="5"/>
  <c r="J3645" i="5" s="1"/>
  <c r="K3644" i="5"/>
  <c r="I3644" i="5"/>
  <c r="J3644" i="5" s="1"/>
  <c r="F3645" i="5"/>
  <c r="E3645" i="5"/>
  <c r="D3646" i="5" s="1"/>
  <c r="G3646" i="5" l="1"/>
  <c r="H3646" i="5" s="1"/>
  <c r="K3646" i="5"/>
  <c r="I3646" i="5"/>
  <c r="J3646" i="5" s="1"/>
  <c r="F3646" i="5"/>
  <c r="E3646" i="5"/>
  <c r="D3647" i="5" s="1"/>
  <c r="G3647" i="5" l="1"/>
  <c r="H3647" i="5" s="1"/>
  <c r="K3647" i="5"/>
  <c r="I3647" i="5"/>
  <c r="J3647" i="5" s="1"/>
  <c r="F3647" i="5"/>
  <c r="E3647" i="5"/>
  <c r="D3648" i="5" s="1"/>
  <c r="G3648" i="5"/>
  <c r="H3648" i="5" s="1"/>
  <c r="K3648" i="5" l="1"/>
  <c r="I3648" i="5"/>
  <c r="J3648" i="5" s="1"/>
  <c r="E3648" i="5"/>
  <c r="D3649" i="5" s="1"/>
  <c r="F3648" i="5"/>
  <c r="G3649" i="5"/>
  <c r="H3649" i="5" s="1"/>
  <c r="K3649" i="5" l="1"/>
  <c r="I3649" i="5"/>
  <c r="J3649" i="5" s="1"/>
  <c r="F3649" i="5"/>
  <c r="E3649" i="5"/>
  <c r="D3650" i="5" s="1"/>
  <c r="G3650" i="5" l="1"/>
  <c r="H3650" i="5" s="1"/>
  <c r="I3650" i="5"/>
  <c r="J3650" i="5" s="1"/>
  <c r="K3650" i="5"/>
  <c r="F3650" i="5"/>
  <c r="E3650" i="5"/>
  <c r="D3651" i="5" s="1"/>
  <c r="G3651" i="5" l="1"/>
  <c r="H3651" i="5" s="1"/>
  <c r="F3651" i="5"/>
  <c r="E3651" i="5"/>
  <c r="D3652" i="5" s="1"/>
  <c r="K3651" i="5"/>
  <c r="I3651" i="5"/>
  <c r="J3651" i="5" s="1"/>
  <c r="E3652" i="5" l="1"/>
  <c r="D3653" i="5" s="1"/>
  <c r="F3652" i="5"/>
  <c r="G3653" i="5"/>
  <c r="H3653" i="5" s="1"/>
  <c r="G3652" i="5"/>
  <c r="H3652" i="5" s="1"/>
  <c r="I3652" i="5" l="1"/>
  <c r="J3652" i="5" s="1"/>
  <c r="K3652" i="5"/>
  <c r="I3653" i="5"/>
  <c r="J3653" i="5" s="1"/>
  <c r="K3653" i="5"/>
  <c r="E3653" i="5"/>
  <c r="D3654" i="5" s="1"/>
  <c r="F3653" i="5"/>
  <c r="G3654" i="5" l="1"/>
  <c r="H3654" i="5" s="1"/>
  <c r="I3654" i="5"/>
  <c r="J3654" i="5" s="1"/>
  <c r="K3654" i="5"/>
  <c r="E3654" i="5"/>
  <c r="D3655" i="5" s="1"/>
  <c r="F3654" i="5"/>
  <c r="G3655" i="5" l="1"/>
  <c r="H3655" i="5" s="1"/>
  <c r="K3655" i="5"/>
  <c r="I3655" i="5"/>
  <c r="J3655" i="5" s="1"/>
  <c r="E3655" i="5"/>
  <c r="D3656" i="5" s="1"/>
  <c r="F3655" i="5"/>
  <c r="G3656" i="5"/>
  <c r="H3656" i="5" s="1"/>
  <c r="K3656" i="5" l="1"/>
  <c r="I3656" i="5"/>
  <c r="J3656" i="5" s="1"/>
  <c r="F3656" i="5"/>
  <c r="E3656" i="5"/>
  <c r="D3657" i="5" s="1"/>
  <c r="G3657" i="5" l="1"/>
  <c r="H3657" i="5" s="1"/>
  <c r="K3657" i="5" s="1"/>
  <c r="I3657" i="5"/>
  <c r="J3657" i="5" s="1"/>
  <c r="F3657" i="5"/>
  <c r="E3657" i="5"/>
  <c r="D3658" i="5" s="1"/>
  <c r="G3658" i="5" l="1"/>
  <c r="H3658" i="5" s="1"/>
  <c r="K3658" i="5"/>
  <c r="I3658" i="5"/>
  <c r="J3658" i="5" s="1"/>
  <c r="F3658" i="5"/>
  <c r="E3658" i="5"/>
  <c r="D3659" i="5" s="1"/>
  <c r="G3659" i="5" l="1"/>
  <c r="H3659" i="5" s="1"/>
  <c r="I3659" i="5" s="1"/>
  <c r="J3659" i="5" s="1"/>
  <c r="K3659" i="5"/>
  <c r="F3659" i="5"/>
  <c r="E3659" i="5"/>
  <c r="D3660" i="5" s="1"/>
  <c r="E3660" i="5" l="1"/>
  <c r="D3661" i="5" s="1"/>
  <c r="F3660" i="5"/>
  <c r="G3661" i="5"/>
  <c r="H3661" i="5" s="1"/>
  <c r="G3660" i="5"/>
  <c r="H3660" i="5" s="1"/>
  <c r="I3660" i="5" l="1"/>
  <c r="J3660" i="5" s="1"/>
  <c r="K3660" i="5"/>
  <c r="I3661" i="5"/>
  <c r="J3661" i="5" s="1"/>
  <c r="K3661" i="5"/>
  <c r="F3661" i="5"/>
  <c r="E3661" i="5"/>
  <c r="D3662" i="5" s="1"/>
  <c r="G3662" i="5" l="1"/>
  <c r="H3662" i="5" s="1"/>
  <c r="K3662" i="5" s="1"/>
  <c r="E3662" i="5"/>
  <c r="D3663" i="5" s="1"/>
  <c r="F3662" i="5"/>
  <c r="I3662" i="5" l="1"/>
  <c r="J3662" i="5" s="1"/>
  <c r="G3663" i="5"/>
  <c r="H3663" i="5" s="1"/>
  <c r="E3663" i="5"/>
  <c r="D3664" i="5" s="1"/>
  <c r="F3663" i="5"/>
  <c r="K3663" i="5"/>
  <c r="I3663" i="5"/>
  <c r="J3663" i="5" s="1"/>
  <c r="G3664" i="5" l="1"/>
  <c r="H3664" i="5" s="1"/>
  <c r="K3664" i="5"/>
  <c r="I3664" i="5"/>
  <c r="J3664" i="5" s="1"/>
  <c r="F3664" i="5"/>
  <c r="E3664" i="5"/>
  <c r="D3665" i="5" s="1"/>
  <c r="E3665" i="5" l="1"/>
  <c r="D3666" i="5" s="1"/>
  <c r="F3665" i="5"/>
  <c r="G3666" i="5"/>
  <c r="H3666" i="5" s="1"/>
  <c r="G3665" i="5"/>
  <c r="H3665" i="5" s="1"/>
  <c r="I3665" i="5" l="1"/>
  <c r="J3665" i="5" s="1"/>
  <c r="K3665" i="5"/>
  <c r="I3666" i="5"/>
  <c r="J3666" i="5" s="1"/>
  <c r="K3666" i="5"/>
  <c r="E3666" i="5"/>
  <c r="D3667" i="5" s="1"/>
  <c r="F3666" i="5"/>
  <c r="G3667" i="5" l="1"/>
  <c r="H3667" i="5" s="1"/>
  <c r="K3667" i="5" s="1"/>
  <c r="I3667" i="5"/>
  <c r="J3667" i="5" s="1"/>
  <c r="E3667" i="5"/>
  <c r="D3668" i="5" s="1"/>
  <c r="F3667" i="5"/>
  <c r="G3668" i="5"/>
  <c r="H3668" i="5" s="1"/>
  <c r="I3668" i="5" l="1"/>
  <c r="J3668" i="5" s="1"/>
  <c r="K3668" i="5"/>
  <c r="E3668" i="5"/>
  <c r="D3669" i="5" s="1"/>
  <c r="F3668" i="5"/>
  <c r="F3669" i="5" l="1"/>
  <c r="E3669" i="5"/>
  <c r="D3670" i="5" s="1"/>
  <c r="G3669" i="5"/>
  <c r="H3669" i="5" s="1"/>
  <c r="E3670" i="5" l="1"/>
  <c r="D3671" i="5" s="1"/>
  <c r="F3670" i="5"/>
  <c r="G3671" i="5"/>
  <c r="H3671" i="5" s="1"/>
  <c r="K3669" i="5"/>
  <c r="I3669" i="5"/>
  <c r="J3669" i="5" s="1"/>
  <c r="G3670" i="5"/>
  <c r="H3670" i="5" s="1"/>
  <c r="I3670" i="5" l="1"/>
  <c r="J3670" i="5" s="1"/>
  <c r="K3670" i="5"/>
  <c r="I3671" i="5"/>
  <c r="J3671" i="5" s="1"/>
  <c r="K3671" i="5"/>
  <c r="F3671" i="5"/>
  <c r="E3671" i="5"/>
  <c r="D3672" i="5" s="1"/>
  <c r="E3672" i="5" l="1"/>
  <c r="G3673" i="5" s="1"/>
  <c r="H3673" i="5" s="1"/>
  <c r="F3672" i="5"/>
  <c r="G3672" i="5"/>
  <c r="H3672" i="5" s="1"/>
  <c r="D3673" i="5"/>
  <c r="E3673" i="5" l="1"/>
  <c r="D3674" i="5" s="1"/>
  <c r="G3674" i="5"/>
  <c r="H3674" i="5" s="1"/>
  <c r="F3673" i="5"/>
  <c r="K3672" i="5"/>
  <c r="I3672" i="5"/>
  <c r="J3672" i="5" s="1"/>
  <c r="K3673" i="5"/>
  <c r="I3673" i="5"/>
  <c r="J3673" i="5" s="1"/>
  <c r="K3674" i="5" l="1"/>
  <c r="I3674" i="5"/>
  <c r="J3674" i="5" s="1"/>
  <c r="E3674" i="5"/>
  <c r="D3675" i="5" s="1"/>
  <c r="F3674" i="5"/>
  <c r="G3675" i="5" l="1"/>
  <c r="H3675" i="5" s="1"/>
  <c r="K3675" i="5"/>
  <c r="I3675" i="5"/>
  <c r="J3675" i="5" s="1"/>
  <c r="F3675" i="5"/>
  <c r="E3675" i="5"/>
  <c r="G3676" i="5" s="1"/>
  <c r="H3676" i="5" s="1"/>
  <c r="D3676" i="5" l="1"/>
  <c r="I3676" i="5"/>
  <c r="J3676" i="5" s="1"/>
  <c r="K3676" i="5"/>
  <c r="F3676" i="5"/>
  <c r="E3676" i="5"/>
  <c r="D3677" i="5" s="1"/>
  <c r="E3677" i="5" l="1"/>
  <c r="D3678" i="5" s="1"/>
  <c r="F3677" i="5"/>
  <c r="G3677" i="5"/>
  <c r="H3677" i="5" s="1"/>
  <c r="G3678" i="5" l="1"/>
  <c r="H3678" i="5" s="1"/>
  <c r="I3677" i="5"/>
  <c r="J3677" i="5" s="1"/>
  <c r="K3677" i="5"/>
  <c r="E3678" i="5"/>
  <c r="D3679" i="5" s="1"/>
  <c r="F3678" i="5"/>
  <c r="G3679" i="5" l="1"/>
  <c r="H3679" i="5" s="1"/>
  <c r="K3679" i="5"/>
  <c r="I3679" i="5"/>
  <c r="J3679" i="5" s="1"/>
  <c r="E3679" i="5"/>
  <c r="G3680" i="5" s="1"/>
  <c r="H3680" i="5" s="1"/>
  <c r="F3679" i="5"/>
  <c r="I3678" i="5"/>
  <c r="J3678" i="5" s="1"/>
  <c r="K3678" i="5"/>
  <c r="K3680" i="5" l="1"/>
  <c r="I3680" i="5"/>
  <c r="J3680" i="5" s="1"/>
  <c r="D3680" i="5"/>
  <c r="E3680" i="5" l="1"/>
  <c r="D3681" i="5" s="1"/>
  <c r="F3680" i="5"/>
  <c r="G3681" i="5"/>
  <c r="H3681" i="5" s="1"/>
  <c r="I3681" i="5" l="1"/>
  <c r="J3681" i="5" s="1"/>
  <c r="K3681" i="5"/>
  <c r="F3681" i="5"/>
  <c r="E3681" i="5"/>
  <c r="G3682" i="5" s="1"/>
  <c r="H3682" i="5" s="1"/>
  <c r="D3682" i="5" l="1"/>
  <c r="K3682" i="5"/>
  <c r="I3682" i="5"/>
  <c r="J3682" i="5" s="1"/>
  <c r="F3682" i="5"/>
  <c r="E3682" i="5"/>
  <c r="D3683" i="5" s="1"/>
  <c r="G3683" i="5" l="1"/>
  <c r="H3683" i="5" s="1"/>
  <c r="E3683" i="5"/>
  <c r="D3684" i="5" s="1"/>
  <c r="F3683" i="5"/>
  <c r="G3684" i="5" l="1"/>
  <c r="H3684" i="5" s="1"/>
  <c r="I3684" i="5" s="1"/>
  <c r="J3684" i="5" s="1"/>
  <c r="K3684" i="5"/>
  <c r="F3684" i="5"/>
  <c r="E3684" i="5"/>
  <c r="K3683" i="5"/>
  <c r="I3683" i="5"/>
  <c r="J3683" i="5" s="1"/>
  <c r="G3685" i="5" l="1"/>
  <c r="H3685" i="5" s="1"/>
  <c r="D3685" i="5"/>
  <c r="F3685" i="5" l="1"/>
  <c r="E3685" i="5"/>
  <c r="G3686" i="5" s="1"/>
  <c r="H3686" i="5" s="1"/>
  <c r="K3685" i="5"/>
  <c r="I3685" i="5"/>
  <c r="J3685" i="5" s="1"/>
  <c r="D3686" i="5" l="1"/>
  <c r="I3686" i="5"/>
  <c r="J3686" i="5" s="1"/>
  <c r="K3686" i="5"/>
  <c r="E3686" i="5"/>
  <c r="G3687" i="5" s="1"/>
  <c r="H3687" i="5" s="1"/>
  <c r="F3686" i="5"/>
  <c r="D3687" i="5"/>
  <c r="I3687" i="5" l="1"/>
  <c r="J3687" i="5" s="1"/>
  <c r="K3687" i="5"/>
  <c r="F3687" i="5"/>
  <c r="E3687" i="5"/>
  <c r="D3688" i="5" s="1"/>
  <c r="G3688" i="5" l="1"/>
  <c r="H3688" i="5" s="1"/>
  <c r="F3688" i="5"/>
  <c r="E3688" i="5"/>
  <c r="G3689" i="5" l="1"/>
  <c r="H3689" i="5" s="1"/>
  <c r="D3689" i="5"/>
  <c r="I3688" i="5"/>
  <c r="J3688" i="5" s="1"/>
  <c r="K3688" i="5"/>
  <c r="I3689" i="5" l="1"/>
  <c r="J3689" i="5" s="1"/>
  <c r="K3689" i="5"/>
  <c r="F3689" i="5"/>
  <c r="E3689" i="5"/>
  <c r="D3690" i="5" s="1"/>
  <c r="G3690" i="5" l="1"/>
  <c r="H3690" i="5" s="1"/>
  <c r="F3690" i="5"/>
  <c r="E3690" i="5"/>
  <c r="G3691" i="5" s="1"/>
  <c r="H3691" i="5" s="1"/>
  <c r="K3690" i="5"/>
  <c r="I3690" i="5"/>
  <c r="J3690" i="5" s="1"/>
  <c r="I3691" i="5" l="1"/>
  <c r="J3691" i="5" s="1"/>
  <c r="K3691" i="5"/>
  <c r="D3691" i="5"/>
  <c r="F3691" i="5" l="1"/>
  <c r="E3691" i="5"/>
  <c r="D3692" i="5" s="1"/>
  <c r="G3692" i="5" l="1"/>
  <c r="H3692" i="5" s="1"/>
  <c r="E3692" i="5"/>
  <c r="G3693" i="5" s="1"/>
  <c r="H3693" i="5" s="1"/>
  <c r="F3692" i="5"/>
  <c r="D3693" i="5"/>
  <c r="E3693" i="5" l="1"/>
  <c r="F3693" i="5"/>
  <c r="I3693" i="5"/>
  <c r="J3693" i="5" s="1"/>
  <c r="K3693" i="5"/>
  <c r="I3692" i="5"/>
  <c r="J3692" i="5" s="1"/>
  <c r="K3692" i="5"/>
  <c r="G3694" i="5" l="1"/>
  <c r="H3694" i="5" s="1"/>
  <c r="D3694" i="5"/>
  <c r="F3694" i="5" l="1"/>
  <c r="E3694" i="5"/>
  <c r="D3695" i="5" s="1"/>
  <c r="I3694" i="5"/>
  <c r="J3694" i="5" s="1"/>
  <c r="K3694" i="5"/>
  <c r="F3695" i="5" l="1"/>
  <c r="E3695" i="5"/>
  <c r="D3696" i="5" s="1"/>
  <c r="G3695" i="5"/>
  <c r="H3695" i="5" s="1"/>
  <c r="E3696" i="5" l="1"/>
  <c r="D3697" i="5" s="1"/>
  <c r="F3696" i="5"/>
  <c r="I3695" i="5"/>
  <c r="J3695" i="5" s="1"/>
  <c r="K3695" i="5"/>
  <c r="G3696" i="5"/>
  <c r="H3696" i="5" s="1"/>
  <c r="G3697" i="5" l="1"/>
  <c r="H3697" i="5" s="1"/>
  <c r="K3697" i="5" s="1"/>
  <c r="K3696" i="5"/>
  <c r="I3696" i="5"/>
  <c r="J3696" i="5" s="1"/>
  <c r="F3697" i="5"/>
  <c r="E3697" i="5"/>
  <c r="D3698" i="5" s="1"/>
  <c r="G3698" i="5" l="1"/>
  <c r="H3698" i="5" s="1"/>
  <c r="I3698" i="5" s="1"/>
  <c r="J3698" i="5" s="1"/>
  <c r="I3697" i="5"/>
  <c r="J3697" i="5" s="1"/>
  <c r="F3698" i="5"/>
  <c r="E3698" i="5"/>
  <c r="D3699" i="5" s="1"/>
  <c r="G3699" i="5" l="1"/>
  <c r="H3699" i="5" s="1"/>
  <c r="K3698" i="5"/>
  <c r="I3699" i="5"/>
  <c r="J3699" i="5" s="1"/>
  <c r="K3699" i="5"/>
  <c r="F3699" i="5"/>
  <c r="E3699" i="5"/>
  <c r="D3700" i="5" s="1"/>
  <c r="F3700" i="5" l="1"/>
  <c r="E3700" i="5"/>
  <c r="D3701" i="5" s="1"/>
  <c r="G3700" i="5"/>
  <c r="H3700" i="5" s="1"/>
  <c r="E3701" i="5" l="1"/>
  <c r="D3702" i="5" s="1"/>
  <c r="F3701" i="5"/>
  <c r="G3702" i="5"/>
  <c r="H3702" i="5" s="1"/>
  <c r="K3700" i="5"/>
  <c r="I3700" i="5"/>
  <c r="J3700" i="5" s="1"/>
  <c r="G3701" i="5"/>
  <c r="H3701" i="5" s="1"/>
  <c r="I3701" i="5" l="1"/>
  <c r="J3701" i="5" s="1"/>
  <c r="K3701" i="5"/>
  <c r="K3702" i="5"/>
  <c r="I3702" i="5"/>
  <c r="J3702" i="5" s="1"/>
  <c r="F3702" i="5"/>
  <c r="E3702" i="5"/>
  <c r="D3703" i="5" s="1"/>
  <c r="G3703" i="5" l="1"/>
  <c r="H3703" i="5" s="1"/>
  <c r="E3703" i="5"/>
  <c r="D3704" i="5" s="1"/>
  <c r="F3703" i="5"/>
  <c r="E3704" i="5" l="1"/>
  <c r="D3705" i="5" s="1"/>
  <c r="F3704" i="5"/>
  <c r="G3705" i="5"/>
  <c r="H3705" i="5" s="1"/>
  <c r="G3704" i="5"/>
  <c r="H3704" i="5" s="1"/>
  <c r="I3703" i="5"/>
  <c r="J3703" i="5" s="1"/>
  <c r="K3703" i="5"/>
  <c r="I3704" i="5" l="1"/>
  <c r="J3704" i="5" s="1"/>
  <c r="K3704" i="5"/>
  <c r="K3705" i="5"/>
  <c r="I3705" i="5"/>
  <c r="J3705" i="5" s="1"/>
  <c r="F3705" i="5"/>
  <c r="E3705" i="5"/>
  <c r="D3706" i="5" s="1"/>
  <c r="E3706" i="5" l="1"/>
  <c r="D3707" i="5" s="1"/>
  <c r="F3706" i="5"/>
  <c r="G3707" i="5"/>
  <c r="H3707" i="5" s="1"/>
  <c r="G3706" i="5"/>
  <c r="H3706" i="5" s="1"/>
  <c r="I3706" i="5" l="1"/>
  <c r="J3706" i="5" s="1"/>
  <c r="K3706" i="5"/>
  <c r="I3707" i="5"/>
  <c r="J3707" i="5" s="1"/>
  <c r="K3707" i="5"/>
  <c r="F3707" i="5"/>
  <c r="E3707" i="5"/>
  <c r="G3708" i="5" l="1"/>
  <c r="H3708" i="5" s="1"/>
  <c r="D3708" i="5"/>
  <c r="F3708" i="5" l="1"/>
  <c r="E3708" i="5"/>
  <c r="G3709" i="5" s="1"/>
  <c r="H3709" i="5" s="1"/>
  <c r="I3708" i="5"/>
  <c r="J3708" i="5" s="1"/>
  <c r="K3708" i="5"/>
  <c r="K3709" i="5" l="1"/>
  <c r="I3709" i="5"/>
  <c r="J3709" i="5" s="1"/>
  <c r="D3709" i="5"/>
  <c r="F3709" i="5" l="1"/>
  <c r="E3709" i="5"/>
  <c r="D3710" i="5" s="1"/>
  <c r="G3710" i="5" l="1"/>
  <c r="H3710" i="5" s="1"/>
  <c r="E3710" i="5"/>
  <c r="D3711" i="5" s="1"/>
  <c r="F3710" i="5"/>
  <c r="G3711" i="5" l="1"/>
  <c r="H3711" i="5" s="1"/>
  <c r="E3711" i="5"/>
  <c r="D3712" i="5" s="1"/>
  <c r="F3711" i="5"/>
  <c r="G3712" i="5"/>
  <c r="H3712" i="5" s="1"/>
  <c r="K3710" i="5"/>
  <c r="I3710" i="5"/>
  <c r="J3710" i="5" s="1"/>
  <c r="E3712" i="5" l="1"/>
  <c r="D3713" i="5" s="1"/>
  <c r="F3712" i="5"/>
  <c r="G3713" i="5"/>
  <c r="H3713" i="5" s="1"/>
  <c r="I3712" i="5"/>
  <c r="J3712" i="5" s="1"/>
  <c r="K3712" i="5"/>
  <c r="I3711" i="5"/>
  <c r="J3711" i="5" s="1"/>
  <c r="K3711" i="5"/>
  <c r="K3713" i="5" l="1"/>
  <c r="I3713" i="5"/>
  <c r="J3713" i="5" s="1"/>
  <c r="F3713" i="5"/>
  <c r="E3713" i="5"/>
  <c r="D3714" i="5" s="1"/>
  <c r="G3714" i="5" l="1"/>
  <c r="H3714" i="5" s="1"/>
  <c r="K3714" i="5"/>
  <c r="I3714" i="5"/>
  <c r="J3714" i="5" s="1"/>
  <c r="E3714" i="5"/>
  <c r="D3715" i="5" s="1"/>
  <c r="F3714" i="5"/>
  <c r="G3715" i="5"/>
  <c r="H3715" i="5" s="1"/>
  <c r="I3715" i="5" l="1"/>
  <c r="J3715" i="5" s="1"/>
  <c r="K3715" i="5"/>
  <c r="E3715" i="5"/>
  <c r="D3716" i="5" s="1"/>
  <c r="F3715" i="5"/>
  <c r="G3716" i="5"/>
  <c r="H3716" i="5" s="1"/>
  <c r="K3716" i="5" l="1"/>
  <c r="I3716" i="5"/>
  <c r="J3716" i="5" s="1"/>
  <c r="F3716" i="5"/>
  <c r="E3716" i="5"/>
  <c r="D3717" i="5" s="1"/>
  <c r="G3717" i="5" l="1"/>
  <c r="H3717" i="5" s="1"/>
  <c r="I3717" i="5"/>
  <c r="J3717" i="5" s="1"/>
  <c r="K3717" i="5"/>
  <c r="E3717" i="5"/>
  <c r="D3718" i="5" s="1"/>
  <c r="F3717" i="5"/>
  <c r="G3718" i="5"/>
  <c r="H3718" i="5" s="1"/>
  <c r="I3718" i="5" l="1"/>
  <c r="J3718" i="5" s="1"/>
  <c r="K3718" i="5"/>
  <c r="E3718" i="5"/>
  <c r="D3719" i="5" s="1"/>
  <c r="F3718" i="5"/>
  <c r="F3719" i="5" l="1"/>
  <c r="E3719" i="5"/>
  <c r="D3720" i="5" s="1"/>
  <c r="G3720" i="5"/>
  <c r="H3720" i="5" s="1"/>
  <c r="G3719" i="5"/>
  <c r="H3719" i="5" s="1"/>
  <c r="K3720" i="5" l="1"/>
  <c r="I3720" i="5"/>
  <c r="J3720" i="5" s="1"/>
  <c r="K3719" i="5"/>
  <c r="I3719" i="5"/>
  <c r="J3719" i="5" s="1"/>
  <c r="F3720" i="5"/>
  <c r="E3720" i="5"/>
  <c r="D3721" i="5" s="1"/>
  <c r="G3721" i="5" l="1"/>
  <c r="H3721" i="5" s="1"/>
  <c r="I3721" i="5"/>
  <c r="J3721" i="5" s="1"/>
  <c r="K3721" i="5"/>
  <c r="E3721" i="5"/>
  <c r="D3722" i="5" s="1"/>
  <c r="F3721" i="5"/>
  <c r="G3722" i="5" l="1"/>
  <c r="H3722" i="5" s="1"/>
  <c r="I3722" i="5"/>
  <c r="J3722" i="5" s="1"/>
  <c r="K3722" i="5"/>
  <c r="E3722" i="5"/>
  <c r="D3723" i="5" s="1"/>
  <c r="F3722" i="5"/>
  <c r="G3723" i="5" l="1"/>
  <c r="H3723" i="5" s="1"/>
  <c r="K3723" i="5"/>
  <c r="I3723" i="5"/>
  <c r="J3723" i="5" s="1"/>
  <c r="E3723" i="5"/>
  <c r="D3724" i="5" s="1"/>
  <c r="F3723" i="5"/>
  <c r="G3724" i="5"/>
  <c r="H3724" i="5" s="1"/>
  <c r="I3724" i="5" l="1"/>
  <c r="J3724" i="5" s="1"/>
  <c r="K3724" i="5"/>
  <c r="E3724" i="5"/>
  <c r="D3725" i="5" s="1"/>
  <c r="F3724" i="5"/>
  <c r="G3725" i="5"/>
  <c r="H3725" i="5" s="1"/>
  <c r="K3725" i="5" l="1"/>
  <c r="I3725" i="5"/>
  <c r="J3725" i="5" s="1"/>
  <c r="E3725" i="5"/>
  <c r="G3726" i="5" s="1"/>
  <c r="H3726" i="5" s="1"/>
  <c r="F3725" i="5"/>
  <c r="D3726" i="5"/>
  <c r="E3726" i="5" l="1"/>
  <c r="F3726" i="5"/>
  <c r="G3727" i="5"/>
  <c r="H3727" i="5" s="1"/>
  <c r="K3726" i="5"/>
  <c r="I3726" i="5"/>
  <c r="J3726" i="5" s="1"/>
  <c r="D3727" i="5"/>
  <c r="F3727" i="5" l="1"/>
  <c r="E3727" i="5"/>
  <c r="D3728" i="5" s="1"/>
  <c r="G3728" i="5"/>
  <c r="H3728" i="5" s="1"/>
  <c r="K3727" i="5"/>
  <c r="I3727" i="5"/>
  <c r="J3727" i="5" s="1"/>
  <c r="I3728" i="5" l="1"/>
  <c r="J3728" i="5" s="1"/>
  <c r="K3728" i="5"/>
  <c r="E3728" i="5"/>
  <c r="D3729" i="5" s="1"/>
  <c r="F3728" i="5"/>
  <c r="G3729" i="5" l="1"/>
  <c r="H3729" i="5" s="1"/>
  <c r="E3729" i="5"/>
  <c r="D3730" i="5" s="1"/>
  <c r="F3729" i="5"/>
  <c r="G3730" i="5"/>
  <c r="H3730" i="5" s="1"/>
  <c r="I3730" i="5" l="1"/>
  <c r="J3730" i="5" s="1"/>
  <c r="K3730" i="5"/>
  <c r="F3730" i="5"/>
  <c r="E3730" i="5"/>
  <c r="D3731" i="5" s="1"/>
  <c r="I3729" i="5"/>
  <c r="J3729" i="5" s="1"/>
  <c r="K3729" i="5"/>
  <c r="F3731" i="5" l="1"/>
  <c r="E3731" i="5"/>
  <c r="G3732" i="5" s="1"/>
  <c r="H3732" i="5" s="1"/>
  <c r="D3732" i="5"/>
  <c r="G3731" i="5"/>
  <c r="H3731" i="5" s="1"/>
  <c r="K3731" i="5" l="1"/>
  <c r="I3731" i="5"/>
  <c r="J3731" i="5" s="1"/>
  <c r="I3732" i="5"/>
  <c r="J3732" i="5" s="1"/>
  <c r="K3732" i="5"/>
  <c r="F3732" i="5"/>
  <c r="E3732" i="5"/>
  <c r="D3733" i="5" s="1"/>
  <c r="E3733" i="5" l="1"/>
  <c r="G3734" i="5" s="1"/>
  <c r="H3734" i="5" s="1"/>
  <c r="F3733" i="5"/>
  <c r="D3734" i="5"/>
  <c r="G3733" i="5"/>
  <c r="H3733" i="5" s="1"/>
  <c r="K3733" i="5" l="1"/>
  <c r="I3733" i="5"/>
  <c r="J3733" i="5" s="1"/>
  <c r="F3734" i="5"/>
  <c r="E3734" i="5"/>
  <c r="K3734" i="5"/>
  <c r="I3734" i="5"/>
  <c r="J3734" i="5" s="1"/>
  <c r="G3735" i="5" l="1"/>
  <c r="H3735" i="5" s="1"/>
  <c r="D3735" i="5"/>
  <c r="K3735" i="5" l="1"/>
  <c r="I3735" i="5"/>
  <c r="J3735" i="5" s="1"/>
  <c r="F3735" i="5"/>
  <c r="E3735" i="5"/>
  <c r="G3736" i="5" s="1"/>
  <c r="H3736" i="5" s="1"/>
  <c r="D3736" i="5" l="1"/>
  <c r="E3736" i="5"/>
  <c r="G3737" i="5" s="1"/>
  <c r="H3737" i="5" s="1"/>
  <c r="F3736" i="5"/>
  <c r="D3737" i="5"/>
  <c r="I3736" i="5"/>
  <c r="J3736" i="5" s="1"/>
  <c r="K3736" i="5"/>
  <c r="E3737" i="5" l="1"/>
  <c r="G3738" i="5" s="1"/>
  <c r="H3738" i="5" s="1"/>
  <c r="F3737" i="5"/>
  <c r="I3737" i="5"/>
  <c r="J3737" i="5" s="1"/>
  <c r="K3737" i="5"/>
  <c r="D3738" i="5"/>
  <c r="E3738" i="5" l="1"/>
  <c r="F3738" i="5"/>
  <c r="K3738" i="5"/>
  <c r="I3738" i="5"/>
  <c r="J3738" i="5" s="1"/>
  <c r="G3739" i="5" l="1"/>
  <c r="H3739" i="5" s="1"/>
  <c r="D3739" i="5"/>
  <c r="K3739" i="5" l="1"/>
  <c r="I3739" i="5"/>
  <c r="J3739" i="5" s="1"/>
  <c r="E3739" i="5"/>
  <c r="G3740" i="5" s="1"/>
  <c r="H3740" i="5" s="1"/>
  <c r="F3739" i="5"/>
  <c r="D3740" i="5"/>
  <c r="F3740" i="5" l="1"/>
  <c r="E3740" i="5"/>
  <c r="G3741" i="5" s="1"/>
  <c r="H3741" i="5" s="1"/>
  <c r="K3740" i="5"/>
  <c r="I3740" i="5"/>
  <c r="J3740" i="5" s="1"/>
  <c r="K3741" i="5" l="1"/>
  <c r="I3741" i="5"/>
  <c r="J3741" i="5" s="1"/>
  <c r="D3741" i="5"/>
  <c r="F3741" i="5" l="1"/>
  <c r="E3741" i="5"/>
  <c r="D3742" i="5" s="1"/>
  <c r="G3742" i="5"/>
  <c r="H3742" i="5" s="1"/>
  <c r="I3742" i="5" l="1"/>
  <c r="J3742" i="5" s="1"/>
  <c r="K3742" i="5"/>
  <c r="F3742" i="5"/>
  <c r="E3742" i="5"/>
  <c r="D3743" i="5" s="1"/>
  <c r="E3743" i="5" l="1"/>
  <c r="D3744" i="5" s="1"/>
  <c r="F3743" i="5"/>
  <c r="G3744" i="5"/>
  <c r="H3744" i="5" s="1"/>
  <c r="G3743" i="5"/>
  <c r="H3743" i="5" s="1"/>
  <c r="K3743" i="5" l="1"/>
  <c r="I3743" i="5"/>
  <c r="J3743" i="5" s="1"/>
  <c r="I3744" i="5"/>
  <c r="J3744" i="5" s="1"/>
  <c r="K3744" i="5"/>
  <c r="E3744" i="5"/>
  <c r="D3745" i="5" s="1"/>
  <c r="F3744" i="5"/>
  <c r="G3745" i="5" l="1"/>
  <c r="H3745" i="5" s="1"/>
  <c r="E3745" i="5"/>
  <c r="D3746" i="5" s="1"/>
  <c r="F3745" i="5"/>
  <c r="G3746" i="5"/>
  <c r="H3746" i="5" s="1"/>
  <c r="K3746" i="5" l="1"/>
  <c r="I3746" i="5"/>
  <c r="J3746" i="5" s="1"/>
  <c r="F3746" i="5"/>
  <c r="E3746" i="5"/>
  <c r="D3747" i="5" s="1"/>
  <c r="I3745" i="5"/>
  <c r="J3745" i="5" s="1"/>
  <c r="K3745" i="5"/>
  <c r="G3747" i="5" l="1"/>
  <c r="H3747" i="5" s="1"/>
  <c r="K3747" i="5"/>
  <c r="I3747" i="5"/>
  <c r="J3747" i="5" s="1"/>
  <c r="E3747" i="5"/>
  <c r="D3748" i="5" s="1"/>
  <c r="F3747" i="5"/>
  <c r="G3748" i="5"/>
  <c r="H3748" i="5" s="1"/>
  <c r="F3748" i="5" l="1"/>
  <c r="E3748" i="5"/>
  <c r="D3749" i="5" s="1"/>
  <c r="I3748" i="5"/>
  <c r="J3748" i="5" s="1"/>
  <c r="K3748" i="5"/>
  <c r="F3749" i="5" l="1"/>
  <c r="E3749" i="5"/>
  <c r="G3749" i="5"/>
  <c r="H3749" i="5" s="1"/>
  <c r="I3749" i="5" l="1"/>
  <c r="J3749" i="5" s="1"/>
  <c r="K3749" i="5"/>
  <c r="G3750" i="5"/>
  <c r="H3750" i="5" s="1"/>
  <c r="D3750" i="5"/>
  <c r="K3750" i="5" l="1"/>
  <c r="I3750" i="5"/>
  <c r="J3750" i="5" s="1"/>
  <c r="F3750" i="5"/>
  <c r="E3750" i="5"/>
  <c r="D3751" i="5" s="1"/>
  <c r="G3751" i="5" l="1"/>
  <c r="H3751" i="5" s="1"/>
  <c r="F3751" i="5"/>
  <c r="E3751" i="5"/>
  <c r="D3752" i="5" s="1"/>
  <c r="G3752" i="5" l="1"/>
  <c r="H3752" i="5" s="1"/>
  <c r="I3752" i="5"/>
  <c r="J3752" i="5" s="1"/>
  <c r="K3752" i="5"/>
  <c r="E3752" i="5"/>
  <c r="D3753" i="5" s="1"/>
  <c r="F3752" i="5"/>
  <c r="G3753" i="5"/>
  <c r="H3753" i="5" s="1"/>
  <c r="I3751" i="5"/>
  <c r="J3751" i="5" s="1"/>
  <c r="K3751" i="5"/>
  <c r="I3753" i="5" l="1"/>
  <c r="J3753" i="5" s="1"/>
  <c r="K3753" i="5"/>
  <c r="F3753" i="5"/>
  <c r="E3753" i="5"/>
  <c r="G3754" i="5" s="1"/>
  <c r="H3754" i="5" s="1"/>
  <c r="D3754" i="5" l="1"/>
  <c r="E3754" i="5"/>
  <c r="G3755" i="5" s="1"/>
  <c r="H3755" i="5" s="1"/>
  <c r="F3754" i="5"/>
  <c r="I3754" i="5"/>
  <c r="J3754" i="5" s="1"/>
  <c r="K3754" i="5"/>
  <c r="D3755" i="5"/>
  <c r="E3755" i="5" l="1"/>
  <c r="G3756" i="5" s="1"/>
  <c r="H3756" i="5" s="1"/>
  <c r="F3755" i="5"/>
  <c r="D3756" i="5"/>
  <c r="K3755" i="5"/>
  <c r="I3755" i="5"/>
  <c r="J3755" i="5" s="1"/>
  <c r="E3756" i="5" l="1"/>
  <c r="D3757" i="5" s="1"/>
  <c r="F3756" i="5"/>
  <c r="G3757" i="5"/>
  <c r="H3757" i="5" s="1"/>
  <c r="I3756" i="5"/>
  <c r="J3756" i="5" s="1"/>
  <c r="K3756" i="5"/>
  <c r="I3757" i="5" l="1"/>
  <c r="J3757" i="5" s="1"/>
  <c r="K3757" i="5"/>
  <c r="F3757" i="5"/>
  <c r="E3757" i="5"/>
  <c r="D3758" i="5" s="1"/>
  <c r="G3758" i="5" l="1"/>
  <c r="H3758" i="5" s="1"/>
  <c r="F3758" i="5"/>
  <c r="E3758" i="5"/>
  <c r="G3759" i="5" s="1"/>
  <c r="H3759" i="5" s="1"/>
  <c r="I3759" i="5" l="1"/>
  <c r="J3759" i="5" s="1"/>
  <c r="K3759" i="5"/>
  <c r="D3759" i="5"/>
  <c r="I3758" i="5"/>
  <c r="J3758" i="5" s="1"/>
  <c r="K3758" i="5"/>
  <c r="E3759" i="5" l="1"/>
  <c r="D3760" i="5" s="1"/>
  <c r="F3759" i="5"/>
  <c r="G3760" i="5"/>
  <c r="H3760" i="5" s="1"/>
  <c r="K3760" i="5" l="1"/>
  <c r="I3760" i="5"/>
  <c r="J3760" i="5" s="1"/>
  <c r="E3760" i="5"/>
  <c r="D3761" i="5" s="1"/>
  <c r="F3760" i="5"/>
  <c r="G3761" i="5"/>
  <c r="H3761" i="5" s="1"/>
  <c r="K3761" i="5" l="1"/>
  <c r="I3761" i="5"/>
  <c r="J3761" i="5" s="1"/>
  <c r="F3761" i="5"/>
  <c r="E3761" i="5"/>
  <c r="D3762" i="5" s="1"/>
  <c r="E3762" i="5" l="1"/>
  <c r="D3763" i="5" s="1"/>
  <c r="F3762" i="5"/>
  <c r="G3763" i="5"/>
  <c r="H3763" i="5" s="1"/>
  <c r="G3762" i="5"/>
  <c r="H3762" i="5" s="1"/>
  <c r="K3762" i="5" l="1"/>
  <c r="I3762" i="5"/>
  <c r="J3762" i="5" s="1"/>
  <c r="I3763" i="5"/>
  <c r="J3763" i="5" s="1"/>
  <c r="K3763" i="5"/>
  <c r="E3763" i="5"/>
  <c r="D3764" i="5" s="1"/>
  <c r="F3763" i="5"/>
  <c r="G3764" i="5" l="1"/>
  <c r="H3764" i="5" s="1"/>
  <c r="E3764" i="5"/>
  <c r="D3765" i="5" s="1"/>
  <c r="F3764" i="5"/>
  <c r="G3765" i="5"/>
  <c r="H3765" i="5" s="1"/>
  <c r="K3764" i="5"/>
  <c r="I3764" i="5"/>
  <c r="J3764" i="5" s="1"/>
  <c r="E3765" i="5" l="1"/>
  <c r="G3766" i="5" s="1"/>
  <c r="H3766" i="5" s="1"/>
  <c r="F3765" i="5"/>
  <c r="K3765" i="5"/>
  <c r="I3765" i="5"/>
  <c r="J3765" i="5" s="1"/>
  <c r="D3766" i="5"/>
  <c r="F3766" i="5" l="1"/>
  <c r="E3766" i="5"/>
  <c r="D3767" i="5" s="1"/>
  <c r="I3766" i="5"/>
  <c r="J3766" i="5" s="1"/>
  <c r="K3766" i="5"/>
  <c r="G3767" i="5" l="1"/>
  <c r="H3767" i="5" s="1"/>
  <c r="F3767" i="5"/>
  <c r="E3767" i="5"/>
  <c r="D3768" i="5" s="1"/>
  <c r="K3767" i="5"/>
  <c r="I3767" i="5"/>
  <c r="J3767" i="5" s="1"/>
  <c r="E3768" i="5" l="1"/>
  <c r="D3769" i="5" s="1"/>
  <c r="F3768" i="5"/>
  <c r="G3768" i="5"/>
  <c r="H3768" i="5" s="1"/>
  <c r="G3769" i="5" l="1"/>
  <c r="H3769" i="5" s="1"/>
  <c r="I3769" i="5"/>
  <c r="J3769" i="5" s="1"/>
  <c r="K3769" i="5"/>
  <c r="I3768" i="5"/>
  <c r="J3768" i="5" s="1"/>
  <c r="K3768" i="5"/>
  <c r="F3769" i="5"/>
  <c r="E3769" i="5"/>
  <c r="D3770" i="5" s="1"/>
  <c r="G3770" i="5" l="1"/>
  <c r="H3770" i="5" s="1"/>
  <c r="K3770" i="5"/>
  <c r="I3770" i="5"/>
  <c r="J3770" i="5" s="1"/>
  <c r="F3770" i="5"/>
  <c r="E3770" i="5"/>
  <c r="D3771" i="5" s="1"/>
  <c r="G3771" i="5"/>
  <c r="H3771" i="5" s="1"/>
  <c r="I3771" i="5" l="1"/>
  <c r="J3771" i="5" s="1"/>
  <c r="K3771" i="5"/>
  <c r="F3771" i="5"/>
  <c r="E3771" i="5"/>
  <c r="D3772" i="5" s="1"/>
  <c r="F3772" i="5" l="1"/>
  <c r="E3772" i="5"/>
  <c r="D3773" i="5" s="1"/>
  <c r="G3772" i="5"/>
  <c r="H3772" i="5" s="1"/>
  <c r="F3773" i="5" l="1"/>
  <c r="E3773" i="5"/>
  <c r="D3774" i="5" s="1"/>
  <c r="K3772" i="5"/>
  <c r="I3772" i="5"/>
  <c r="J3772" i="5" s="1"/>
  <c r="G3773" i="5"/>
  <c r="H3773" i="5" s="1"/>
  <c r="I3773" i="5" l="1"/>
  <c r="J3773" i="5" s="1"/>
  <c r="K3773" i="5"/>
  <c r="E3774" i="5"/>
  <c r="F3774" i="5"/>
  <c r="G3774" i="5"/>
  <c r="H3774" i="5" s="1"/>
  <c r="I3774" i="5" l="1"/>
  <c r="J3774" i="5" s="1"/>
  <c r="K3774" i="5"/>
  <c r="G3775" i="5"/>
  <c r="H3775" i="5" s="1"/>
  <c r="D3775" i="5"/>
  <c r="F3775" i="5" l="1"/>
  <c r="E3775" i="5"/>
  <c r="D3776" i="5" s="1"/>
  <c r="K3775" i="5"/>
  <c r="I3775" i="5"/>
  <c r="J3775" i="5" s="1"/>
  <c r="E3776" i="5" l="1"/>
  <c r="D3777" i="5" s="1"/>
  <c r="F3776" i="5"/>
  <c r="G3777" i="5"/>
  <c r="H3777" i="5" s="1"/>
  <c r="G3776" i="5"/>
  <c r="H3776" i="5" s="1"/>
  <c r="K3776" i="5" l="1"/>
  <c r="I3776" i="5"/>
  <c r="J3776" i="5" s="1"/>
  <c r="K3777" i="5"/>
  <c r="I3777" i="5"/>
  <c r="J3777" i="5" s="1"/>
  <c r="F3777" i="5"/>
  <c r="E3777" i="5"/>
  <c r="D3778" i="5" s="1"/>
  <c r="G3778" i="5" l="1"/>
  <c r="H3778" i="5" s="1"/>
  <c r="K3778" i="5" s="1"/>
  <c r="E3778" i="5"/>
  <c r="D3779" i="5" s="1"/>
  <c r="F3778" i="5"/>
  <c r="G3779" i="5"/>
  <c r="H3779" i="5" s="1"/>
  <c r="I3778" i="5" l="1"/>
  <c r="J3778" i="5" s="1"/>
  <c r="K3779" i="5"/>
  <c r="I3779" i="5"/>
  <c r="J3779" i="5" s="1"/>
  <c r="F3779" i="5"/>
  <c r="E3779" i="5"/>
  <c r="G3780" i="5" s="1"/>
  <c r="H3780" i="5" s="1"/>
  <c r="D3780" i="5" l="1"/>
  <c r="E3780" i="5" s="1"/>
  <c r="D3781" i="5" s="1"/>
  <c r="F3780" i="5"/>
  <c r="I3780" i="5"/>
  <c r="J3780" i="5" s="1"/>
  <c r="K3780" i="5"/>
  <c r="G3781" i="5" l="1"/>
  <c r="H3781" i="5" s="1"/>
  <c r="K3781" i="5"/>
  <c r="I3781" i="5"/>
  <c r="J3781" i="5" s="1"/>
  <c r="F3781" i="5"/>
  <c r="E3781" i="5"/>
  <c r="D3782" i="5" s="1"/>
  <c r="F3782" i="5" l="1"/>
  <c r="E3782" i="5"/>
  <c r="D3783" i="5" s="1"/>
  <c r="G3782" i="5"/>
  <c r="H3782" i="5" s="1"/>
  <c r="E3783" i="5" l="1"/>
  <c r="D3784" i="5" s="1"/>
  <c r="F3783" i="5"/>
  <c r="G3784" i="5"/>
  <c r="H3784" i="5" s="1"/>
  <c r="I3782" i="5"/>
  <c r="J3782" i="5" s="1"/>
  <c r="K3782" i="5"/>
  <c r="G3783" i="5"/>
  <c r="H3783" i="5" s="1"/>
  <c r="K3783" i="5" l="1"/>
  <c r="I3783" i="5"/>
  <c r="J3783" i="5" s="1"/>
  <c r="I3784" i="5"/>
  <c r="J3784" i="5" s="1"/>
  <c r="K3784" i="5"/>
  <c r="E3784" i="5"/>
  <c r="D3785" i="5" s="1"/>
  <c r="F3784" i="5"/>
  <c r="F3785" i="5" l="1"/>
  <c r="E3785" i="5"/>
  <c r="D3786" i="5" s="1"/>
  <c r="G3785" i="5"/>
  <c r="H3785" i="5" s="1"/>
  <c r="F3786" i="5" l="1"/>
  <c r="E3786" i="5"/>
  <c r="D3787" i="5" s="1"/>
  <c r="G3787" i="5"/>
  <c r="H3787" i="5" s="1"/>
  <c r="K3785" i="5"/>
  <c r="I3785" i="5"/>
  <c r="J3785" i="5" s="1"/>
  <c r="G3786" i="5"/>
  <c r="H3786" i="5" s="1"/>
  <c r="I3787" i="5" l="1"/>
  <c r="J3787" i="5" s="1"/>
  <c r="K3787" i="5"/>
  <c r="I3786" i="5"/>
  <c r="J3786" i="5" s="1"/>
  <c r="K3786" i="5"/>
  <c r="E3787" i="5"/>
  <c r="D3788" i="5" s="1"/>
  <c r="F3787" i="5"/>
  <c r="G3788" i="5"/>
  <c r="H3788" i="5" s="1"/>
  <c r="I3788" i="5" l="1"/>
  <c r="J3788" i="5" s="1"/>
  <c r="K3788" i="5"/>
  <c r="F3788" i="5"/>
  <c r="E3788" i="5"/>
  <c r="D3789" i="5" s="1"/>
  <c r="G3789" i="5" l="1"/>
  <c r="H3789" i="5" s="1"/>
  <c r="K3789" i="5"/>
  <c r="I3789" i="5"/>
  <c r="J3789" i="5" s="1"/>
  <c r="E3789" i="5"/>
  <c r="D3790" i="5" s="1"/>
  <c r="F3789" i="5"/>
  <c r="F3790" i="5" l="1"/>
  <c r="E3790" i="5"/>
  <c r="D3791" i="5" s="1"/>
  <c r="G3791" i="5"/>
  <c r="H3791" i="5" s="1"/>
  <c r="G3790" i="5"/>
  <c r="H3790" i="5" s="1"/>
  <c r="K3791" i="5" l="1"/>
  <c r="I3791" i="5"/>
  <c r="J3791" i="5" s="1"/>
  <c r="K3790" i="5"/>
  <c r="I3790" i="5"/>
  <c r="J3790" i="5" s="1"/>
  <c r="E3791" i="5"/>
  <c r="D3792" i="5" s="1"/>
  <c r="F3791" i="5"/>
  <c r="G3792" i="5" l="1"/>
  <c r="H3792" i="5" s="1"/>
  <c r="I3792" i="5"/>
  <c r="J3792" i="5" s="1"/>
  <c r="K3792" i="5"/>
  <c r="E3792" i="5"/>
  <c r="D3793" i="5" s="1"/>
  <c r="F3792" i="5"/>
  <c r="G3793" i="5" l="1"/>
  <c r="H3793" i="5" s="1"/>
  <c r="F3793" i="5"/>
  <c r="E3793" i="5"/>
  <c r="K3793" i="5"/>
  <c r="I3793" i="5"/>
  <c r="J3793" i="5" s="1"/>
  <c r="G3794" i="5" l="1"/>
  <c r="H3794" i="5" s="1"/>
  <c r="D3794" i="5"/>
  <c r="E3794" i="5" l="1"/>
  <c r="F3794" i="5"/>
  <c r="G3795" i="5"/>
  <c r="H3795" i="5" s="1"/>
  <c r="D3795" i="5"/>
  <c r="I3794" i="5"/>
  <c r="J3794" i="5" s="1"/>
  <c r="K3794" i="5"/>
  <c r="K3795" i="5" l="1"/>
  <c r="I3795" i="5"/>
  <c r="J3795" i="5" s="1"/>
  <c r="E3795" i="5"/>
  <c r="G3796" i="5" s="1"/>
  <c r="H3796" i="5" s="1"/>
  <c r="F3795" i="5"/>
  <c r="D3796" i="5"/>
  <c r="F3796" i="5" l="1"/>
  <c r="E3796" i="5"/>
  <c r="D3797" i="5" s="1"/>
  <c r="K3796" i="5"/>
  <c r="I3796" i="5"/>
  <c r="J3796" i="5" s="1"/>
  <c r="G3797" i="5" l="1"/>
  <c r="H3797" i="5" s="1"/>
  <c r="K3797" i="5" s="1"/>
  <c r="I3797" i="5"/>
  <c r="J3797" i="5" s="1"/>
  <c r="F3797" i="5"/>
  <c r="E3797" i="5"/>
  <c r="G3798" i="5" s="1"/>
  <c r="H3798" i="5" s="1"/>
  <c r="D3798" i="5"/>
  <c r="E3798" i="5" l="1"/>
  <c r="G3799" i="5" s="1"/>
  <c r="H3799" i="5" s="1"/>
  <c r="F3798" i="5"/>
  <c r="K3798" i="5"/>
  <c r="I3798" i="5"/>
  <c r="J3798" i="5" s="1"/>
  <c r="D3799" i="5"/>
  <c r="F3799" i="5" l="1"/>
  <c r="E3799" i="5"/>
  <c r="G3800" i="5" s="1"/>
  <c r="H3800" i="5" s="1"/>
  <c r="I3799" i="5"/>
  <c r="J3799" i="5" s="1"/>
  <c r="K3799" i="5"/>
  <c r="D3800" i="5" l="1"/>
  <c r="I3800" i="5"/>
  <c r="J3800" i="5" s="1"/>
  <c r="K3800" i="5"/>
  <c r="F3800" i="5"/>
  <c r="E3800" i="5"/>
  <c r="D3801" i="5" s="1"/>
  <c r="G3801" i="5" l="1"/>
  <c r="H3801" i="5" s="1"/>
  <c r="E3801" i="5"/>
  <c r="F3801" i="5"/>
  <c r="G3802" i="5" l="1"/>
  <c r="H3802" i="5" s="1"/>
  <c r="D3802" i="5"/>
  <c r="K3801" i="5"/>
  <c r="I3801" i="5"/>
  <c r="J3801" i="5" s="1"/>
  <c r="E3802" i="5" l="1"/>
  <c r="D3803" i="5" s="1"/>
  <c r="F3802" i="5"/>
  <c r="G3803" i="5"/>
  <c r="H3803" i="5" s="1"/>
  <c r="I3802" i="5"/>
  <c r="J3802" i="5" s="1"/>
  <c r="K3802" i="5"/>
  <c r="I3803" i="5" l="1"/>
  <c r="J3803" i="5" s="1"/>
  <c r="K3803" i="5"/>
  <c r="E3803" i="5"/>
  <c r="D3804" i="5" s="1"/>
  <c r="F3803" i="5"/>
  <c r="G3804" i="5" l="1"/>
  <c r="H3804" i="5" s="1"/>
  <c r="K3804" i="5" s="1"/>
  <c r="I3804" i="5"/>
  <c r="J3804" i="5" s="1"/>
  <c r="E3804" i="5"/>
  <c r="D3805" i="5" s="1"/>
  <c r="F3804" i="5"/>
  <c r="G3805" i="5"/>
  <c r="H3805" i="5" s="1"/>
  <c r="K3805" i="5" l="1"/>
  <c r="I3805" i="5"/>
  <c r="J3805" i="5" s="1"/>
  <c r="F3805" i="5"/>
  <c r="E3805" i="5"/>
  <c r="D3806" i="5" s="1"/>
  <c r="G3806" i="5" l="1"/>
  <c r="H3806" i="5" s="1"/>
  <c r="E3806" i="5"/>
  <c r="D3807" i="5" s="1"/>
  <c r="F3806" i="5"/>
  <c r="G3807" i="5"/>
  <c r="H3807" i="5" s="1"/>
  <c r="K3807" i="5" l="1"/>
  <c r="I3807" i="5"/>
  <c r="J3807" i="5" s="1"/>
  <c r="E3807" i="5"/>
  <c r="D3808" i="5" s="1"/>
  <c r="F3807" i="5"/>
  <c r="K3806" i="5"/>
  <c r="I3806" i="5"/>
  <c r="J3806" i="5" s="1"/>
  <c r="G3808" i="5" l="1"/>
  <c r="H3808" i="5" s="1"/>
  <c r="I3808" i="5"/>
  <c r="J3808" i="5" s="1"/>
  <c r="K3808" i="5"/>
  <c r="E3808" i="5"/>
  <c r="D3809" i="5" s="1"/>
  <c r="F3808" i="5"/>
  <c r="G3809" i="5"/>
  <c r="H3809" i="5" s="1"/>
  <c r="F3809" i="5" l="1"/>
  <c r="E3809" i="5"/>
  <c r="D3810" i="5" s="1"/>
  <c r="K3809" i="5"/>
  <c r="I3809" i="5"/>
  <c r="J3809" i="5" s="1"/>
  <c r="E3810" i="5" l="1"/>
  <c r="D3811" i="5" s="1"/>
  <c r="F3810" i="5"/>
  <c r="G3811" i="5"/>
  <c r="H3811" i="5" s="1"/>
  <c r="G3810" i="5"/>
  <c r="H3810" i="5" s="1"/>
  <c r="K3810" i="5" l="1"/>
  <c r="I3810" i="5"/>
  <c r="J3810" i="5" s="1"/>
  <c r="I3811" i="5"/>
  <c r="J3811" i="5" s="1"/>
  <c r="K3811" i="5"/>
  <c r="E3811" i="5"/>
  <c r="D3812" i="5" s="1"/>
  <c r="F3811" i="5"/>
  <c r="G3812" i="5"/>
  <c r="H3812" i="5" s="1"/>
  <c r="K3812" i="5" l="1"/>
  <c r="I3812" i="5"/>
  <c r="J3812" i="5" s="1"/>
  <c r="E3812" i="5"/>
  <c r="D3813" i="5" s="1"/>
  <c r="F3812" i="5"/>
  <c r="G3813" i="5"/>
  <c r="H3813" i="5" s="1"/>
  <c r="I3813" i="5" l="1"/>
  <c r="J3813" i="5" s="1"/>
  <c r="K3813" i="5"/>
  <c r="E3813" i="5"/>
  <c r="D3814" i="5" s="1"/>
  <c r="F3813" i="5"/>
  <c r="G3814" i="5" l="1"/>
  <c r="H3814" i="5" s="1"/>
  <c r="K3814" i="5"/>
  <c r="I3814" i="5"/>
  <c r="J3814" i="5" s="1"/>
  <c r="F3814" i="5"/>
  <c r="E3814" i="5"/>
  <c r="G3815" i="5" s="1"/>
  <c r="H3815" i="5" s="1"/>
  <c r="D3815" i="5" l="1"/>
  <c r="I3815" i="5"/>
  <c r="J3815" i="5" s="1"/>
  <c r="K3815" i="5"/>
  <c r="F3815" i="5"/>
  <c r="E3815" i="5"/>
  <c r="D3816" i="5" s="1"/>
  <c r="G3816" i="5" l="1"/>
  <c r="H3816" i="5" s="1"/>
  <c r="F3816" i="5"/>
  <c r="E3816" i="5"/>
  <c r="D3817" i="5" s="1"/>
  <c r="G3817" i="5" l="1"/>
  <c r="H3817" i="5" s="1"/>
  <c r="K3817" i="5"/>
  <c r="I3817" i="5"/>
  <c r="J3817" i="5" s="1"/>
  <c r="E3817" i="5"/>
  <c r="D3818" i="5" s="1"/>
  <c r="F3817" i="5"/>
  <c r="I3816" i="5"/>
  <c r="J3816" i="5" s="1"/>
  <c r="K3816" i="5"/>
  <c r="G3818" i="5" l="1"/>
  <c r="H3818" i="5" s="1"/>
  <c r="I3818" i="5"/>
  <c r="J3818" i="5" s="1"/>
  <c r="K3818" i="5"/>
  <c r="E3818" i="5"/>
  <c r="D3819" i="5" s="1"/>
  <c r="F3818" i="5"/>
  <c r="G3819" i="5" l="1"/>
  <c r="H3819" i="5" s="1"/>
  <c r="I3819" i="5" s="1"/>
  <c r="J3819" i="5" s="1"/>
  <c r="K3819" i="5"/>
  <c r="E3819" i="5"/>
  <c r="D3820" i="5" s="1"/>
  <c r="F3819" i="5"/>
  <c r="E3820" i="5" l="1"/>
  <c r="D3821" i="5" s="1"/>
  <c r="F3820" i="5"/>
  <c r="G3821" i="5"/>
  <c r="H3821" i="5" s="1"/>
  <c r="G3820" i="5"/>
  <c r="H3820" i="5" s="1"/>
  <c r="K3820" i="5" l="1"/>
  <c r="I3820" i="5"/>
  <c r="J3820" i="5" s="1"/>
  <c r="K3821" i="5"/>
  <c r="I3821" i="5"/>
  <c r="J3821" i="5" s="1"/>
  <c r="F3821" i="5"/>
  <c r="E3821" i="5"/>
  <c r="D3822" i="5" s="1"/>
  <c r="G3822" i="5" l="1"/>
  <c r="H3822" i="5" s="1"/>
  <c r="I3822" i="5" s="1"/>
  <c r="J3822" i="5" s="1"/>
  <c r="K3822" i="5"/>
  <c r="E3822" i="5"/>
  <c r="D3823" i="5" s="1"/>
  <c r="F3822" i="5"/>
  <c r="G3823" i="5"/>
  <c r="H3823" i="5" s="1"/>
  <c r="I3823" i="5" l="1"/>
  <c r="J3823" i="5" s="1"/>
  <c r="K3823" i="5"/>
  <c r="E3823" i="5"/>
  <c r="D3824" i="5" s="1"/>
  <c r="F3823" i="5"/>
  <c r="G3824" i="5"/>
  <c r="H3824" i="5" s="1"/>
  <c r="I3824" i="5" l="1"/>
  <c r="J3824" i="5" s="1"/>
  <c r="K3824" i="5"/>
  <c r="E3824" i="5"/>
  <c r="G3825" i="5" s="1"/>
  <c r="H3825" i="5" s="1"/>
  <c r="F3824" i="5"/>
  <c r="D3825" i="5"/>
  <c r="E3825" i="5" l="1"/>
  <c r="G3826" i="5" s="1"/>
  <c r="H3826" i="5" s="1"/>
  <c r="F3825" i="5"/>
  <c r="D3826" i="5"/>
  <c r="K3825" i="5"/>
  <c r="I3825" i="5"/>
  <c r="J3825" i="5" s="1"/>
  <c r="E3826" i="5" l="1"/>
  <c r="D3827" i="5" s="1"/>
  <c r="F3826" i="5"/>
  <c r="G3827" i="5"/>
  <c r="H3827" i="5" s="1"/>
  <c r="I3826" i="5"/>
  <c r="J3826" i="5" s="1"/>
  <c r="K3826" i="5"/>
  <c r="K3827" i="5" l="1"/>
  <c r="I3827" i="5"/>
  <c r="J3827" i="5" s="1"/>
  <c r="F3827" i="5"/>
  <c r="E3827" i="5"/>
  <c r="G3828" i="5" s="1"/>
  <c r="H3828" i="5" s="1"/>
  <c r="D3828" i="5" l="1"/>
  <c r="K3828" i="5"/>
  <c r="I3828" i="5"/>
  <c r="J3828" i="5" s="1"/>
  <c r="F3828" i="5"/>
  <c r="E3828" i="5"/>
  <c r="D3829" i="5" l="1"/>
  <c r="G3829" i="5"/>
  <c r="H3829" i="5" s="1"/>
  <c r="I3829" i="5" l="1"/>
  <c r="J3829" i="5" s="1"/>
  <c r="K3829" i="5"/>
  <c r="E3829" i="5"/>
  <c r="D3830" i="5" s="1"/>
  <c r="F3829" i="5"/>
  <c r="G3830" i="5" l="1"/>
  <c r="H3830" i="5" s="1"/>
  <c r="E3830" i="5"/>
  <c r="D3831" i="5" s="1"/>
  <c r="F3830" i="5"/>
  <c r="G3831" i="5"/>
  <c r="H3831" i="5" s="1"/>
  <c r="E3831" i="5" l="1"/>
  <c r="D3832" i="5" s="1"/>
  <c r="F3831" i="5"/>
  <c r="G3832" i="5"/>
  <c r="H3832" i="5" s="1"/>
  <c r="I3831" i="5"/>
  <c r="J3831" i="5" s="1"/>
  <c r="K3831" i="5"/>
  <c r="I3830" i="5"/>
  <c r="J3830" i="5" s="1"/>
  <c r="K3830" i="5"/>
  <c r="K3832" i="5" l="1"/>
  <c r="I3832" i="5"/>
  <c r="J3832" i="5" s="1"/>
  <c r="F3832" i="5"/>
  <c r="E3832" i="5"/>
  <c r="D3833" i="5" s="1"/>
  <c r="E3833" i="5" l="1"/>
  <c r="D3834" i="5" s="1"/>
  <c r="F3833" i="5"/>
  <c r="G3834" i="5"/>
  <c r="H3834" i="5" s="1"/>
  <c r="G3833" i="5"/>
  <c r="H3833" i="5" s="1"/>
  <c r="K3833" i="5" l="1"/>
  <c r="I3833" i="5"/>
  <c r="J3833" i="5" s="1"/>
  <c r="I3834" i="5"/>
  <c r="J3834" i="5" s="1"/>
  <c r="K3834" i="5"/>
  <c r="F3834" i="5"/>
  <c r="E3834" i="5"/>
  <c r="G3835" i="5" l="1"/>
  <c r="H3835" i="5" s="1"/>
  <c r="D3835" i="5"/>
  <c r="E3835" i="5" l="1"/>
  <c r="D3836" i="5" s="1"/>
  <c r="F3835" i="5"/>
  <c r="G3836" i="5"/>
  <c r="H3836" i="5" s="1"/>
  <c r="K3835" i="5"/>
  <c r="I3835" i="5"/>
  <c r="J3835" i="5" s="1"/>
  <c r="K3836" i="5" l="1"/>
  <c r="I3836" i="5"/>
  <c r="J3836" i="5" s="1"/>
  <c r="F3836" i="5"/>
  <c r="E3836" i="5"/>
  <c r="D3837" i="5" s="1"/>
  <c r="F3837" i="5" l="1"/>
  <c r="E3837" i="5"/>
  <c r="D3838" i="5" s="1"/>
  <c r="G3837" i="5"/>
  <c r="H3837" i="5" s="1"/>
  <c r="G3838" i="5" l="1"/>
  <c r="H3838" i="5" s="1"/>
  <c r="K3837" i="5"/>
  <c r="I3837" i="5"/>
  <c r="J3837" i="5" s="1"/>
  <c r="E3838" i="5"/>
  <c r="D3839" i="5" s="1"/>
  <c r="F3838" i="5"/>
  <c r="G3839" i="5"/>
  <c r="H3839" i="5" s="1"/>
  <c r="K3838" i="5"/>
  <c r="I3838" i="5"/>
  <c r="J3838" i="5" s="1"/>
  <c r="I3839" i="5" l="1"/>
  <c r="J3839" i="5" s="1"/>
  <c r="K3839" i="5"/>
  <c r="F3839" i="5"/>
  <c r="E3839" i="5"/>
  <c r="D3840" i="5" s="1"/>
  <c r="F3840" i="5" l="1"/>
  <c r="E3840" i="5"/>
  <c r="D3841" i="5" s="1"/>
  <c r="G3840" i="5"/>
  <c r="H3840" i="5" s="1"/>
  <c r="F3841" i="5" l="1"/>
  <c r="E3841" i="5"/>
  <c r="D3842" i="5" s="1"/>
  <c r="I3840" i="5"/>
  <c r="J3840" i="5" s="1"/>
  <c r="K3840" i="5"/>
  <c r="G3841" i="5"/>
  <c r="H3841" i="5" s="1"/>
  <c r="E3842" i="5" l="1"/>
  <c r="D3843" i="5" s="1"/>
  <c r="F3842" i="5"/>
  <c r="G3843" i="5"/>
  <c r="H3843" i="5" s="1"/>
  <c r="I3841" i="5"/>
  <c r="J3841" i="5" s="1"/>
  <c r="K3841" i="5"/>
  <c r="G3842" i="5"/>
  <c r="H3842" i="5" s="1"/>
  <c r="I3842" i="5" l="1"/>
  <c r="J3842" i="5" s="1"/>
  <c r="K3842" i="5"/>
  <c r="K3843" i="5"/>
  <c r="I3843" i="5"/>
  <c r="J3843" i="5" s="1"/>
  <c r="F3843" i="5"/>
  <c r="E3843" i="5"/>
  <c r="D3844" i="5" s="1"/>
  <c r="G3844" i="5" l="1"/>
  <c r="H3844" i="5" s="1"/>
  <c r="I3844" i="5" s="1"/>
  <c r="J3844" i="5" s="1"/>
  <c r="F3844" i="5"/>
  <c r="E3844" i="5"/>
  <c r="D3845" i="5" s="1"/>
  <c r="K3844" i="5" l="1"/>
  <c r="E3845" i="5"/>
  <c r="D3846" i="5" s="1"/>
  <c r="F3845" i="5"/>
  <c r="G3845" i="5"/>
  <c r="H3845" i="5" s="1"/>
  <c r="G3846" i="5" l="1"/>
  <c r="H3846" i="5" s="1"/>
  <c r="I3845" i="5"/>
  <c r="J3845" i="5" s="1"/>
  <c r="K3845" i="5"/>
  <c r="I3846" i="5"/>
  <c r="J3846" i="5" s="1"/>
  <c r="K3846" i="5"/>
  <c r="E3846" i="5"/>
  <c r="D3847" i="5" s="1"/>
  <c r="F3846" i="5"/>
  <c r="G3847" i="5" l="1"/>
  <c r="H3847" i="5" s="1"/>
  <c r="I3847" i="5" s="1"/>
  <c r="J3847" i="5" s="1"/>
  <c r="E3847" i="5"/>
  <c r="D3848" i="5" s="1"/>
  <c r="F3847" i="5"/>
  <c r="K3847" i="5" l="1"/>
  <c r="G3848" i="5"/>
  <c r="H3848" i="5" s="1"/>
  <c r="I3848" i="5" s="1"/>
  <c r="J3848" i="5" s="1"/>
  <c r="K3848" i="5"/>
  <c r="E3848" i="5"/>
  <c r="D3849" i="5" s="1"/>
  <c r="F3848" i="5"/>
  <c r="G3849" i="5" l="1"/>
  <c r="H3849" i="5" s="1"/>
  <c r="I3849" i="5"/>
  <c r="J3849" i="5" s="1"/>
  <c r="K3849" i="5"/>
  <c r="E3849" i="5"/>
  <c r="D3850" i="5" s="1"/>
  <c r="F3849" i="5"/>
  <c r="G3850" i="5" l="1"/>
  <c r="H3850" i="5" s="1"/>
  <c r="K3850" i="5"/>
  <c r="I3850" i="5"/>
  <c r="J3850" i="5" s="1"/>
  <c r="E3850" i="5"/>
  <c r="D3851" i="5" s="1"/>
  <c r="F3850" i="5"/>
  <c r="F3851" i="5" l="1"/>
  <c r="E3851" i="5"/>
  <c r="D3852" i="5" s="1"/>
  <c r="G3851" i="5"/>
  <c r="H3851" i="5" s="1"/>
  <c r="F3852" i="5" l="1"/>
  <c r="E3852" i="5"/>
  <c r="D3853" i="5" s="1"/>
  <c r="K3851" i="5"/>
  <c r="I3851" i="5"/>
  <c r="J3851" i="5" s="1"/>
  <c r="G3852" i="5"/>
  <c r="H3852" i="5" s="1"/>
  <c r="G3853" i="5" l="1"/>
  <c r="H3853" i="5" s="1"/>
  <c r="F3853" i="5"/>
  <c r="E3853" i="5"/>
  <c r="D3854" i="5" s="1"/>
  <c r="K3852" i="5"/>
  <c r="I3852" i="5"/>
  <c r="J3852" i="5" s="1"/>
  <c r="K3853" i="5"/>
  <c r="I3853" i="5"/>
  <c r="J3853" i="5" s="1"/>
  <c r="G3854" i="5" l="1"/>
  <c r="H3854" i="5" s="1"/>
  <c r="F3854" i="5"/>
  <c r="E3854" i="5"/>
  <c r="D3855" i="5" s="1"/>
  <c r="K3854" i="5"/>
  <c r="I3854" i="5"/>
  <c r="J3854" i="5" s="1"/>
  <c r="G3855" i="5" l="1"/>
  <c r="H3855" i="5" s="1"/>
  <c r="F3855" i="5"/>
  <c r="E3855" i="5"/>
  <c r="K3855" i="5"/>
  <c r="I3855" i="5"/>
  <c r="J3855" i="5" s="1"/>
  <c r="G3856" i="5" l="1"/>
  <c r="H3856" i="5" s="1"/>
  <c r="D3856" i="5"/>
  <c r="E3856" i="5" l="1"/>
  <c r="D3857" i="5" s="1"/>
  <c r="F3856" i="5"/>
  <c r="I3856" i="5"/>
  <c r="J3856" i="5" s="1"/>
  <c r="K3856" i="5"/>
  <c r="G3857" i="5" l="1"/>
  <c r="H3857" i="5" s="1"/>
  <c r="I3857" i="5"/>
  <c r="J3857" i="5" s="1"/>
  <c r="K3857" i="5"/>
  <c r="E3857" i="5"/>
  <c r="F3857" i="5"/>
  <c r="G3858" i="5"/>
  <c r="H3858" i="5" s="1"/>
  <c r="D3858" i="5"/>
  <c r="F3858" i="5" l="1"/>
  <c r="E3858" i="5"/>
  <c r="D3859" i="5" s="1"/>
  <c r="K3858" i="5"/>
  <c r="I3858" i="5"/>
  <c r="J3858" i="5" s="1"/>
  <c r="E3859" i="5" l="1"/>
  <c r="D3860" i="5" s="1"/>
  <c r="F3859" i="5"/>
  <c r="G3860" i="5"/>
  <c r="H3860" i="5" s="1"/>
  <c r="G3859" i="5"/>
  <c r="H3859" i="5" s="1"/>
  <c r="K3859" i="5" l="1"/>
  <c r="I3859" i="5"/>
  <c r="J3859" i="5" s="1"/>
  <c r="K3860" i="5"/>
  <c r="I3860" i="5"/>
  <c r="J3860" i="5" s="1"/>
  <c r="E3860" i="5"/>
  <c r="D3861" i="5" s="1"/>
  <c r="F3860" i="5"/>
  <c r="F3861" i="5" l="1"/>
  <c r="E3861" i="5"/>
  <c r="D3862" i="5" s="1"/>
  <c r="G3861" i="5"/>
  <c r="H3861" i="5" s="1"/>
  <c r="E3862" i="5" l="1"/>
  <c r="D3863" i="5" s="1"/>
  <c r="F3862" i="5"/>
  <c r="G3863" i="5"/>
  <c r="H3863" i="5" s="1"/>
  <c r="K3861" i="5"/>
  <c r="I3861" i="5"/>
  <c r="J3861" i="5" s="1"/>
  <c r="G3862" i="5"/>
  <c r="H3862" i="5" s="1"/>
  <c r="I3862" i="5" l="1"/>
  <c r="J3862" i="5" s="1"/>
  <c r="K3862" i="5"/>
  <c r="I3863" i="5"/>
  <c r="J3863" i="5" s="1"/>
  <c r="K3863" i="5"/>
  <c r="E3863" i="5"/>
  <c r="D3864" i="5" s="1"/>
  <c r="F3863" i="5"/>
  <c r="G3864" i="5" l="1"/>
  <c r="H3864" i="5" s="1"/>
  <c r="E3864" i="5"/>
  <c r="D3865" i="5" s="1"/>
  <c r="F3864" i="5"/>
  <c r="G3865" i="5"/>
  <c r="H3865" i="5" s="1"/>
  <c r="I3864" i="5"/>
  <c r="J3864" i="5" s="1"/>
  <c r="K3864" i="5"/>
  <c r="K3865" i="5" l="1"/>
  <c r="I3865" i="5"/>
  <c r="J3865" i="5" s="1"/>
  <c r="F3865" i="5"/>
  <c r="E3865" i="5"/>
  <c r="D3866" i="5" s="1"/>
  <c r="G3866" i="5" l="1"/>
  <c r="H3866" i="5" s="1"/>
  <c r="E3866" i="5"/>
  <c r="G3867" i="5" s="1"/>
  <c r="H3867" i="5" s="1"/>
  <c r="F3866" i="5"/>
  <c r="D3867" i="5"/>
  <c r="E3867" i="5" l="1"/>
  <c r="D3868" i="5" s="1"/>
  <c r="F3867" i="5"/>
  <c r="G3868" i="5"/>
  <c r="H3868" i="5" s="1"/>
  <c r="K3867" i="5"/>
  <c r="I3867" i="5"/>
  <c r="J3867" i="5" s="1"/>
  <c r="K3866" i="5"/>
  <c r="I3866" i="5"/>
  <c r="J3866" i="5" s="1"/>
  <c r="I3868" i="5" l="1"/>
  <c r="J3868" i="5" s="1"/>
  <c r="K3868" i="5"/>
  <c r="E3868" i="5"/>
  <c r="D3869" i="5" s="1"/>
  <c r="F3868" i="5"/>
  <c r="G3869" i="5" l="1"/>
  <c r="H3869" i="5" s="1"/>
  <c r="E3869" i="5"/>
  <c r="G3870" i="5" s="1"/>
  <c r="H3870" i="5" s="1"/>
  <c r="F3869" i="5"/>
  <c r="D3870" i="5"/>
  <c r="E3870" i="5" l="1"/>
  <c r="D3871" i="5" s="1"/>
  <c r="F3870" i="5"/>
  <c r="G3871" i="5"/>
  <c r="H3871" i="5" s="1"/>
  <c r="I3870" i="5"/>
  <c r="J3870" i="5" s="1"/>
  <c r="K3870" i="5"/>
  <c r="I3869" i="5"/>
  <c r="J3869" i="5" s="1"/>
  <c r="K3869" i="5"/>
  <c r="K3871" i="5" l="1"/>
  <c r="I3871" i="5"/>
  <c r="J3871" i="5" s="1"/>
  <c r="F3871" i="5"/>
  <c r="E3871" i="5"/>
  <c r="D3872" i="5" s="1"/>
  <c r="F3872" i="5" l="1"/>
  <c r="E3872" i="5"/>
  <c r="D3873" i="5" s="1"/>
  <c r="G3872" i="5"/>
  <c r="H3872" i="5" s="1"/>
  <c r="I3872" i="5" l="1"/>
  <c r="J3872" i="5" s="1"/>
  <c r="K3872" i="5"/>
  <c r="G3873" i="5"/>
  <c r="H3873" i="5" s="1"/>
  <c r="F3873" i="5"/>
  <c r="E3873" i="5"/>
  <c r="D3874" i="5" s="1"/>
  <c r="G3874" i="5" l="1"/>
  <c r="H3874" i="5" s="1"/>
  <c r="F3874" i="5"/>
  <c r="E3874" i="5"/>
  <c r="D3875" i="5" s="1"/>
  <c r="K3873" i="5"/>
  <c r="I3873" i="5"/>
  <c r="J3873" i="5" s="1"/>
  <c r="G3875" i="5" l="1"/>
  <c r="H3875" i="5" s="1"/>
  <c r="E3875" i="5"/>
  <c r="D3876" i="5" s="1"/>
  <c r="F3875" i="5"/>
  <c r="K3875" i="5"/>
  <c r="I3875" i="5"/>
  <c r="J3875" i="5" s="1"/>
  <c r="I3874" i="5"/>
  <c r="J3874" i="5" s="1"/>
  <c r="K3874" i="5"/>
  <c r="G3876" i="5" l="1"/>
  <c r="H3876" i="5" s="1"/>
  <c r="F3876" i="5"/>
  <c r="E3876" i="5"/>
  <c r="D3877" i="5" s="1"/>
  <c r="G3877" i="5" l="1"/>
  <c r="H3877" i="5" s="1"/>
  <c r="K3877" i="5" s="1"/>
  <c r="I3877" i="5"/>
  <c r="J3877" i="5" s="1"/>
  <c r="F3877" i="5"/>
  <c r="E3877" i="5"/>
  <c r="D3878" i="5" s="1"/>
  <c r="K3876" i="5"/>
  <c r="I3876" i="5"/>
  <c r="J3876" i="5" s="1"/>
  <c r="G3878" i="5" l="1"/>
  <c r="H3878" i="5" s="1"/>
  <c r="K3878" i="5"/>
  <c r="I3878" i="5"/>
  <c r="J3878" i="5" s="1"/>
  <c r="F3878" i="5"/>
  <c r="E3878" i="5"/>
  <c r="D3879" i="5" s="1"/>
  <c r="G3879" i="5" l="1"/>
  <c r="H3879" i="5" s="1"/>
  <c r="I3879" i="5" s="1"/>
  <c r="J3879" i="5" s="1"/>
  <c r="K3879" i="5"/>
  <c r="F3879" i="5"/>
  <c r="E3879" i="5"/>
  <c r="D3880" i="5" s="1"/>
  <c r="G3880" i="5" l="1"/>
  <c r="H3880" i="5" s="1"/>
  <c r="E3880" i="5"/>
  <c r="D3881" i="5" s="1"/>
  <c r="F3880" i="5"/>
  <c r="K3880" i="5"/>
  <c r="I3880" i="5"/>
  <c r="J3880" i="5" s="1"/>
  <c r="G3881" i="5" l="1"/>
  <c r="H3881" i="5" s="1"/>
  <c r="K3881" i="5" s="1"/>
  <c r="I3881" i="5"/>
  <c r="J3881" i="5" s="1"/>
  <c r="F3881" i="5"/>
  <c r="E3881" i="5"/>
  <c r="D3882" i="5" s="1"/>
  <c r="G3882" i="5" l="1"/>
  <c r="H3882" i="5" s="1"/>
  <c r="I3882" i="5" s="1"/>
  <c r="J3882" i="5" s="1"/>
  <c r="E3882" i="5"/>
  <c r="G3883" i="5" s="1"/>
  <c r="H3883" i="5" s="1"/>
  <c r="F3882" i="5"/>
  <c r="D3883" i="5" l="1"/>
  <c r="K3882" i="5"/>
  <c r="E3883" i="5"/>
  <c r="G3884" i="5" s="1"/>
  <c r="H3884" i="5" s="1"/>
  <c r="F3883" i="5"/>
  <c r="K3883" i="5"/>
  <c r="I3883" i="5"/>
  <c r="J3883" i="5" s="1"/>
  <c r="D3884" i="5" l="1"/>
  <c r="E3884" i="5"/>
  <c r="D3885" i="5" s="1"/>
  <c r="F3884" i="5"/>
  <c r="I3884" i="5"/>
  <c r="J3884" i="5" s="1"/>
  <c r="K3884" i="5"/>
  <c r="G3885" i="5" l="1"/>
  <c r="H3885" i="5" s="1"/>
  <c r="K3885" i="5"/>
  <c r="I3885" i="5"/>
  <c r="J3885" i="5" s="1"/>
  <c r="E3885" i="5"/>
  <c r="D3886" i="5" s="1"/>
  <c r="F3885" i="5"/>
  <c r="F3886" i="5" l="1"/>
  <c r="E3886" i="5"/>
  <c r="G3887" i="5" s="1"/>
  <c r="H3887" i="5" s="1"/>
  <c r="G3886" i="5"/>
  <c r="H3886" i="5" s="1"/>
  <c r="D3887" i="5" l="1"/>
  <c r="E3887" i="5"/>
  <c r="G3888" i="5" s="1"/>
  <c r="H3888" i="5" s="1"/>
  <c r="F3887" i="5"/>
  <c r="I3886" i="5"/>
  <c r="J3886" i="5" s="1"/>
  <c r="K3886" i="5"/>
  <c r="K3887" i="5"/>
  <c r="I3887" i="5"/>
  <c r="J3887" i="5" s="1"/>
  <c r="D3888" i="5" l="1"/>
  <c r="F3888" i="5"/>
  <c r="E3888" i="5"/>
  <c r="I3888" i="5"/>
  <c r="J3888" i="5" s="1"/>
  <c r="K3888" i="5"/>
  <c r="G3889" i="5" l="1"/>
  <c r="H3889" i="5" s="1"/>
  <c r="D3889" i="5"/>
  <c r="F3889" i="5" l="1"/>
  <c r="E3889" i="5"/>
  <c r="D3890" i="5" s="1"/>
  <c r="K3889" i="5"/>
  <c r="I3889" i="5"/>
  <c r="J3889" i="5" s="1"/>
  <c r="F3890" i="5" l="1"/>
  <c r="E3890" i="5"/>
  <c r="D3891" i="5" s="1"/>
  <c r="G3890" i="5"/>
  <c r="H3890" i="5" s="1"/>
  <c r="G3891" i="5" l="1"/>
  <c r="H3891" i="5" s="1"/>
  <c r="K3891" i="5" s="1"/>
  <c r="I3891" i="5"/>
  <c r="J3891" i="5" s="1"/>
  <c r="I3890" i="5"/>
  <c r="J3890" i="5" s="1"/>
  <c r="K3890" i="5"/>
  <c r="E3891" i="5"/>
  <c r="G3892" i="5" s="1"/>
  <c r="H3892" i="5" s="1"/>
  <c r="F3891" i="5"/>
  <c r="D3892" i="5" l="1"/>
  <c r="F3892" i="5"/>
  <c r="E3892" i="5"/>
  <c r="D3893" i="5" s="1"/>
  <c r="K3892" i="5"/>
  <c r="I3892" i="5"/>
  <c r="J3892" i="5" s="1"/>
  <c r="G3893" i="5"/>
  <c r="H3893" i="5" s="1"/>
  <c r="K3893" i="5" s="1"/>
  <c r="I3893" i="5" l="1"/>
  <c r="J3893" i="5" s="1"/>
  <c r="E3893" i="5"/>
  <c r="G3894" i="5" s="1"/>
  <c r="H3894" i="5" s="1"/>
  <c r="F3893" i="5"/>
  <c r="D3894" i="5"/>
  <c r="I3894" i="5" l="1"/>
  <c r="J3894" i="5" s="1"/>
  <c r="K3894" i="5"/>
  <c r="F3894" i="5"/>
  <c r="E3894" i="5"/>
  <c r="D3895" i="5" s="1"/>
  <c r="F3895" i="5" l="1"/>
  <c r="E3895" i="5"/>
  <c r="D3896" i="5" s="1"/>
  <c r="G3895" i="5"/>
  <c r="H3895" i="5" s="1"/>
  <c r="E3896" i="5" l="1"/>
  <c r="F3896" i="5"/>
  <c r="G3896" i="5"/>
  <c r="H3896" i="5" s="1"/>
  <c r="I3895" i="5"/>
  <c r="J3895" i="5" s="1"/>
  <c r="K3895" i="5"/>
  <c r="I3896" i="5" l="1"/>
  <c r="K3896" i="5"/>
  <c r="N5" i="5" s="1"/>
  <c r="N2" i="5"/>
  <c r="J3896" i="5" l="1"/>
  <c r="N4" i="5" s="1"/>
  <c r="N3" i="5"/>
</calcChain>
</file>

<file path=xl/sharedStrings.xml><?xml version="1.0" encoding="utf-8"?>
<sst xmlns="http://schemas.openxmlformats.org/spreadsheetml/2006/main" count="382" uniqueCount="70">
  <si>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</si>
  <si>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</si>
  <si>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</si>
  <si>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</si>
  <si>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</si>
  <si>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</si>
  <si>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</si>
  <si>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</si>
  <si>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</si>
  <si>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</si>
  <si>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</si>
  <si>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</si>
  <si>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</si>
  <si>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</si>
  <si>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</si>
  <si>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</si>
  <si>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</si>
  <si>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</si>
  <si>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</si>
  <si>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</si>
  <si>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</si>
  <si>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</si>
  <si>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</si>
  <si>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</si>
  <si>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</si>
  <si>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</si>
  <si>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</si>
  <si>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</si>
  <si>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</si>
  <si>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</si>
  <si>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</si>
  <si>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</si>
  <si>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</si>
  <si>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</si>
  <si>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</si>
  <si>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</si>
  <si>
    <t>列標籤</t>
  </si>
  <si>
    <t>總計</t>
  </si>
  <si>
    <t>&lt;2009/1/1</t>
  </si>
  <si>
    <t>2009年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</si>
  <si>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</si>
  <si>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</si>
  <si>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</si>
  <si>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</si>
  <si>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</si>
  <si>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</si>
  <si>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</si>
  <si>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</si>
  <si>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</si>
  <si>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</si>
  <si>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</si>
  <si>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</si>
  <si>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</si>
  <si>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</si>
  <si>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</si>
  <si>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</si>
  <si>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</si>
  <si>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</si>
  <si>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</si>
  <si>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</si>
  <si>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</si>
  <si>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</si>
  <si>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加總 - demand</t>
  </si>
  <si>
    <t>加總 - SARIMA</t>
  </si>
  <si>
    <t>加總 - HOLT</t>
  </si>
  <si>
    <t>加總 - 分解法</t>
  </si>
  <si>
    <t>demand</t>
    <phoneticPr fontId="1" type="noConversion"/>
  </si>
  <si>
    <t>SARIMA</t>
    <phoneticPr fontId="1" type="noConversion"/>
  </si>
  <si>
    <t>HOLT</t>
    <phoneticPr fontId="1" type="noConversion"/>
  </si>
  <si>
    <t>分解法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</si>
</sst>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\-m\-yy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5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  <color rgb="FFFF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圖!$B$1</c:f>
              <c:strCache>
                <c:ptCount val="1"/>
                <c:pt idx="0">
                  <c:v>demand</c:v>
                </c:pt>
              </c:strCache>
            </c:strRef>
          </c:tx>
          <c:spPr>
            <a:ln w="635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圖!$B$2:$B$129</c:f>
              <c:numCache>
                <c:formatCode>General</c:formatCode>
                <c:ptCount val="128"/>
                <c:pt idx="0">
                  <c:v>121545</c:v>
                </c:pt>
                <c:pt idx="1">
                  <c:v>95205</c:v>
                </c:pt>
                <c:pt idx="2">
                  <c:v>104615</c:v>
                </c:pt>
                <c:pt idx="3">
                  <c:v>98291</c:v>
                </c:pt>
                <c:pt idx="4">
                  <c:v>116342</c:v>
                </c:pt>
                <c:pt idx="5">
                  <c:v>160316</c:v>
                </c:pt>
                <c:pt idx="6">
                  <c:v>170957</c:v>
                </c:pt>
                <c:pt idx="7">
                  <c:v>186719</c:v>
                </c:pt>
                <c:pt idx="8">
                  <c:v>164451</c:v>
                </c:pt>
                <c:pt idx="9">
                  <c:v>133356</c:v>
                </c:pt>
                <c:pt idx="10">
                  <c:v>136316</c:v>
                </c:pt>
                <c:pt idx="11">
                  <c:v>126469</c:v>
                </c:pt>
                <c:pt idx="12">
                  <c:v>109579</c:v>
                </c:pt>
                <c:pt idx="13">
                  <c:v>91383</c:v>
                </c:pt>
                <c:pt idx="14">
                  <c:v>98266</c:v>
                </c:pt>
                <c:pt idx="15">
                  <c:v>120635</c:v>
                </c:pt>
                <c:pt idx="16">
                  <c:v>162743</c:v>
                </c:pt>
                <c:pt idx="17">
                  <c:v>163809</c:v>
                </c:pt>
                <c:pt idx="18">
                  <c:v>182141</c:v>
                </c:pt>
                <c:pt idx="19">
                  <c:v>174219</c:v>
                </c:pt>
                <c:pt idx="20">
                  <c:v>125959</c:v>
                </c:pt>
                <c:pt idx="21">
                  <c:v>130933</c:v>
                </c:pt>
                <c:pt idx="22">
                  <c:v>124995</c:v>
                </c:pt>
                <c:pt idx="23">
                  <c:v>118511</c:v>
                </c:pt>
                <c:pt idx="24">
                  <c:v>96739</c:v>
                </c:pt>
                <c:pt idx="25">
                  <c:v>88340</c:v>
                </c:pt>
                <c:pt idx="26">
                  <c:v>124779</c:v>
                </c:pt>
                <c:pt idx="27">
                  <c:v>161343</c:v>
                </c:pt>
                <c:pt idx="28">
                  <c:v>158444</c:v>
                </c:pt>
                <c:pt idx="29">
                  <c:v>174527</c:v>
                </c:pt>
                <c:pt idx="30">
                  <c:v>178698</c:v>
                </c:pt>
                <c:pt idx="31">
                  <c:v>142075</c:v>
                </c:pt>
                <c:pt idx="32">
                  <c:v>137508</c:v>
                </c:pt>
                <c:pt idx="33">
                  <c:v>130999</c:v>
                </c:pt>
                <c:pt idx="34">
                  <c:v>104000</c:v>
                </c:pt>
                <c:pt idx="35">
                  <c:v>106550</c:v>
                </c:pt>
                <c:pt idx="36">
                  <c:v>113472</c:v>
                </c:pt>
                <c:pt idx="37">
                  <c:v>107745</c:v>
                </c:pt>
                <c:pt idx="38">
                  <c:v>117303</c:v>
                </c:pt>
                <c:pt idx="39">
                  <c:v>120569</c:v>
                </c:pt>
                <c:pt idx="40">
                  <c:v>129341</c:v>
                </c:pt>
                <c:pt idx="41">
                  <c:v>116245</c:v>
                </c:pt>
                <c:pt idx="42">
                  <c:v>113215</c:v>
                </c:pt>
                <c:pt idx="43">
                  <c:v>106413</c:v>
                </c:pt>
                <c:pt idx="44">
                  <c:v>99359</c:v>
                </c:pt>
                <c:pt idx="45">
                  <c:v>173907</c:v>
                </c:pt>
                <c:pt idx="46">
                  <c:v>171578</c:v>
                </c:pt>
                <c:pt idx="47">
                  <c:v>193464</c:v>
                </c:pt>
                <c:pt idx="48">
                  <c:v>181753</c:v>
                </c:pt>
                <c:pt idx="49">
                  <c:v>122251</c:v>
                </c:pt>
                <c:pt idx="50">
                  <c:v>136388</c:v>
                </c:pt>
                <c:pt idx="51">
                  <c:v>130551</c:v>
                </c:pt>
                <c:pt idx="52">
                  <c:v>120017</c:v>
                </c:pt>
                <c:pt idx="53">
                  <c:v>104735</c:v>
                </c:pt>
                <c:pt idx="54">
                  <c:v>107083</c:v>
                </c:pt>
                <c:pt idx="55">
                  <c:v>113721</c:v>
                </c:pt>
                <c:pt idx="56">
                  <c:v>182820</c:v>
                </c:pt>
                <c:pt idx="57">
                  <c:v>164361</c:v>
                </c:pt>
                <c:pt idx="58">
                  <c:v>180778</c:v>
                </c:pt>
                <c:pt idx="59">
                  <c:v>201371</c:v>
                </c:pt>
                <c:pt idx="60">
                  <c:v>126886</c:v>
                </c:pt>
                <c:pt idx="61">
                  <c:v>125649</c:v>
                </c:pt>
                <c:pt idx="62">
                  <c:v>126988</c:v>
                </c:pt>
                <c:pt idx="63">
                  <c:v>106601</c:v>
                </c:pt>
                <c:pt idx="64">
                  <c:v>101711</c:v>
                </c:pt>
                <c:pt idx="65">
                  <c:v>94345</c:v>
                </c:pt>
                <c:pt idx="66">
                  <c:v>107391</c:v>
                </c:pt>
                <c:pt idx="67">
                  <c:v>199336</c:v>
                </c:pt>
                <c:pt idx="68">
                  <c:v>167519</c:v>
                </c:pt>
                <c:pt idx="69">
                  <c:v>167769</c:v>
                </c:pt>
                <c:pt idx="70">
                  <c:v>179572</c:v>
                </c:pt>
                <c:pt idx="71">
                  <c:v>132578</c:v>
                </c:pt>
                <c:pt idx="72">
                  <c:v>136494</c:v>
                </c:pt>
                <c:pt idx="73">
                  <c:v>122527</c:v>
                </c:pt>
                <c:pt idx="74">
                  <c:v>118680</c:v>
                </c:pt>
                <c:pt idx="75">
                  <c:v>103340</c:v>
                </c:pt>
                <c:pt idx="76">
                  <c:v>106990</c:v>
                </c:pt>
                <c:pt idx="77">
                  <c:v>115238</c:v>
                </c:pt>
                <c:pt idx="78">
                  <c:v>129748</c:v>
                </c:pt>
                <c:pt idx="79">
                  <c:v>128325</c:v>
                </c:pt>
                <c:pt idx="80">
                  <c:v>127966</c:v>
                </c:pt>
                <c:pt idx="81">
                  <c:v>113297</c:v>
                </c:pt>
                <c:pt idx="82">
                  <c:v>107226</c:v>
                </c:pt>
                <c:pt idx="83">
                  <c:v>108753</c:v>
                </c:pt>
                <c:pt idx="84">
                  <c:v>110587</c:v>
                </c:pt>
                <c:pt idx="85">
                  <c:v>167199</c:v>
                </c:pt>
                <c:pt idx="86">
                  <c:v>167944</c:v>
                </c:pt>
                <c:pt idx="87">
                  <c:v>159558</c:v>
                </c:pt>
                <c:pt idx="88">
                  <c:v>179091</c:v>
                </c:pt>
                <c:pt idx="89">
                  <c:v>126294</c:v>
                </c:pt>
                <c:pt idx="90">
                  <c:v>144861</c:v>
                </c:pt>
                <c:pt idx="91">
                  <c:v>136470</c:v>
                </c:pt>
                <c:pt idx="92">
                  <c:v>109590</c:v>
                </c:pt>
                <c:pt idx="93">
                  <c:v>102180</c:v>
                </c:pt>
                <c:pt idx="94">
                  <c:v>97174</c:v>
                </c:pt>
                <c:pt idx="95">
                  <c:v>119673</c:v>
                </c:pt>
                <c:pt idx="96">
                  <c:v>165012</c:v>
                </c:pt>
                <c:pt idx="97">
                  <c:v>155402</c:v>
                </c:pt>
                <c:pt idx="98">
                  <c:v>155764</c:v>
                </c:pt>
                <c:pt idx="99">
                  <c:v>168701</c:v>
                </c:pt>
                <c:pt idx="100">
                  <c:v>133389</c:v>
                </c:pt>
                <c:pt idx="101">
                  <c:v>128985</c:v>
                </c:pt>
                <c:pt idx="102">
                  <c:v>128651</c:v>
                </c:pt>
                <c:pt idx="103">
                  <c:v>111618</c:v>
                </c:pt>
                <c:pt idx="104">
                  <c:v>98263</c:v>
                </c:pt>
                <c:pt idx="105">
                  <c:v>94007</c:v>
                </c:pt>
                <c:pt idx="106">
                  <c:v>119616</c:v>
                </c:pt>
                <c:pt idx="107">
                  <c:v>181661</c:v>
                </c:pt>
                <c:pt idx="108">
                  <c:v>156761</c:v>
                </c:pt>
                <c:pt idx="109">
                  <c:v>165870</c:v>
                </c:pt>
                <c:pt idx="110">
                  <c:v>161329</c:v>
                </c:pt>
                <c:pt idx="111">
                  <c:v>128458</c:v>
                </c:pt>
                <c:pt idx="112">
                  <c:v>154551</c:v>
                </c:pt>
                <c:pt idx="113">
                  <c:v>133030</c:v>
                </c:pt>
                <c:pt idx="114">
                  <c:v>111057</c:v>
                </c:pt>
                <c:pt idx="115">
                  <c:v>106550</c:v>
                </c:pt>
                <c:pt idx="116">
                  <c:v>105510</c:v>
                </c:pt>
                <c:pt idx="117">
                  <c:v>115446</c:v>
                </c:pt>
                <c:pt idx="118">
                  <c:v>113813</c:v>
                </c:pt>
                <c:pt idx="119">
                  <c:v>123099</c:v>
                </c:pt>
                <c:pt idx="120">
                  <c:v>126011</c:v>
                </c:pt>
                <c:pt idx="121">
                  <c:v>131708</c:v>
                </c:pt>
                <c:pt idx="122">
                  <c:v>124929</c:v>
                </c:pt>
                <c:pt idx="123">
                  <c:v>103120</c:v>
                </c:pt>
                <c:pt idx="124">
                  <c:v>106550</c:v>
                </c:pt>
                <c:pt idx="125">
                  <c:v>112211</c:v>
                </c:pt>
                <c:pt idx="126">
                  <c:v>122569</c:v>
                </c:pt>
                <c:pt idx="127">
                  <c:v>121834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2-4921-9446-691FEF18A688}"/>
            </c:ext>
          </c:extLst>
        </c:ser>
        <c:ser>
          <c:idx val="1"/>
          <c:order val="1"/>
          <c:tx>
            <c:strRef>
              <c:f>圖!$C$1</c:f>
              <c:strCache>
                <c:ptCount val="1"/>
                <c:pt idx="0">
                  <c:v>SARIMA</c:v>
                </c:pt>
              </c:strCache>
            </c:strRef>
          </c:tx>
          <c:spPr>
            <a:ln w="28575" cap="rnd" cmpd="sng" algn="ctr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val>
            <c:numRef>
              <c:f>圖!$C$2:$C$129</c:f>
              <c:numCache>
                <c:formatCode>General</c:formatCode>
                <c:ptCount val="128"/>
                <c:pt idx="0">
                  <c:v>115698.69079892723</c:v>
                </c:pt>
                <c:pt idx="1">
                  <c:v>98637.790841608803</c:v>
                </c:pt>
                <c:pt idx="2">
                  <c:v>100965.19239056045</c:v>
                </c:pt>
                <c:pt idx="3">
                  <c:v>95579.20638529284</c:v>
                </c:pt>
                <c:pt idx="4">
                  <c:v>102494.4238352016</c:v>
                </c:pt>
                <c:pt idx="5">
                  <c:v>156630.76505157992</c:v>
                </c:pt>
                <c:pt idx="6">
                  <c:v>161469.35987459804</c:v>
                </c:pt>
                <c:pt idx="7">
                  <c:v>181323.85713368285</c:v>
                </c:pt>
                <c:pt idx="8">
                  <c:v>170025.48274241746</c:v>
                </c:pt>
                <c:pt idx="9">
                  <c:v>129540.59724540131</c:v>
                </c:pt>
                <c:pt idx="10">
                  <c:v>134788.62957491283</c:v>
                </c:pt>
                <c:pt idx="11">
                  <c:v>125241.89800365314</c:v>
                </c:pt>
                <c:pt idx="12">
                  <c:v>107253.41921505271</c:v>
                </c:pt>
                <c:pt idx="13">
                  <c:v>90130.081490396668</c:v>
                </c:pt>
                <c:pt idx="14">
                  <c:v>98288.244017098375</c:v>
                </c:pt>
                <c:pt idx="15">
                  <c:v>106788.28037785887</c:v>
                </c:pt>
                <c:pt idx="16">
                  <c:v>162086.71870326169</c:v>
                </c:pt>
                <c:pt idx="17">
                  <c:v>163346.34861116094</c:v>
                </c:pt>
                <c:pt idx="18">
                  <c:v>173936.01324149707</c:v>
                </c:pt>
                <c:pt idx="19">
                  <c:v>182503.90995696731</c:v>
                </c:pt>
                <c:pt idx="20">
                  <c:v>126789.58398385944</c:v>
                </c:pt>
                <c:pt idx="21">
                  <c:v>131385.85535241532</c:v>
                </c:pt>
                <c:pt idx="22">
                  <c:v>121306.26734209295</c:v>
                </c:pt>
                <c:pt idx="23">
                  <c:v>117470.62581539385</c:v>
                </c:pt>
                <c:pt idx="24">
                  <c:v>100838.46522641956</c:v>
                </c:pt>
                <c:pt idx="25">
                  <c:v>86853.098337366071</c:v>
                </c:pt>
                <c:pt idx="26">
                  <c:v>111822.20056832832</c:v>
                </c:pt>
                <c:pt idx="27">
                  <c:v>158472.71879917145</c:v>
                </c:pt>
                <c:pt idx="28">
                  <c:v>161968.07801949937</c:v>
                </c:pt>
                <c:pt idx="29">
                  <c:v>164573.71843885072</c:v>
                </c:pt>
                <c:pt idx="30">
                  <c:v>185456.80854175359</c:v>
                </c:pt>
                <c:pt idx="31">
                  <c:v>139886.53580366861</c:v>
                </c:pt>
                <c:pt idx="32">
                  <c:v>138243.25296811137</c:v>
                </c:pt>
                <c:pt idx="33">
                  <c:v>126831.19881908958</c:v>
                </c:pt>
                <c:pt idx="34">
                  <c:v>109249.59993560494</c:v>
                </c:pt>
                <c:pt idx="35">
                  <c:v>105168.55680735433</c:v>
                </c:pt>
                <c:pt idx="36">
                  <c:v>109683.98549822682</c:v>
                </c:pt>
                <c:pt idx="37">
                  <c:v>103900.26091418086</c:v>
                </c:pt>
                <c:pt idx="38">
                  <c:v>113992.81301084554</c:v>
                </c:pt>
                <c:pt idx="39">
                  <c:v>116117.76753592206</c:v>
                </c:pt>
                <c:pt idx="40">
                  <c:v>125440.02662574958</c:v>
                </c:pt>
                <c:pt idx="41">
                  <c:v>113261.27871670667</c:v>
                </c:pt>
                <c:pt idx="42">
                  <c:v>112322.50110938567</c:v>
                </c:pt>
                <c:pt idx="43">
                  <c:v>105326.5973748719</c:v>
                </c:pt>
                <c:pt idx="44">
                  <c:v>96812.314720033246</c:v>
                </c:pt>
                <c:pt idx="45">
                  <c:v>161027.51937243753</c:v>
                </c:pt>
                <c:pt idx="46">
                  <c:v>174794.27281959183</c:v>
                </c:pt>
                <c:pt idx="47">
                  <c:v>198148.36146099068</c:v>
                </c:pt>
                <c:pt idx="48">
                  <c:v>199234.88397984</c:v>
                </c:pt>
                <c:pt idx="49">
                  <c:v>140303.65036337569</c:v>
                </c:pt>
                <c:pt idx="50">
                  <c:v>148280.82658987993</c:v>
                </c:pt>
                <c:pt idx="51">
                  <c:v>125695.79149120196</c:v>
                </c:pt>
                <c:pt idx="52">
                  <c:v>121640.23510202731</c:v>
                </c:pt>
                <c:pt idx="53">
                  <c:v>104654.64141885494</c:v>
                </c:pt>
                <c:pt idx="54">
                  <c:v>103961.47750583774</c:v>
                </c:pt>
                <c:pt idx="55">
                  <c:v>122370.54192863597</c:v>
                </c:pt>
                <c:pt idx="56">
                  <c:v>192507.91423817977</c:v>
                </c:pt>
                <c:pt idx="57">
                  <c:v>182326.91891705716</c:v>
                </c:pt>
                <c:pt idx="58">
                  <c:v>187850.53532375809</c:v>
                </c:pt>
                <c:pt idx="59">
                  <c:v>230230.47228210969</c:v>
                </c:pt>
                <c:pt idx="60">
                  <c:v>150292.51832479655</c:v>
                </c:pt>
                <c:pt idx="61">
                  <c:v>132924.33613611746</c:v>
                </c:pt>
                <c:pt idx="62">
                  <c:v>140123.8230610617</c:v>
                </c:pt>
                <c:pt idx="63">
                  <c:v>119444.86150404024</c:v>
                </c:pt>
                <c:pt idx="64">
                  <c:v>114536.31358713763</c:v>
                </c:pt>
                <c:pt idx="65">
                  <c:v>101435.55698232258</c:v>
                </c:pt>
                <c:pt idx="66">
                  <c:v>113527.99986305513</c:v>
                </c:pt>
                <c:pt idx="67">
                  <c:v>205263.21627936506</c:v>
                </c:pt>
                <c:pt idx="68">
                  <c:v>179240.87262408325</c:v>
                </c:pt>
                <c:pt idx="69">
                  <c:v>177532.06010948709</c:v>
                </c:pt>
                <c:pt idx="70">
                  <c:v>197551.78219908554</c:v>
                </c:pt>
                <c:pt idx="71">
                  <c:v>154609.47809322827</c:v>
                </c:pt>
                <c:pt idx="72">
                  <c:v>142809.88156097158</c:v>
                </c:pt>
                <c:pt idx="73">
                  <c:v>132846.76043493819</c:v>
                </c:pt>
                <c:pt idx="74">
                  <c:v>129987.20633439194</c:v>
                </c:pt>
                <c:pt idx="75">
                  <c:v>108252.10325508083</c:v>
                </c:pt>
                <c:pt idx="76">
                  <c:v>112096.89879277213</c:v>
                </c:pt>
                <c:pt idx="77">
                  <c:v>120449.00542025597</c:v>
                </c:pt>
                <c:pt idx="78">
                  <c:v>135136.16531466934</c:v>
                </c:pt>
                <c:pt idx="79">
                  <c:v>130598.05025274065</c:v>
                </c:pt>
                <c:pt idx="80">
                  <c:v>136922.84924310126</c:v>
                </c:pt>
                <c:pt idx="81">
                  <c:v>126193.7312809938</c:v>
                </c:pt>
                <c:pt idx="82">
                  <c:v>114725.56591289208</c:v>
                </c:pt>
                <c:pt idx="83">
                  <c:v>117681.1165041269</c:v>
                </c:pt>
                <c:pt idx="84">
                  <c:v>101090.13638508832</c:v>
                </c:pt>
                <c:pt idx="85">
                  <c:v>165351.06204533562</c:v>
                </c:pt>
                <c:pt idx="86">
                  <c:v>160457.01859835911</c:v>
                </c:pt>
                <c:pt idx="87">
                  <c:v>153437.66435839917</c:v>
                </c:pt>
                <c:pt idx="88">
                  <c:v>200626.02141164051</c:v>
                </c:pt>
                <c:pt idx="89">
                  <c:v>142561.53846868119</c:v>
                </c:pt>
                <c:pt idx="90">
                  <c:v>159423.22032625272</c:v>
                </c:pt>
                <c:pt idx="91">
                  <c:v>153241.6173356777</c:v>
                </c:pt>
                <c:pt idx="92">
                  <c:v>126357.3824158803</c:v>
                </c:pt>
                <c:pt idx="93">
                  <c:v>113305.06009010467</c:v>
                </c:pt>
                <c:pt idx="94">
                  <c:v>103176.14602328584</c:v>
                </c:pt>
                <c:pt idx="95">
                  <c:v>120031.39749384375</c:v>
                </c:pt>
                <c:pt idx="96">
                  <c:v>178240.79923046587</c:v>
                </c:pt>
                <c:pt idx="97">
                  <c:v>167035.67955498432</c:v>
                </c:pt>
                <c:pt idx="98">
                  <c:v>169445.89909060346</c:v>
                </c:pt>
                <c:pt idx="99">
                  <c:v>184055.66045698163</c:v>
                </c:pt>
                <c:pt idx="100">
                  <c:v>143328.74616936411</c:v>
                </c:pt>
                <c:pt idx="101">
                  <c:v>142526.34817988265</c:v>
                </c:pt>
                <c:pt idx="102">
                  <c:v>125044.50277107778</c:v>
                </c:pt>
                <c:pt idx="103">
                  <c:v>112082.59002589415</c:v>
                </c:pt>
                <c:pt idx="104">
                  <c:v>99802.195826790645</c:v>
                </c:pt>
                <c:pt idx="105">
                  <c:v>91963.662032785171</c:v>
                </c:pt>
                <c:pt idx="106">
                  <c:v>115663.89388273045</c:v>
                </c:pt>
                <c:pt idx="107">
                  <c:v>201537.05169936307</c:v>
                </c:pt>
                <c:pt idx="108">
                  <c:v>172818.58904138787</c:v>
                </c:pt>
                <c:pt idx="109">
                  <c:v>176989.60410244056</c:v>
                </c:pt>
                <c:pt idx="110">
                  <c:v>190847.67475169877</c:v>
                </c:pt>
                <c:pt idx="111">
                  <c:v>138690.79342809762</c:v>
                </c:pt>
                <c:pt idx="112">
                  <c:v>166718.94938907475</c:v>
                </c:pt>
                <c:pt idx="113">
                  <c:v>145963.96823260598</c:v>
                </c:pt>
                <c:pt idx="114">
                  <c:v>127735.5727016477</c:v>
                </c:pt>
                <c:pt idx="115">
                  <c:v>115991.9892102492</c:v>
                </c:pt>
                <c:pt idx="116">
                  <c:v>101355.11151678753</c:v>
                </c:pt>
                <c:pt idx="117">
                  <c:v>109834.92657455386</c:v>
                </c:pt>
                <c:pt idx="118">
                  <c:v>111698.05760084173</c:v>
                </c:pt>
                <c:pt idx="119">
                  <c:v>120442.46664684049</c:v>
                </c:pt>
                <c:pt idx="120">
                  <c:v>122134.64105253817</c:v>
                </c:pt>
                <c:pt idx="121">
                  <c:v>126984.66049994272</c:v>
                </c:pt>
                <c:pt idx="122">
                  <c:v>125725.76852512074</c:v>
                </c:pt>
                <c:pt idx="123">
                  <c:v>100514.05804972973</c:v>
                </c:pt>
                <c:pt idx="124">
                  <c:v>103176.87138547657</c:v>
                </c:pt>
                <c:pt idx="125">
                  <c:v>107994.61517144879</c:v>
                </c:pt>
                <c:pt idx="126">
                  <c:v>116958.19352352362</c:v>
                </c:pt>
                <c:pt idx="127">
                  <c:v>113704.82399824145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2-4921-9446-691FEF18A688}"/>
            </c:ext>
          </c:extLst>
        </c:ser>
        <c:ser>
          <c:idx val="2"/>
          <c:order val="2"/>
          <c:tx>
            <c:strRef>
              <c:f>圖!$D$1</c:f>
              <c:strCache>
                <c:ptCount val="1"/>
                <c:pt idx="0">
                  <c:v>HOLT</c:v>
                </c:pt>
              </c:strCache>
            </c:strRef>
          </c:tx>
          <c:spPr>
            <a:ln w="28575" cap="rnd" cmpd="dbl" algn="ctr">
              <a:solidFill>
                <a:srgbClr val="FFFF99"/>
              </a:solidFill>
              <a:round/>
            </a:ln>
            <a:effectLst/>
          </c:spPr>
          <c:marker>
            <c:symbol val="none"/>
          </c:marker>
          <c:val>
            <c:numRef>
              <c:f>圖!$D$2:$D$129</c:f>
              <c:numCache>
                <c:formatCode>General</c:formatCode>
                <c:ptCount val="128"/>
                <c:pt idx="0">
                  <c:v>120519.46958221587</c:v>
                </c:pt>
                <c:pt idx="1">
                  <c:v>100650.80698123347</c:v>
                </c:pt>
                <c:pt idx="2">
                  <c:v>105172.0754068338</c:v>
                </c:pt>
                <c:pt idx="3">
                  <c:v>97529.802433972291</c:v>
                </c:pt>
                <c:pt idx="4">
                  <c:v>106765.02482833499</c:v>
                </c:pt>
                <c:pt idx="5">
                  <c:v>161475.01551709272</c:v>
                </c:pt>
                <c:pt idx="6">
                  <c:v>166463.25760267841</c:v>
                </c:pt>
                <c:pt idx="7">
                  <c:v>186931.81147802356</c:v>
                </c:pt>
                <c:pt idx="8">
                  <c:v>175284.00282723451</c:v>
                </c:pt>
                <c:pt idx="9">
                  <c:v>133547.00746948589</c:v>
                </c:pt>
                <c:pt idx="10">
                  <c:v>138957.35007722973</c:v>
                </c:pt>
                <c:pt idx="11">
                  <c:v>129115.35876665273</c:v>
                </c:pt>
                <c:pt idx="12">
                  <c:v>110570.53527325022</c:v>
                </c:pt>
                <c:pt idx="13">
                  <c:v>92917.609783914086</c:v>
                </c:pt>
                <c:pt idx="14">
                  <c:v>99281.054562725636</c:v>
                </c:pt>
                <c:pt idx="15">
                  <c:v>107866.94987662512</c:v>
                </c:pt>
                <c:pt idx="16">
                  <c:v>163723.95828612291</c:v>
                </c:pt>
                <c:pt idx="17">
                  <c:v>164996.31172844541</c:v>
                </c:pt>
                <c:pt idx="18">
                  <c:v>175692.94266817888</c:v>
                </c:pt>
                <c:pt idx="19">
                  <c:v>184347.38379491647</c:v>
                </c:pt>
                <c:pt idx="20">
                  <c:v>128070.28685238327</c:v>
                </c:pt>
                <c:pt idx="21">
                  <c:v>132712.98520445992</c:v>
                </c:pt>
                <c:pt idx="22">
                  <c:v>125058.007569168</c:v>
                </c:pt>
                <c:pt idx="23">
                  <c:v>118657.19779332713</c:v>
                </c:pt>
                <c:pt idx="24">
                  <c:v>101857.03558224198</c:v>
                </c:pt>
                <c:pt idx="25">
                  <c:v>87730.40236097583</c:v>
                </c:pt>
                <c:pt idx="26">
                  <c:v>112951.71774578618</c:v>
                </c:pt>
                <c:pt idx="27">
                  <c:v>160073.4533324964</c:v>
                </c:pt>
                <c:pt idx="28">
                  <c:v>163604.11921161553</c:v>
                </c:pt>
                <c:pt idx="29">
                  <c:v>166236.07923116235</c:v>
                </c:pt>
                <c:pt idx="30">
                  <c:v>187330.10963813495</c:v>
                </c:pt>
                <c:pt idx="31">
                  <c:v>141299.53111481678</c:v>
                </c:pt>
                <c:pt idx="32">
                  <c:v>139639.64946273874</c:v>
                </c:pt>
                <c:pt idx="33">
                  <c:v>130753.81321555626</c:v>
                </c:pt>
                <c:pt idx="34">
                  <c:v>110353.1312480858</c:v>
                </c:pt>
                <c:pt idx="35">
                  <c:v>106230.86546197407</c:v>
                </c:pt>
                <c:pt idx="36">
                  <c:v>110791.90454366345</c:v>
                </c:pt>
                <c:pt idx="37">
                  <c:v>107113.67104554728</c:v>
                </c:pt>
                <c:pt idx="38">
                  <c:v>117518.36392870675</c:v>
                </c:pt>
                <c:pt idx="39">
                  <c:v>119709.03869682687</c:v>
                </c:pt>
                <c:pt idx="40">
                  <c:v>129319.61507809236</c:v>
                </c:pt>
                <c:pt idx="41">
                  <c:v>116764.2048625842</c:v>
                </c:pt>
                <c:pt idx="42">
                  <c:v>115796.3928962739</c:v>
                </c:pt>
                <c:pt idx="43">
                  <c:v>106390.50239886051</c:v>
                </c:pt>
                <c:pt idx="44">
                  <c:v>97790.21688892247</c:v>
                </c:pt>
                <c:pt idx="45">
                  <c:v>162654.05997215913</c:v>
                </c:pt>
                <c:pt idx="46">
                  <c:v>176559.87153494125</c:v>
                </c:pt>
                <c:pt idx="47">
                  <c:v>185012.47568719953</c:v>
                </c:pt>
                <c:pt idx="48">
                  <c:v>186026.96916885156</c:v>
                </c:pt>
                <c:pt idx="49">
                  <c:v>131002.47466234892</c:v>
                </c:pt>
                <c:pt idx="50">
                  <c:v>138450.81847794578</c:v>
                </c:pt>
                <c:pt idx="51">
                  <c:v>128261.01172571629</c:v>
                </c:pt>
                <c:pt idx="52">
                  <c:v>124122.6888796197</c:v>
                </c:pt>
                <c:pt idx="53">
                  <c:v>106790.450427403</c:v>
                </c:pt>
                <c:pt idx="54">
                  <c:v>106083.14031207933</c:v>
                </c:pt>
                <c:pt idx="55">
                  <c:v>111245.94720785087</c:v>
                </c:pt>
                <c:pt idx="56">
                  <c:v>175007.19476198161</c:v>
                </c:pt>
                <c:pt idx="57">
                  <c:v>165751.74447005196</c:v>
                </c:pt>
                <c:pt idx="58">
                  <c:v>170773.21393068915</c:v>
                </c:pt>
                <c:pt idx="59">
                  <c:v>209300.42934737244</c:v>
                </c:pt>
                <c:pt idx="60">
                  <c:v>137883.04433467571</c:v>
                </c:pt>
                <c:pt idx="61">
                  <c:v>121948.93223497014</c:v>
                </c:pt>
                <c:pt idx="62">
                  <c:v>128553.96611106576</c:v>
                </c:pt>
                <c:pt idx="63">
                  <c:v>109582.44174682589</c:v>
                </c:pt>
                <c:pt idx="64">
                  <c:v>105079.18677719048</c:v>
                </c:pt>
                <c:pt idx="65">
                  <c:v>93060.14402047942</c:v>
                </c:pt>
                <c:pt idx="66">
                  <c:v>105118.51839171771</c:v>
                </c:pt>
                <c:pt idx="67">
                  <c:v>190058.53359200468</c:v>
                </c:pt>
                <c:pt idx="68">
                  <c:v>165963.77094822522</c:v>
                </c:pt>
                <c:pt idx="69">
                  <c:v>164381.53713841396</c:v>
                </c:pt>
                <c:pt idx="70">
                  <c:v>182918.31685100513</c:v>
                </c:pt>
                <c:pt idx="71">
                  <c:v>143156.92416039653</c:v>
                </c:pt>
                <c:pt idx="72">
                  <c:v>132231.37181571443</c:v>
                </c:pt>
                <c:pt idx="73">
                  <c:v>123006.2596619798</c:v>
                </c:pt>
                <c:pt idx="74">
                  <c:v>123797.33936608756</c:v>
                </c:pt>
                <c:pt idx="75">
                  <c:v>103097.24119531507</c:v>
                </c:pt>
                <c:pt idx="76">
                  <c:v>106758.95123121155</c:v>
                </c:pt>
                <c:pt idx="77">
                  <c:v>114713.33849548188</c:v>
                </c:pt>
                <c:pt idx="78">
                  <c:v>128701.10982349461</c:v>
                </c:pt>
                <c:pt idx="79">
                  <c:v>124379.09547880062</c:v>
                </c:pt>
                <c:pt idx="80">
                  <c:v>127845.79761260623</c:v>
                </c:pt>
                <c:pt idx="81">
                  <c:v>117827.94704107732</c:v>
                </c:pt>
                <c:pt idx="82">
                  <c:v>107120.04286918028</c:v>
                </c:pt>
                <c:pt idx="83">
                  <c:v>109879.66060142568</c:v>
                </c:pt>
                <c:pt idx="84">
                  <c:v>103153.20039294727</c:v>
                </c:pt>
                <c:pt idx="85">
                  <c:v>168725.5735156486</c:v>
                </c:pt>
                <c:pt idx="86">
                  <c:v>163731.65163097868</c:v>
                </c:pt>
                <c:pt idx="87">
                  <c:v>156569.04526367263</c:v>
                </c:pt>
                <c:pt idx="88">
                  <c:v>182387.29219240046</c:v>
                </c:pt>
                <c:pt idx="89">
                  <c:v>129601.39860789197</c:v>
                </c:pt>
                <c:pt idx="90">
                  <c:v>144930.20029659336</c:v>
                </c:pt>
                <c:pt idx="91">
                  <c:v>139310.56121425243</c:v>
                </c:pt>
                <c:pt idx="92">
                  <c:v>114870.34765080026</c:v>
                </c:pt>
                <c:pt idx="93">
                  <c:v>103949.59641294005</c:v>
                </c:pt>
                <c:pt idx="94">
                  <c:v>94657.014700262225</c:v>
                </c:pt>
                <c:pt idx="95">
                  <c:v>110120.54815948967</c:v>
                </c:pt>
                <c:pt idx="96">
                  <c:v>163523.66901877601</c:v>
                </c:pt>
                <c:pt idx="97">
                  <c:v>153243.74271099479</c:v>
                </c:pt>
                <c:pt idx="98">
                  <c:v>158212.79093427028</c:v>
                </c:pt>
                <c:pt idx="99">
                  <c:v>171854.02470306409</c:v>
                </c:pt>
                <c:pt idx="100">
                  <c:v>133827.0272356341</c:v>
                </c:pt>
                <c:pt idx="101">
                  <c:v>133077.82276366261</c:v>
                </c:pt>
                <c:pt idx="102">
                  <c:v>127596.43139905896</c:v>
                </c:pt>
                <c:pt idx="103">
                  <c:v>114369.98982234097</c:v>
                </c:pt>
                <c:pt idx="104">
                  <c:v>101838.97533345985</c:v>
                </c:pt>
                <c:pt idx="105">
                  <c:v>93840.471462025685</c:v>
                </c:pt>
                <c:pt idx="106">
                  <c:v>105148.99443884585</c:v>
                </c:pt>
                <c:pt idx="107">
                  <c:v>183215.5015448755</c:v>
                </c:pt>
                <c:pt idx="108">
                  <c:v>157107.80821944351</c:v>
                </c:pt>
                <c:pt idx="109">
                  <c:v>160899.64009312776</c:v>
                </c:pt>
                <c:pt idx="110">
                  <c:v>173497.88613790795</c:v>
                </c:pt>
                <c:pt idx="111">
                  <c:v>127239.26002577764</c:v>
                </c:pt>
                <c:pt idx="112">
                  <c:v>152953.16457713279</c:v>
                </c:pt>
                <c:pt idx="113">
                  <c:v>133911.89746110639</c:v>
                </c:pt>
                <c:pt idx="114">
                  <c:v>117188.59880885109</c:v>
                </c:pt>
                <c:pt idx="115">
                  <c:v>106414.66900022862</c:v>
                </c:pt>
                <c:pt idx="116">
                  <c:v>103423.58318039544</c:v>
                </c:pt>
                <c:pt idx="117">
                  <c:v>112076.45568832026</c:v>
                </c:pt>
                <c:pt idx="118">
                  <c:v>112826.32080893104</c:v>
                </c:pt>
                <c:pt idx="119">
                  <c:v>124167.49138849536</c:v>
                </c:pt>
                <c:pt idx="120">
                  <c:v>125912.0010850909</c:v>
                </c:pt>
                <c:pt idx="121">
                  <c:v>130912.02113396158</c:v>
                </c:pt>
                <c:pt idx="122">
                  <c:v>129614.19435579459</c:v>
                </c:pt>
                <c:pt idx="123">
                  <c:v>103622.74025745333</c:v>
                </c:pt>
                <c:pt idx="124">
                  <c:v>106367.9086448212</c:v>
                </c:pt>
                <c:pt idx="125">
                  <c:v>111334.65481592659</c:v>
                </c:pt>
                <c:pt idx="126">
                  <c:v>120575.45724074599</c:v>
                </c:pt>
                <c:pt idx="127">
                  <c:v>117221.46803942419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2-4921-9446-691FEF18A688}"/>
            </c:ext>
          </c:extLst>
        </c:ser>
        <c:ser>
          <c:idx val="3"/>
          <c:order val="3"/>
          <c:tx>
            <c:strRef>
              <c:f>圖!$E$1</c:f>
              <c:strCache>
                <c:ptCount val="1"/>
                <c:pt idx="0">
                  <c:v>分解法</c:v>
                </c:pt>
              </c:strCache>
            </c:strRef>
          </c:tx>
          <c:spPr>
            <a:ln w="22225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圖!$E$2:$E$129</c:f>
              <c:numCache>
                <c:formatCode>General</c:formatCode>
                <c:ptCount val="128"/>
                <c:pt idx="0">
                  <c:v>138663.41259077544</c:v>
                </c:pt>
                <c:pt idx="1">
                  <c:v>125190.10614620993</c:v>
                </c:pt>
                <c:pt idx="2">
                  <c:v>138527.15355043465</c:v>
                </c:pt>
                <c:pt idx="3">
                  <c:v>134040.60839205427</c:v>
                </c:pt>
                <c:pt idx="4">
                  <c:v>138440.71194975969</c:v>
                </c:pt>
                <c:pt idx="5">
                  <c:v>133916.95142905222</c:v>
                </c:pt>
                <c:pt idx="6">
                  <c:v>138314.86334113913</c:v>
                </c:pt>
                <c:pt idx="7">
                  <c:v>138269.97479164763</c:v>
                </c:pt>
                <c:pt idx="8">
                  <c:v>133751.72581086517</c:v>
                </c:pt>
                <c:pt idx="9">
                  <c:v>138144.14178702858</c:v>
                </c:pt>
                <c:pt idx="10">
                  <c:v>133624.12982916308</c:v>
                </c:pt>
                <c:pt idx="11">
                  <c:v>138061.6079970506</c:v>
                </c:pt>
                <c:pt idx="12">
                  <c:v>137973.420232918</c:v>
                </c:pt>
                <c:pt idx="13">
                  <c:v>124578.30357812319</c:v>
                </c:pt>
                <c:pt idx="14">
                  <c:v>137876.53699251977</c:v>
                </c:pt>
                <c:pt idx="15">
                  <c:v>133370.98851678186</c:v>
                </c:pt>
                <c:pt idx="16">
                  <c:v>137750.73994494777</c:v>
                </c:pt>
                <c:pt idx="17">
                  <c:v>133243.44395799024</c:v>
                </c:pt>
                <c:pt idx="18">
                  <c:v>137668.11877501226</c:v>
                </c:pt>
                <c:pt idx="19">
                  <c:v>137580.01839083718</c:v>
                </c:pt>
                <c:pt idx="20">
                  <c:v>133078.24065540588</c:v>
                </c:pt>
                <c:pt idx="21">
                  <c:v>137497.35930129755</c:v>
                </c:pt>
                <c:pt idx="22">
                  <c:v>132982.68792565889</c:v>
                </c:pt>
                <c:pt idx="23">
                  <c:v>137339.64626388924</c:v>
                </c:pt>
                <c:pt idx="24">
                  <c:v>137326.59982758277</c:v>
                </c:pt>
                <c:pt idx="25">
                  <c:v>123966.49626099254</c:v>
                </c:pt>
                <c:pt idx="26">
                  <c:v>137186.61654875634</c:v>
                </c:pt>
                <c:pt idx="27">
                  <c:v>132697.5547842331</c:v>
                </c:pt>
                <c:pt idx="28">
                  <c:v>137103.87007925916</c:v>
                </c:pt>
                <c:pt idx="29">
                  <c:v>132601.96200107349</c:v>
                </c:pt>
                <c:pt idx="30">
                  <c:v>136946.28447522101</c:v>
                </c:pt>
                <c:pt idx="31">
                  <c:v>136933.11060554441</c:v>
                </c:pt>
                <c:pt idx="32">
                  <c:v>132436.74131681942</c:v>
                </c:pt>
                <c:pt idx="33">
                  <c:v>136775.58030278009</c:v>
                </c:pt>
                <c:pt idx="34">
                  <c:v>132345.07152395937</c:v>
                </c:pt>
                <c:pt idx="35">
                  <c:v>136688.8002404357</c:v>
                </c:pt>
                <c:pt idx="36">
                  <c:v>136604.87613033919</c:v>
                </c:pt>
                <c:pt idx="37">
                  <c:v>127780.48479406288</c:v>
                </c:pt>
                <c:pt idx="38">
                  <c:v>136493.54732222552</c:v>
                </c:pt>
                <c:pt idx="39">
                  <c:v>132072.06135028313</c:v>
                </c:pt>
                <c:pt idx="40">
                  <c:v>136406.71276181581</c:v>
                </c:pt>
                <c:pt idx="41">
                  <c:v>131948.61145586715</c:v>
                </c:pt>
                <c:pt idx="42">
                  <c:v>136281.05004434387</c:v>
                </c:pt>
                <c:pt idx="43">
                  <c:v>136235.97560370364</c:v>
                </c:pt>
                <c:pt idx="44">
                  <c:v>131783.38583768008</c:v>
                </c:pt>
                <c:pt idx="45">
                  <c:v>136110.32849023328</c:v>
                </c:pt>
                <c:pt idx="46">
                  <c:v>131656.05570272272</c:v>
                </c:pt>
                <c:pt idx="47">
                  <c:v>136027.34296236184</c:v>
                </c:pt>
                <c:pt idx="48">
                  <c:v>135939.60693612276</c:v>
                </c:pt>
                <c:pt idx="49">
                  <c:v>122741.2136996245</c:v>
                </c:pt>
                <c:pt idx="50">
                  <c:v>135842.53780457584</c:v>
                </c:pt>
                <c:pt idx="51">
                  <c:v>131402.64854359685</c:v>
                </c:pt>
                <c:pt idx="52">
                  <c:v>135716.9266481525</c:v>
                </c:pt>
                <c:pt idx="53">
                  <c:v>131275.36983155002</c:v>
                </c:pt>
                <c:pt idx="54">
                  <c:v>135633.85374032357</c:v>
                </c:pt>
                <c:pt idx="55">
                  <c:v>135546.20509404191</c:v>
                </c:pt>
                <c:pt idx="56">
                  <c:v>131110.16652896552</c:v>
                </c:pt>
                <c:pt idx="57">
                  <c:v>135463.09426660879</c:v>
                </c:pt>
                <c:pt idx="58">
                  <c:v>131014.40673063244</c:v>
                </c:pt>
                <c:pt idx="59">
                  <c:v>135306.04003568005</c:v>
                </c:pt>
                <c:pt idx="60">
                  <c:v>135292.33479289405</c:v>
                </c:pt>
                <c:pt idx="61">
                  <c:v>122129.40638249383</c:v>
                </c:pt>
                <c:pt idx="62">
                  <c:v>135152.80325196104</c:v>
                </c:pt>
                <c:pt idx="63">
                  <c:v>130729.4806577928</c:v>
                </c:pt>
                <c:pt idx="64">
                  <c:v>135069.60504457052</c:v>
                </c:pt>
                <c:pt idx="65">
                  <c:v>130633.68080604706</c:v>
                </c:pt>
                <c:pt idx="66">
                  <c:v>134912.67824701191</c:v>
                </c:pt>
                <c:pt idx="67">
                  <c:v>134898.84557085577</c:v>
                </c:pt>
                <c:pt idx="68">
                  <c:v>130468.46012179305</c:v>
                </c:pt>
                <c:pt idx="69">
                  <c:v>134741.97407457096</c:v>
                </c:pt>
                <c:pt idx="70">
                  <c:v>130376.52448218822</c:v>
                </c:pt>
                <c:pt idx="71">
                  <c:v>134654.80105249173</c:v>
                </c:pt>
                <c:pt idx="72">
                  <c:v>134571.26990213001</c:v>
                </c:pt>
                <c:pt idx="73">
                  <c:v>121517.61060611224</c:v>
                </c:pt>
                <c:pt idx="74">
                  <c:v>134505.35634881744</c:v>
                </c:pt>
                <c:pt idx="75">
                  <c:v>130087.73419720758</c:v>
                </c:pt>
                <c:pt idx="76">
                  <c:v>134348.61228590275</c:v>
                </c:pt>
                <c:pt idx="77">
                  <c:v>129995.74713469234</c:v>
                </c:pt>
                <c:pt idx="78">
                  <c:v>134261.36325336393</c:v>
                </c:pt>
                <c:pt idx="79">
                  <c:v>134177.90811346186</c:v>
                </c:pt>
                <c:pt idx="80">
                  <c:v>129830.50413483565</c:v>
                </c:pt>
                <c:pt idx="81">
                  <c:v>134090.62609525185</c:v>
                </c:pt>
                <c:pt idx="82">
                  <c:v>129707.29002654695</c:v>
                </c:pt>
                <c:pt idx="83">
                  <c:v>133965.17504945293</c:v>
                </c:pt>
                <c:pt idx="84">
                  <c:v>133919.88893713977</c:v>
                </c:pt>
                <c:pt idx="85">
                  <c:v>125217.84531600779</c:v>
                </c:pt>
                <c:pt idx="86">
                  <c:v>133808.53861663185</c:v>
                </c:pt>
                <c:pt idx="87">
                  <c:v>129434.30857041178</c:v>
                </c:pt>
                <c:pt idx="88">
                  <c:v>133683.11335135717</c:v>
                </c:pt>
                <c:pt idx="89">
                  <c:v>129307.29570510963</c:v>
                </c:pt>
                <c:pt idx="90">
                  <c:v>133599.58870563487</c:v>
                </c:pt>
                <c:pt idx="91">
                  <c:v>133512.39179724664</c:v>
                </c:pt>
                <c:pt idx="92">
                  <c:v>129142.09240252526</c:v>
                </c:pt>
                <c:pt idx="93">
                  <c:v>133428.82923192016</c:v>
                </c:pt>
                <c:pt idx="94">
                  <c:v>129046.12553560607</c:v>
                </c:pt>
                <c:pt idx="95">
                  <c:v>133272.43380747086</c:v>
                </c:pt>
                <c:pt idx="96">
                  <c:v>133258.06975820541</c:v>
                </c:pt>
                <c:pt idx="97">
                  <c:v>120292.31650399516</c:v>
                </c:pt>
                <c:pt idx="98">
                  <c:v>133118.98995516583</c:v>
                </c:pt>
                <c:pt idx="99">
                  <c:v>128761.40653135245</c:v>
                </c:pt>
                <c:pt idx="100">
                  <c:v>133035.34000988182</c:v>
                </c:pt>
                <c:pt idx="101">
                  <c:v>128665.39961102061</c:v>
                </c:pt>
                <c:pt idx="102">
                  <c:v>132879.07201880269</c:v>
                </c:pt>
                <c:pt idx="103">
                  <c:v>132864.58053616705</c:v>
                </c:pt>
                <c:pt idx="104">
                  <c:v>128500.17892676657</c:v>
                </c:pt>
                <c:pt idx="105">
                  <c:v>132708.36784636174</c:v>
                </c:pt>
                <c:pt idx="106">
                  <c:v>128407.97744041709</c:v>
                </c:pt>
                <c:pt idx="107">
                  <c:v>132620.8018645478</c:v>
                </c:pt>
                <c:pt idx="108">
                  <c:v>132537.66367392085</c:v>
                </c:pt>
                <c:pt idx="109">
                  <c:v>119680.52072761361</c:v>
                </c:pt>
                <c:pt idx="110">
                  <c:v>132471.09131412877</c:v>
                </c:pt>
                <c:pt idx="111">
                  <c:v>128119.45300218121</c:v>
                </c:pt>
                <c:pt idx="112">
                  <c:v>132315.00605769356</c:v>
                </c:pt>
                <c:pt idx="113">
                  <c:v>128027.20009292121</c:v>
                </c:pt>
                <c:pt idx="114">
                  <c:v>132227.36406541994</c:v>
                </c:pt>
                <c:pt idx="115">
                  <c:v>132144.30188525267</c:v>
                </c:pt>
                <c:pt idx="116">
                  <c:v>127861.95709306447</c:v>
                </c:pt>
                <c:pt idx="117">
                  <c:v>132056.62690730786</c:v>
                </c:pt>
                <c:pt idx="118">
                  <c:v>127738.95005336183</c:v>
                </c:pt>
                <c:pt idx="119">
                  <c:v>131931.36175265763</c:v>
                </c:pt>
                <c:pt idx="120">
                  <c:v>131885.88974919581</c:v>
                </c:pt>
                <c:pt idx="121">
                  <c:v>119068.70812040956</c:v>
                </c:pt>
                <c:pt idx="122">
                  <c:v>131750.94009658447</c:v>
                </c:pt>
                <c:pt idx="123">
                  <c:v>127481.17974556862</c:v>
                </c:pt>
                <c:pt idx="124">
                  <c:v>131663.18910818006</c:v>
                </c:pt>
                <c:pt idx="125">
                  <c:v>127358.21275927864</c:v>
                </c:pt>
                <c:pt idx="126">
                  <c:v>131537.95991057684</c:v>
                </c:pt>
                <c:pt idx="127">
                  <c:v>131492.45195006797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2-4921-9446-691FEF18A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00231496"/>
        <c:axId val="800231824"/>
      </c:lineChart>
      <c:catAx>
        <c:axId val="80023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231824"/>
        <c:crosses val="autoZero"/>
        <c:auto val="1"/>
        <c:lblAlgn val="ctr"/>
        <c:lblOffset val="100"/>
        <c:noMultiLvlLbl val="0"/>
      </c:catAx>
      <c:valAx>
        <c:axId val="80023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231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605971</xdr:colOff>
      <xdr:row>0</xdr:row>
      <xdr:rowOff>195037</xdr:rowOff>
    </xdr:from>
    <xdr:to>
      <xdr:col>17</xdr:col>
      <xdr:colOff>556986</xdr:colOff>
      <xdr:row>19</xdr:row>
      <xdr:rowOff>208644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BDB4CF0-1BF1-4BDF-99E3-FA54F0950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7.990788888892" createdVersion="6" refreshedVersion="6" minRefreshableVersion="3" recordCount="3896" xr:uid="{5F3F72D3-329A-4966-A237-C83DC9AC24D8}">
  <cacheSource type="worksheet">
    <worksheetSource ref="A1:E1048576" sheet="工作表1"/>
  </cacheSource>
  <cacheFields count="7">
    <cacheField name="date" numFmtId="0">
      <sharedItems containsNonDate="0" containsDate="1" containsString="0" containsBlank="1" minDate="2009-01-01T00:00:00" maxDate="2019-09-01T00:00:00" count="3896"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m/>
      </sharedItems>
      <fieldGroup par="6" base="0">
        <rangePr groupBy="months" startDate="2009-01-01T00:00:00" endDate="2019-09-01T00:00:00"/>
        <groupItems count="14">
          <s v="(空白)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9/1"/>
        </groupItems>
      </fieldGroup>
    </cacheField>
    <cacheField name="demand" numFmtId="0">
      <sharedItems containsString="0" containsBlank="1" containsNumber="1" containsInteger="1" minValue="2543" maxValue="8573"/>
    </cacheField>
    <cacheField name="SARIMA" numFmtId="0">
      <sharedItems containsString="0" containsBlank="1" containsNumber="1" minValue="1703.8100000000002" maxValue="5743.9100000000008"/>
    </cacheField>
    <cacheField name="HOLT" numFmtId="0">
      <sharedItems containsString="0" containsBlank="1" containsNumber="1" minValue="2862.5075978456553" maxValue="7411.6645843124925"/>
    </cacheField>
    <cacheField name="分解法" numFmtId="0">
      <sharedItems containsString="0" containsBlank="1" containsNumber="1" minValue="4218.4501946993487" maxValue="4495.0778047549838"/>
    </cacheField>
    <cacheField name="季" numFmtId="0" databaseField="0">
      <fieldGroup base="0">
        <rangePr groupBy="quarters" startDate="2009-01-01T00:00:00" endDate="2019-09-01T00:00:00"/>
        <groupItems count="6">
          <s v="&lt;2009/1/1"/>
          <s v="第一季"/>
          <s v="第二季"/>
          <s v="第三季"/>
          <s v="第四季"/>
          <s v="&gt;2019/9/1"/>
        </groupItems>
      </fieldGroup>
    </cacheField>
    <cacheField name="年" numFmtId="0" databaseField="0">
      <fieldGroup base="0">
        <rangePr groupBy="years" startDate="2009-01-01T00:00:00" endDate="2019-09-01T00:00:00"/>
        <groupItems count="13">
          <s v="&lt;2009/1/1"/>
          <s v="2009年"/>
          <s v="2010年"/>
          <s v="2011年"/>
          <s v="2012年"/>
          <s v="2013年"/>
          <s v="2014年"/>
          <s v="2015年"/>
          <s v="2016年"/>
          <s v="2017年"/>
          <s v="2018年"/>
          <s v="2019年"/>
          <s v="&gt;2019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6">
  <r>
    <x v="0"/>
    <n v="3547"/>
    <n v="2376.4900000000002"/>
    <n v="4281.7688756746547"/>
    <n v="4481.0788272720092"/>
  </r>
  <r>
    <x v="1"/>
    <n v="4088"/>
    <n v="2738.96"/>
    <n v="3506.7113687220258"/>
    <n v="4450.2168594382147"/>
  </r>
  <r>
    <x v="2"/>
    <n v="3430"/>
    <n v="2298.1000000000004"/>
    <n v="3568.3799036275554"/>
    <n v="4495.0778047549838"/>
  </r>
  <r>
    <x v="3"/>
    <n v="4548"/>
    <n v="3047.1600000000003"/>
    <n v="3550.5984459135552"/>
    <n v="4468.224187373492"/>
  </r>
  <r>
    <x v="4"/>
    <n v="3650"/>
    <n v="2445.5"/>
    <n v="4281.7688756746547"/>
    <n v="4480.8389805825291"/>
  </r>
  <r>
    <x v="5"/>
    <n v="3110"/>
    <n v="2083.7000000000003"/>
    <n v="3506.7113687220258"/>
    <n v="4449.9786614271779"/>
  </r>
  <r>
    <x v="6"/>
    <n v="3220"/>
    <n v="2157.4"/>
    <n v="3568.3799036275554"/>
    <n v="4494.8372023407364"/>
  </r>
  <r>
    <x v="7"/>
    <n v="3650"/>
    <n v="2445.5"/>
    <n v="4032.7462236967176"/>
    <n v="4467.9850191188616"/>
  </r>
  <r>
    <x v="8"/>
    <n v="4848"/>
    <n v="3248.1600000000003"/>
    <n v="3332.6401158595691"/>
    <n v="4480.5991338930489"/>
  </r>
  <r>
    <x v="9"/>
    <n v="3650"/>
    <n v="2445.5"/>
    <n v="3713.3955299965087"/>
    <n v="4449.7404634161412"/>
  </r>
  <r>
    <x v="10"/>
    <n v="3730"/>
    <n v="2499.1000000000004"/>
    <n v="4253.4768048421811"/>
    <n v="4494.5965999264899"/>
  </r>
  <r>
    <x v="11"/>
    <n v="3250"/>
    <n v="2177.5"/>
    <n v="3514.9706133101358"/>
    <n v="4467.7458508642303"/>
  </r>
  <r>
    <x v="12"/>
    <n v="4582"/>
    <n v="3069.94"/>
    <n v="3585.9455301308212"/>
    <n v="4480.3592872035688"/>
  </r>
  <r>
    <x v="13"/>
    <n v="3430"/>
    <n v="2298.1000000000004"/>
    <n v="4302.3636280161563"/>
    <n v="4449.5022654051045"/>
  </r>
  <r>
    <x v="14"/>
    <n v="4509"/>
    <n v="3021.03"/>
    <n v="3509.523650142818"/>
    <n v="4494.3559975122425"/>
  </r>
  <r>
    <x v="15"/>
    <n v="3130"/>
    <n v="2097.1"/>
    <n v="3806.0913135989663"/>
    <n v="4467.506682609599"/>
  </r>
  <r>
    <x v="16"/>
    <n v="3430"/>
    <n v="2298.1000000000004"/>
    <n v="4222.871468852316"/>
    <n v="4480.1194405140895"/>
  </r>
  <r>
    <x v="17"/>
    <n v="3230"/>
    <n v="2164.1"/>
    <n v="3468.0079860307269"/>
    <n v="4449.2640673940678"/>
  </r>
  <r>
    <x v="18"/>
    <n v="4974"/>
    <n v="3332.5800000000004"/>
    <n v="3538.3487789744618"/>
    <n v="4494.115395097996"/>
  </r>
  <r>
    <x v="19"/>
    <n v="3430"/>
    <n v="2298.1000000000004"/>
    <n v="4311.8945750690655"/>
    <n v="4467.2675143549686"/>
  </r>
  <r>
    <x v="20"/>
    <n v="5616"/>
    <n v="3762.7200000000003"/>
    <n v="3535.0958349771217"/>
    <n v="4479.8795938246094"/>
  </r>
  <r>
    <x v="21"/>
    <n v="3430"/>
    <n v="2298.1000000000004"/>
    <n v="4016.2899003917137"/>
    <n v="4449.0258693830301"/>
  </r>
  <r>
    <x v="22"/>
    <n v="5851"/>
    <n v="3920.17"/>
    <n v="4456.6662492197365"/>
    <n v="4493.8747926837495"/>
  </r>
  <r>
    <x v="23"/>
    <n v="4791"/>
    <n v="3209.9700000000003"/>
    <n v="4001.2763278419047"/>
    <n v="4467.0283461003373"/>
  </r>
  <r>
    <x v="24"/>
    <n v="3650"/>
    <n v="2445.5"/>
    <n v="4254.9352589565942"/>
    <n v="4479.6397471351293"/>
  </r>
  <r>
    <x v="25"/>
    <n v="3650"/>
    <n v="2445.5"/>
    <n v="4743.6399344222564"/>
    <n v="4448.7876713719934"/>
  </r>
  <r>
    <x v="26"/>
    <n v="2701"/>
    <n v="1809.67"/>
    <n v="3894.5124431795261"/>
    <n v="4493.6341902695021"/>
  </r>
  <r>
    <x v="27"/>
    <n v="3650"/>
    <n v="2445.5"/>
    <n v="3798.289883428356"/>
    <n v="4466.7891778457069"/>
  </r>
  <r>
    <x v="28"/>
    <n v="4520"/>
    <n v="3028.4"/>
    <n v="4303.4008925710114"/>
    <n v="4479.3999004456491"/>
  </r>
  <r>
    <x v="29"/>
    <n v="4600"/>
    <n v="3082"/>
    <n v="3698.9012304268817"/>
    <n v="4448.5494733609567"/>
  </r>
  <r>
    <x v="30"/>
    <n v="3650"/>
    <n v="2445.5"/>
    <n v="3959.8666663182848"/>
    <n v="4493.3935878552556"/>
  </r>
  <r>
    <x v="31"/>
    <n v="3430"/>
    <n v="2298.1000000000004"/>
    <n v="4461.2753114589623"/>
    <n v="4466.5500095910756"/>
  </r>
  <r>
    <x v="32"/>
    <n v="3650"/>
    <n v="2445.5"/>
    <n v="3665.1154004076839"/>
    <n v="4479.160053756169"/>
  </r>
  <r>
    <x v="33"/>
    <n v="2799"/>
    <n v="1875.3300000000002"/>
    <n v="3759.8353789603034"/>
    <n v="4448.3112753499199"/>
  </r>
  <r>
    <x v="34"/>
    <n v="4498"/>
    <n v="3013.6600000000003"/>
    <n v="4104.8060796651871"/>
    <n v="4493.1529854410082"/>
  </r>
  <r>
    <x v="35"/>
    <n v="2955"/>
    <n v="1979.8500000000001"/>
    <n v="3567.1459911589532"/>
    <n v="4466.3108413364453"/>
  </r>
  <r>
    <x v="36"/>
    <n v="3430"/>
    <n v="2298.1000000000004"/>
    <n v="3550.2534788593216"/>
    <n v="4478.9202070666888"/>
  </r>
  <r>
    <x v="37"/>
    <n v="2958"/>
    <n v="1981.8600000000001"/>
    <n v="4035.518177704454"/>
    <n v="4448.0730773388832"/>
  </r>
  <r>
    <x v="38"/>
    <n v="3098"/>
    <n v="2075.6600000000003"/>
    <n v="3293.3554760771449"/>
    <n v="4492.9123830267617"/>
  </r>
  <r>
    <x v="39"/>
    <n v="3430"/>
    <n v="2298.1000000000004"/>
    <n v="3343.5337671974357"/>
    <n v="4466.071673081814"/>
  </r>
  <r>
    <x v="40"/>
    <n v="3430"/>
    <n v="2298.1000000000004"/>
    <n v="3829.2146944152023"/>
    <n v="4478.6803603772087"/>
  </r>
  <r>
    <x v="41"/>
    <n v="3012"/>
    <n v="2018.0400000000002"/>
    <n v="3218.1480222978234"/>
    <n v="4447.8348793278465"/>
  </r>
  <r>
    <x v="42"/>
    <n v="2930"/>
    <n v="1963.1000000000001"/>
    <n v="3266.9065354518339"/>
    <n v="4492.6717806125152"/>
  </r>
  <r>
    <x v="43"/>
    <n v="3430"/>
    <n v="2298.1000000000004"/>
    <n v="3658.12415224601"/>
    <n v="4465.8325048271836"/>
  </r>
  <r>
    <x v="44"/>
    <n v="2672"/>
    <n v="1790.24"/>
    <n v="3096.6724534290202"/>
    <n v="4478.4405136877285"/>
  </r>
  <r>
    <x v="45"/>
    <n v="3193"/>
    <n v="2139.31"/>
    <n v="3104.0987342718831"/>
    <n v="4447.5966813168088"/>
  </r>
  <r>
    <x v="46"/>
    <n v="5951"/>
    <n v="3987.17"/>
    <n v="3553.1846592595048"/>
    <n v="4492.4311781982678"/>
  </r>
  <r>
    <x v="47"/>
    <n v="4084"/>
    <n v="2736.28"/>
    <n v="3373.0936840893801"/>
    <n v="4465.5933365725523"/>
  </r>
  <r>
    <x v="48"/>
    <n v="3466"/>
    <n v="2322.2200000000003"/>
    <n v="3584.7473303810771"/>
    <n v="4478.2006669982484"/>
  </r>
  <r>
    <x v="49"/>
    <n v="3430"/>
    <n v="2298.1000000000004"/>
    <n v="4084.0132749034838"/>
    <n v="4447.3584833057721"/>
  </r>
  <r>
    <x v="50"/>
    <n v="3650"/>
    <n v="2445.5"/>
    <n v="3387.6065342226643"/>
    <n v="4492.1905757840213"/>
  </r>
  <r>
    <x v="51"/>
    <n v="3650"/>
    <n v="2445.5"/>
    <n v="3516.7089317590548"/>
    <n v="4465.3541683179228"/>
  </r>
  <r>
    <x v="52"/>
    <n v="4373"/>
    <n v="2929.9100000000003"/>
    <n v="4048.6063366936814"/>
    <n v="4477.9608203087682"/>
  </r>
  <r>
    <x v="53"/>
    <n v="2655"/>
    <n v="1778.8500000000001"/>
    <n v="3501.5999578766514"/>
    <n v="4447.1202852947363"/>
  </r>
  <r>
    <x v="54"/>
    <n v="3650"/>
    <n v="2445.5"/>
    <n v="3446.0484595811254"/>
    <n v="4491.9499733697739"/>
  </r>
  <r>
    <x v="55"/>
    <n v="2692"/>
    <n v="1803.64"/>
    <n v="3982.298903203347"/>
    <n v="4465.1150000632915"/>
  </r>
  <r>
    <x v="56"/>
    <n v="3430"/>
    <n v="2298.1000000000004"/>
    <n v="3209.2688382271795"/>
    <n v="4477.7209736192881"/>
  </r>
  <r>
    <x v="57"/>
    <n v="2654"/>
    <n v="1778.18"/>
    <n v="3334.4669456205756"/>
    <n v="4446.8820872836995"/>
  </r>
  <r>
    <x v="58"/>
    <n v="2605"/>
    <n v="1745.3500000000001"/>
    <n v="3675.1594718145352"/>
    <n v="4491.7093709555274"/>
  </r>
  <r>
    <x v="59"/>
    <n v="5817"/>
    <n v="3897.3900000000003"/>
    <n v="2988.8421753032608"/>
    <n v="4464.8758318086611"/>
  </r>
  <r>
    <x v="60"/>
    <n v="4612"/>
    <n v="3090.04"/>
    <n v="3538.4890688490336"/>
    <n v="4477.4811269298079"/>
  </r>
  <r>
    <x v="61"/>
    <n v="3773"/>
    <n v="2527.9100000000003"/>
    <n v="4233.1449721830577"/>
    <n v="4446.6438892726628"/>
  </r>
  <r>
    <x v="62"/>
    <n v="3430"/>
    <n v="2298.1000000000004"/>
    <n v="3587.3649481790121"/>
    <n v="4491.468768541281"/>
  </r>
  <r>
    <x v="63"/>
    <n v="3430"/>
    <n v="2298.1000000000004"/>
    <n v="3634.0733841203287"/>
    <n v="4464.6366635540298"/>
  </r>
  <r>
    <x v="64"/>
    <n v="2854"/>
    <n v="1912.18"/>
    <n v="4088.9235210651291"/>
    <n v="4477.2412802403287"/>
  </r>
  <r>
    <x v="65"/>
    <n v="4082"/>
    <n v="2734.94"/>
    <n v="3354.9325583115128"/>
    <n v="4446.4056912616252"/>
  </r>
  <r>
    <x v="66"/>
    <n v="3650"/>
    <n v="2445.5"/>
    <n v="3544.1214742888251"/>
    <n v="4491.2281661270335"/>
  </r>
  <r>
    <x v="67"/>
    <n v="3430"/>
    <n v="2298.1000000000004"/>
    <n v="4035.0193908357173"/>
    <n v="4464.3974952993995"/>
  </r>
  <r>
    <x v="68"/>
    <n v="3650"/>
    <n v="2445.5"/>
    <n v="3413.3742803806695"/>
    <n v="4477.0014335508486"/>
  </r>
  <r>
    <x v="69"/>
    <n v="2628"/>
    <n v="1760.7600000000002"/>
    <n v="3516.1770259169457"/>
    <n v="4446.1674932505884"/>
  </r>
  <r>
    <x v="70"/>
    <n v="3430"/>
    <n v="2298.1000000000004"/>
    <n v="3812.2802652309488"/>
    <n v="4490.9875637127871"/>
  </r>
  <r>
    <x v="71"/>
    <n v="2824"/>
    <n v="1892.0800000000002"/>
    <n v="3257.8682391856642"/>
    <n v="4464.1583270447682"/>
  </r>
  <r>
    <x v="72"/>
    <n v="2891"/>
    <n v="1936.97"/>
    <n v="3235.8642949649397"/>
    <n v="4476.7615868613684"/>
  </r>
  <r>
    <x v="73"/>
    <n v="2576"/>
    <n v="1725.92"/>
    <n v="3600.5373167243829"/>
    <n v="4445.9292952395517"/>
  </r>
  <r>
    <x v="74"/>
    <n v="2970"/>
    <n v="1989.9"/>
    <n v="2980.9857932425907"/>
    <n v="4490.7469612985396"/>
  </r>
  <r>
    <x v="75"/>
    <n v="3650"/>
    <n v="2445.5"/>
    <n v="3025.2940159666914"/>
    <n v="4463.9191587901378"/>
  </r>
  <r>
    <x v="76"/>
    <n v="2924"/>
    <n v="1959.0800000000002"/>
    <n v="3535.8317563612172"/>
    <n v="4476.5217401718883"/>
  </r>
  <r>
    <x v="77"/>
    <n v="3650"/>
    <n v="2445.5"/>
    <n v="2991.2841636297612"/>
    <n v="4445.691097228515"/>
  </r>
  <r>
    <x v="78"/>
    <n v="2908"/>
    <n v="1948.3600000000001"/>
    <n v="3153.0741369515968"/>
    <n v="4490.5063588842931"/>
  </r>
  <r>
    <x v="79"/>
    <n v="2766"/>
    <n v="1853.22"/>
    <n v="3507.5125831518681"/>
    <n v="4463.6799905355065"/>
  </r>
  <r>
    <x v="80"/>
    <n v="3650"/>
    <n v="2445.5"/>
    <n v="2958.2012659213374"/>
    <n v="4476.2818934824081"/>
  </r>
  <r>
    <x v="81"/>
    <n v="3360"/>
    <n v="2251.2000000000003"/>
    <n v="3116.8471424828695"/>
    <n v="4445.4528992174783"/>
  </r>
  <r>
    <x v="82"/>
    <n v="3650"/>
    <n v="2445.5"/>
    <n v="3552.5175117271942"/>
    <n v="4490.2657564700467"/>
  </r>
  <r>
    <x v="83"/>
    <n v="2864"/>
    <n v="1918.88"/>
    <n v="3130.2010737433566"/>
    <n v="4463.4408222808761"/>
  </r>
  <r>
    <x v="84"/>
    <n v="3650"/>
    <n v="2445.5"/>
    <n v="3128.1233310507546"/>
    <n v="4476.042046792928"/>
  </r>
  <r>
    <x v="85"/>
    <n v="2812"/>
    <n v="1884.0400000000002"/>
    <n v="3615.1461056622725"/>
    <n v="4445.2147012064406"/>
  </r>
  <r>
    <x v="86"/>
    <n v="2845"/>
    <n v="1906.15"/>
    <n v="3052.5236668080352"/>
    <n v="4490.0251540557992"/>
  </r>
  <r>
    <x v="87"/>
    <n v="3176"/>
    <n v="2127.92"/>
    <n v="3065.683317735537"/>
    <n v="4463.2016540262448"/>
  </r>
  <r>
    <x v="88"/>
    <n v="3650"/>
    <n v="2445.5"/>
    <n v="3456.7380435706455"/>
    <n v="4475.8022001034478"/>
  </r>
  <r>
    <x v="89"/>
    <n v="3013"/>
    <n v="2018.71"/>
    <n v="3061.098583288634"/>
    <n v="4444.9765031954039"/>
  </r>
  <r>
    <x v="90"/>
    <n v="2897"/>
    <n v="1940.99"/>
    <n v="3103.8601178189228"/>
    <n v="4489.7845516415528"/>
  </r>
  <r>
    <x v="91"/>
    <n v="3430"/>
    <n v="2298.1000000000004"/>
    <n v="3441.8627860045299"/>
    <n v="4462.9624857716144"/>
  </r>
  <r>
    <x v="92"/>
    <n v="2855"/>
    <n v="1912.8500000000001"/>
    <n v="3016.5712585047395"/>
    <n v="4475.5623534139677"/>
  </r>
  <r>
    <x v="93"/>
    <n v="2759"/>
    <n v="1848.5300000000002"/>
    <n v="3038.1669682829483"/>
    <n v="4444.7383051843672"/>
  </r>
  <r>
    <x v="94"/>
    <n v="2804"/>
    <n v="1878.68"/>
    <n v="3356.618928080386"/>
    <n v="4489.5439492273063"/>
  </r>
  <r>
    <x v="95"/>
    <n v="3650"/>
    <n v="2445.5"/>
    <n v="2862.5075978456553"/>
    <n v="4462.7233175169831"/>
  </r>
  <r>
    <x v="96"/>
    <n v="2910"/>
    <n v="1949.7"/>
    <n v="3038.5124065343657"/>
    <n v="4475.3225067244875"/>
  </r>
  <r>
    <x v="97"/>
    <n v="3650"/>
    <n v="2445.5"/>
    <n v="3382.5001706938233"/>
    <n v="4444.5001071733304"/>
  </r>
  <r>
    <x v="98"/>
    <n v="3430"/>
    <n v="2298.1000000000004"/>
    <n v="3014.7409789392455"/>
    <n v="4489.3033468130589"/>
  </r>
  <r>
    <x v="99"/>
    <n v="3251"/>
    <n v="2178.17"/>
    <n v="3123.0233079351096"/>
    <n v="4462.4841492623527"/>
  </r>
  <r>
    <x v="100"/>
    <n v="3650"/>
    <n v="2445.5"/>
    <n v="3528.4319240363993"/>
    <n v="4475.0826600350083"/>
  </r>
  <r>
    <x v="101"/>
    <n v="2765"/>
    <n v="1852.5500000000002"/>
    <n v="3123.9355072880448"/>
    <n v="4444.2619091622937"/>
  </r>
  <r>
    <x v="102"/>
    <n v="3510"/>
    <n v="2351.7000000000003"/>
    <n v="3102.5807801421292"/>
    <n v="4489.0627443988133"/>
  </r>
  <r>
    <x v="103"/>
    <n v="3392"/>
    <n v="2272.6400000000003"/>
    <n v="3556.7154806751405"/>
    <n v="4462.2449810077214"/>
  </r>
  <r>
    <x v="104"/>
    <n v="3208"/>
    <n v="2149.36"/>
    <n v="3103.3782318111803"/>
    <n v="4474.8428133455282"/>
  </r>
  <r>
    <x v="105"/>
    <n v="2616"/>
    <n v="1752.72"/>
    <n v="3165.6035772812679"/>
    <n v="4444.023711151257"/>
  </r>
  <r>
    <x v="106"/>
    <n v="3486"/>
    <n v="2335.6200000000003"/>
    <n v="3445.9730938475741"/>
    <n v="4488.8221419845659"/>
  </r>
  <r>
    <x v="107"/>
    <n v="3332"/>
    <n v="2232.44"/>
    <n v="3037.4785105801107"/>
    <n v="4462.005812753091"/>
  </r>
  <r>
    <x v="108"/>
    <n v="3488"/>
    <n v="2336.96"/>
    <n v="3124.366919559553"/>
    <n v="4474.602966656048"/>
  </r>
  <r>
    <x v="109"/>
    <n v="3402"/>
    <n v="2279.34"/>
    <n v="3573.6457090785375"/>
    <n v="4443.7855131402193"/>
  </r>
  <r>
    <x v="110"/>
    <n v="3410"/>
    <n v="2284.7000000000003"/>
    <n v="3121.8113371912773"/>
    <n v="4488.5815395703194"/>
  </r>
  <r>
    <x v="111"/>
    <n v="3273"/>
    <n v="2192.9100000000003"/>
    <n v="3209.4357711734224"/>
    <n v="4461.7666444984598"/>
  </r>
  <r>
    <x v="112"/>
    <n v="3650"/>
    <n v="2445.5"/>
    <n v="3608.8879071861675"/>
    <n v="4474.3631199665688"/>
  </r>
  <r>
    <x v="113"/>
    <n v="3455"/>
    <n v="2314.8500000000004"/>
    <n v="3187.5819880064901"/>
    <n v="4443.5473151291826"/>
  </r>
  <r>
    <x v="114"/>
    <n v="3210"/>
    <n v="2150.7000000000003"/>
    <n v="3270.6937615408838"/>
    <n v="4488.3409371560729"/>
  </r>
  <r>
    <x v="115"/>
    <n v="3650"/>
    <n v="2445.5"/>
    <n v="3654.5765204196105"/>
    <n v="4461.5274762438294"/>
  </r>
  <r>
    <x v="116"/>
    <n v="3113"/>
    <n v="2085.71"/>
    <n v="3223.3686790634383"/>
    <n v="4474.1232732770886"/>
  </r>
  <r>
    <x v="117"/>
    <n v="3650"/>
    <n v="2445.5"/>
    <n v="3241.3319831896197"/>
    <n v="4443.3091171181459"/>
  </r>
  <r>
    <x v="118"/>
    <n v="2965"/>
    <n v="1986.5500000000002"/>
    <n v="3708.5113456185154"/>
    <n v="4488.1003347418255"/>
  </r>
  <r>
    <x v="119"/>
    <n v="3430"/>
    <n v="2298.1000000000004"/>
    <n v="3163.1288856431756"/>
    <n v="4461.2883079891981"/>
  </r>
  <r>
    <x v="120"/>
    <n v="2910"/>
    <n v="1949.7"/>
    <n v="3247.4084241337987"/>
    <n v="4473.8834265876085"/>
  </r>
  <r>
    <x v="121"/>
    <n v="2908"/>
    <n v="1948.3600000000001"/>
    <n v="3567.6344498678709"/>
    <n v="4443.0709191071091"/>
  </r>
  <r>
    <x v="122"/>
    <n v="2925"/>
    <n v="1959.7500000000002"/>
    <n v="3058.5726562340078"/>
    <n v="4487.859732327579"/>
  </r>
  <r>
    <x v="123"/>
    <n v="2929"/>
    <n v="1962.43"/>
    <n v="3069.5994746865904"/>
    <n v="4461.0491397345677"/>
  </r>
  <r>
    <x v="124"/>
    <n v="3065"/>
    <n v="2053.5500000000002"/>
    <n v="3402.0054306255875"/>
    <n v="4473.6435798981283"/>
  </r>
  <r>
    <x v="125"/>
    <n v="2966"/>
    <n v="1987.22"/>
    <n v="2962.4540637247669"/>
    <n v="4442.8327210960724"/>
  </r>
  <r>
    <x v="126"/>
    <n v="3430"/>
    <n v="2298.1000000000004"/>
    <n v="2994.9035325346267"/>
    <n v="4487.6191299133316"/>
  </r>
  <r>
    <x v="127"/>
    <n v="3228"/>
    <n v="2162.7600000000002"/>
    <n v="3422.2921605211104"/>
    <n v="4460.8099714799364"/>
  </r>
  <r>
    <x v="128"/>
    <n v="3102"/>
    <n v="2078.34"/>
    <n v="3003.9026705345923"/>
    <n v="4473.4037332086482"/>
  </r>
  <r>
    <x v="129"/>
    <n v="3329"/>
    <n v="2230.4300000000003"/>
    <n v="3056.3810322230734"/>
    <n v="4442.5945230850348"/>
  </r>
  <r>
    <x v="130"/>
    <n v="3650"/>
    <n v="2445.5"/>
    <n v="3455.234946157686"/>
    <n v="4487.3785274990851"/>
  </r>
  <r>
    <x v="131"/>
    <n v="3273"/>
    <n v="2192.9100000000003"/>
    <n v="3092.2054121251385"/>
    <n v="4460.570803225306"/>
  </r>
  <r>
    <x v="132"/>
    <n v="3650"/>
    <n v="2445.5"/>
    <n v="3161.2534508856975"/>
    <n v="4473.163886519168"/>
  </r>
  <r>
    <x v="133"/>
    <n v="2571"/>
    <n v="1722.5700000000002"/>
    <n v="3610.8832246994139"/>
    <n v="4442.3563250739981"/>
  </r>
  <r>
    <x v="134"/>
    <n v="3408"/>
    <n v="2283.36"/>
    <n v="3050.8811866522351"/>
    <n v="4487.1379250848386"/>
  </r>
  <r>
    <x v="135"/>
    <n v="2775"/>
    <n v="1859.25"/>
    <n v="3151.1897010888233"/>
    <n v="4460.3316349706747"/>
  </r>
  <r>
    <x v="136"/>
    <n v="3650"/>
    <n v="2445.5"/>
    <n v="3427.75209066153"/>
    <n v="4472.9240398296879"/>
  </r>
  <r>
    <x v="137"/>
    <n v="2635"/>
    <n v="1765.45"/>
    <n v="3083.1664451323445"/>
    <n v="4442.1181270629613"/>
  </r>
  <r>
    <x v="138"/>
    <n v="5895"/>
    <n v="3949.65"/>
    <n v="3043.6560193181008"/>
    <n v="4486.8973226705912"/>
  </r>
  <r>
    <x v="139"/>
    <n v="4776"/>
    <n v="3199.92"/>
    <n v="3902.4205442455745"/>
    <n v="4460.0924667160443"/>
  </r>
  <r>
    <x v="140"/>
    <n v="3650"/>
    <n v="2445.5"/>
    <n v="3595.069659149261"/>
    <n v="4472.6841931402078"/>
  </r>
  <r>
    <x v="141"/>
    <n v="2556"/>
    <n v="1712.5200000000002"/>
    <n v="3677.0530243509793"/>
    <n v="4441.8799290519246"/>
  </r>
  <r>
    <x v="142"/>
    <n v="3650"/>
    <n v="2445.5"/>
    <n v="3862.9920532798892"/>
    <n v="4486.6567202563447"/>
  </r>
  <r>
    <x v="143"/>
    <n v="2602"/>
    <n v="1743.3400000000001"/>
    <n v="3395.4729291530202"/>
    <n v="4459.853298461413"/>
  </r>
  <r>
    <x v="144"/>
    <n v="2755"/>
    <n v="1845.8500000000001"/>
    <n v="3321.0742469311449"/>
    <n v="4472.4443464507276"/>
  </r>
  <r>
    <x v="145"/>
    <n v="5090"/>
    <n v="3410.3"/>
    <n v="3577.6016365017917"/>
    <n v="4441.6417310408879"/>
  </r>
  <r>
    <x v="146"/>
    <n v="5939"/>
    <n v="3979.13"/>
    <n v="3387.3627883844179"/>
    <n v="4486.4161178420973"/>
  </r>
  <r>
    <x v="147"/>
    <n v="5092"/>
    <n v="3411.6400000000003"/>
    <n v="3873.5577431452593"/>
    <n v="4459.6141302067826"/>
  </r>
  <r>
    <x v="148"/>
    <n v="5818"/>
    <n v="3898.0600000000004"/>
    <n v="4538.6696683618675"/>
    <n v="4472.2044997612475"/>
  </r>
  <r>
    <x v="149"/>
    <n v="5879"/>
    <n v="3938.9300000000003"/>
    <n v="4216.5394034079254"/>
    <n v="4441.4035330298511"/>
  </r>
  <r>
    <x v="150"/>
    <n v="6236"/>
    <n v="4178.12"/>
    <n v="4555.8347596168769"/>
    <n v="4486.1755154278508"/>
  </r>
  <r>
    <x v="151"/>
    <n v="3650"/>
    <n v="2445.5"/>
    <n v="5383.3266489008229"/>
    <n v="4459.3749619521523"/>
  </r>
  <r>
    <x v="152"/>
    <n v="6479"/>
    <n v="4340.93"/>
    <n v="4533.0208834796586"/>
    <n v="4471.9646530717673"/>
  </r>
  <r>
    <x v="153"/>
    <n v="5927"/>
    <n v="3971.09"/>
    <n v="4923.7632681511268"/>
    <n v="4441.1653350188144"/>
  </r>
  <r>
    <x v="154"/>
    <n v="3650"/>
    <n v="2445.5"/>
    <n v="5635.9494800702842"/>
    <n v="4485.9349130136043"/>
  </r>
  <r>
    <x v="155"/>
    <n v="7255"/>
    <n v="4860.8500000000004"/>
    <n v="4752.0212984447962"/>
    <n v="4459.1357936975219"/>
  </r>
  <r>
    <x v="156"/>
    <n v="3650"/>
    <n v="2445.5"/>
    <n v="5229.6523674860136"/>
    <n v="4471.7248063822872"/>
  </r>
  <r>
    <x v="157"/>
    <n v="6796"/>
    <n v="4553.3200000000006"/>
    <n v="5478.3414950153719"/>
    <n v="4440.9271370077777"/>
  </r>
  <r>
    <x v="158"/>
    <n v="7018"/>
    <n v="4702.0600000000004"/>
    <n v="5134.3257500183408"/>
    <n v="4485.6943105993569"/>
  </r>
  <r>
    <x v="159"/>
    <n v="7003"/>
    <n v="4692.01"/>
    <n v="5475.7592672408937"/>
    <n v="4458.8966254428906"/>
  </r>
  <r>
    <x v="160"/>
    <n v="7508"/>
    <n v="5030.3600000000006"/>
    <n v="6342.215593466698"/>
    <n v="4471.4849596928079"/>
  </r>
  <r>
    <x v="161"/>
    <n v="5750"/>
    <n v="3852.5000000000005"/>
    <n v="5897.8659024396602"/>
    <n v="4440.6889389967409"/>
  </r>
  <r>
    <x v="162"/>
    <n v="7003"/>
    <n v="4692.01"/>
    <n v="5905.6373615383263"/>
    <n v="4485.4537081851104"/>
  </r>
  <r>
    <x v="163"/>
    <n v="6560"/>
    <n v="4395.2"/>
    <n v="6735.6321873787747"/>
    <n v="4458.6574571882602"/>
  </r>
  <r>
    <x v="164"/>
    <n v="6724"/>
    <n v="4505.08"/>
    <n v="6044.0167599622182"/>
    <n v="4471.2451130033278"/>
  </r>
  <r>
    <x v="165"/>
    <n v="6312"/>
    <n v="4229.04"/>
    <n v="6200.4352088670967"/>
    <n v="4440.4507409857042"/>
  </r>
  <r>
    <x v="166"/>
    <n v="3650"/>
    <n v="2445.5"/>
    <n v="6870.8632278032219"/>
    <n v="4485.2131057708639"/>
  </r>
  <r>
    <x v="167"/>
    <n v="6332"/>
    <n v="4242.4400000000005"/>
    <n v="5722.8720269813175"/>
    <n v="4458.4182889336289"/>
  </r>
  <r>
    <x v="168"/>
    <n v="3650"/>
    <n v="2445.5"/>
    <n v="5859.999025186522"/>
    <n v="4471.0052663138476"/>
  </r>
  <r>
    <x v="169"/>
    <n v="6727"/>
    <n v="4507.09"/>
    <n v="6045.4824767331284"/>
    <n v="4440.2125429746675"/>
  </r>
  <r>
    <x v="170"/>
    <n v="2862"/>
    <n v="1917.5400000000002"/>
    <n v="5584.6610856385178"/>
    <n v="4484.9725033566165"/>
  </r>
  <r>
    <x v="171"/>
    <n v="6393"/>
    <n v="4283.3100000000004"/>
    <n v="5147.7338894577106"/>
    <n v="4458.1791206789985"/>
  </r>
  <r>
    <x v="172"/>
    <n v="4511"/>
    <n v="3022.3700000000003"/>
    <n v="5910.9299775752042"/>
    <n v="4470.7654196243675"/>
  </r>
  <r>
    <x v="173"/>
    <n v="3944"/>
    <n v="2642.48"/>
    <n v="5123.7439835246096"/>
    <n v="4439.9743449636298"/>
  </r>
  <r>
    <x v="174"/>
    <n v="2573"/>
    <n v="1723.91"/>
    <n v="4972.1443367635784"/>
    <n v="4484.73190094237"/>
  </r>
  <r>
    <x v="175"/>
    <n v="3430"/>
    <n v="2298.1000000000004"/>
    <n v="5035.1745711076355"/>
    <n v="4457.9399524243672"/>
  </r>
  <r>
    <x v="176"/>
    <n v="2602"/>
    <n v="1743.3400000000001"/>
    <n v="4302.67219798726"/>
    <n v="4470.5255729348874"/>
  </r>
  <r>
    <x v="177"/>
    <n v="3650"/>
    <n v="2445.5"/>
    <n v="4046.4532938068455"/>
    <n v="4439.7361469525931"/>
  </r>
  <r>
    <x v="178"/>
    <n v="6145"/>
    <n v="4117.1500000000005"/>
    <n v="4384.0937591601196"/>
    <n v="4484.4912985281226"/>
  </r>
  <r>
    <x v="179"/>
    <n v="6275"/>
    <n v="4204.25"/>
    <n v="4209.3099082007675"/>
    <n v="4457.7007841697368"/>
  </r>
  <r>
    <x v="180"/>
    <n v="6287"/>
    <n v="4212.29"/>
    <n v="4586.9182847062102"/>
    <n v="4470.2857262454072"/>
  </r>
  <r>
    <x v="181"/>
    <n v="6341"/>
    <n v="4248.47"/>
    <n v="5381.7099329657913"/>
    <n v="4439.4979489415564"/>
  </r>
  <r>
    <x v="182"/>
    <n v="5184"/>
    <n v="3473.28"/>
    <n v="4994.5765213466393"/>
    <n v="4484.2506961138761"/>
  </r>
  <r>
    <x v="183"/>
    <n v="6540"/>
    <n v="4381.8"/>
    <n v="5065.1628113137131"/>
    <n v="4457.4616159151055"/>
  </r>
  <r>
    <x v="184"/>
    <n v="6677"/>
    <n v="4473.59"/>
    <n v="5861.5674132916283"/>
    <n v="4470.0458795559271"/>
  </r>
  <r>
    <x v="185"/>
    <n v="6700"/>
    <n v="4489"/>
    <n v="5400.2108460679483"/>
    <n v="4439.2597509305197"/>
  </r>
  <r>
    <x v="186"/>
    <n v="6757"/>
    <n v="4527.1900000000005"/>
    <n v="5670.1352018575963"/>
    <n v="4484.0100936996296"/>
  </r>
  <r>
    <x v="187"/>
    <n v="6604"/>
    <n v="4424.68"/>
    <n v="6452.4039687234972"/>
    <n v="4457.2224476604752"/>
  </r>
  <r>
    <x v="188"/>
    <n v="5888"/>
    <n v="3944.96"/>
    <n v="5839.990138898188"/>
    <n v="4469.8060328664469"/>
  </r>
  <r>
    <x v="189"/>
    <n v="4529"/>
    <n v="3034.4300000000003"/>
    <n v="5905.2066945420984"/>
    <n v="4439.0215529194829"/>
  </r>
  <r>
    <x v="190"/>
    <n v="5593"/>
    <n v="3747.3100000000004"/>
    <n v="6257.4460509114087"/>
    <n v="4483.7694912853822"/>
  </r>
  <r>
    <x v="191"/>
    <n v="6287"/>
    <n v="4212.29"/>
    <n v="5542.5295969439749"/>
    <n v="4456.9832794058439"/>
  </r>
  <r>
    <x v="192"/>
    <n v="3650"/>
    <n v="2445.5"/>
    <n v="5707.0957848956004"/>
    <n v="4469.5661861769668"/>
  </r>
  <r>
    <x v="193"/>
    <n v="6396"/>
    <n v="4285.3200000000006"/>
    <n v="5922.8408554431016"/>
    <n v="4438.7833549084453"/>
  </r>
  <r>
    <x v="194"/>
    <n v="3099"/>
    <n v="2076.33"/>
    <n v="5420.0459024800057"/>
    <n v="4483.5288888711357"/>
  </r>
  <r>
    <x v="195"/>
    <n v="3650"/>
    <n v="2445.5"/>
    <n v="5053.9580026011772"/>
    <n v="4456.7441111512135"/>
  </r>
  <r>
    <x v="196"/>
    <n v="3720"/>
    <n v="2492.4"/>
    <n v="5341.2610774426576"/>
    <n v="4469.3263394874866"/>
  </r>
  <r>
    <x v="197"/>
    <n v="3921"/>
    <n v="2627.07"/>
    <n v="4561.8402430309352"/>
    <n v="4438.5451568974086"/>
  </r>
  <r>
    <x v="198"/>
    <n v="2632"/>
    <n v="1763.44"/>
    <n v="4475.0629214152987"/>
    <n v="4483.2882864568883"/>
  </r>
  <r>
    <x v="199"/>
    <n v="2908"/>
    <n v="1948.3600000000001"/>
    <n v="4618.3052667930388"/>
    <n v="4456.5049428965822"/>
  </r>
  <r>
    <x v="200"/>
    <n v="3430"/>
    <n v="2298.1000000000004"/>
    <n v="3903.8531557139677"/>
    <n v="4469.0864927980065"/>
  </r>
  <r>
    <x v="201"/>
    <n v="6492"/>
    <n v="4349.6400000000003"/>
    <n v="3830.6118928417091"/>
    <n v="4438.3069588863718"/>
  </r>
  <r>
    <x v="202"/>
    <n v="6898"/>
    <n v="4621.66"/>
    <n v="4723.6923688275992"/>
    <n v="4483.0476840426427"/>
  </r>
  <r>
    <x v="203"/>
    <n v="5518"/>
    <n v="3697.0600000000004"/>
    <n v="4583.5019771430525"/>
    <n v="4456.2657746419518"/>
  </r>
  <r>
    <x v="204"/>
    <n v="7245"/>
    <n v="4854.1500000000005"/>
    <n v="4775.1388320818824"/>
    <n v="4468.8466461085272"/>
  </r>
  <r>
    <x v="205"/>
    <n v="5931"/>
    <n v="3973.7700000000004"/>
    <n v="5726.7312784602282"/>
    <n v="4438.0687608753351"/>
  </r>
  <r>
    <x v="206"/>
    <n v="7444"/>
    <n v="4987.4800000000005"/>
    <n v="5187.9446599968851"/>
    <n v="4482.8070816283962"/>
  </r>
  <r>
    <x v="207"/>
    <n v="7354"/>
    <n v="4927.18"/>
    <n v="5617.8493546548216"/>
    <n v="4456.0266063873205"/>
  </r>
  <r>
    <x v="208"/>
    <n v="6438"/>
    <n v="4313.46"/>
    <n v="6501.5265990772386"/>
    <n v="4468.606799419048"/>
  </r>
  <r>
    <x v="209"/>
    <n v="7115"/>
    <n v="4767.05"/>
    <n v="5866.3392714489801"/>
    <n v="4437.8305628642984"/>
  </r>
  <r>
    <x v="210"/>
    <n v="2839"/>
    <n v="1902.13"/>
    <n v="6131.5185616044919"/>
    <n v="4482.5664792141488"/>
  </r>
  <r>
    <x v="211"/>
    <n v="7177"/>
    <n v="4808.59"/>
    <n v="6143.2004198632112"/>
    <n v="4455.7874381326901"/>
  </r>
  <r>
    <x v="212"/>
    <n v="5783"/>
    <n v="3874.61"/>
    <n v="5715.4768224901154"/>
    <n v="4468.3669527295679"/>
  </r>
  <r>
    <x v="213"/>
    <n v="3650"/>
    <n v="2445.5"/>
    <n v="5742.8671550959953"/>
    <n v="4437.5923648532616"/>
  </r>
  <r>
    <x v="214"/>
    <n v="3273"/>
    <n v="2192.9100000000003"/>
    <n v="5971.2968179949912"/>
    <n v="4482.3258767999023"/>
  </r>
  <r>
    <x v="215"/>
    <n v="3650"/>
    <n v="2445.5"/>
    <n v="4998.6771600051488"/>
    <n v="4455.5482698780588"/>
  </r>
  <r>
    <x v="216"/>
    <n v="3191"/>
    <n v="2137.9700000000003"/>
    <n v="4773.183618968832"/>
    <n v="4468.1271060400877"/>
  </r>
  <r>
    <x v="217"/>
    <n v="5786"/>
    <n v="3876.6200000000003"/>
    <n v="4985.600402875587"/>
    <n v="4437.354166842224"/>
  </r>
  <r>
    <x v="218"/>
    <n v="7789"/>
    <n v="5218.63"/>
    <n v="4633.3840813574279"/>
    <n v="4482.0852743856549"/>
  </r>
  <r>
    <x v="219"/>
    <n v="7271"/>
    <n v="4871.5700000000006"/>
    <n v="5142.7416058771714"/>
    <n v="4455.3091016234284"/>
  </r>
  <r>
    <x v="220"/>
    <n v="6052"/>
    <n v="4054.84"/>
    <n v="6094.0478706631548"/>
    <n v="4467.8872593506076"/>
  </r>
  <r>
    <x v="221"/>
    <n v="7525"/>
    <n v="5041.75"/>
    <n v="5535.8603786035665"/>
    <n v="4437.1159688311873"/>
  </r>
  <r>
    <x v="222"/>
    <n v="7115"/>
    <n v="4767.05"/>
    <n v="5842.6805608662862"/>
    <n v="4481.8446719714084"/>
  </r>
  <r>
    <x v="223"/>
    <n v="7058"/>
    <n v="4728.8600000000006"/>
    <n v="6692.8678144282067"/>
    <n v="4455.0699333687971"/>
  </r>
  <r>
    <x v="224"/>
    <n v="3650"/>
    <n v="2445.5"/>
    <n v="6160.6993585590762"/>
    <n v="4467.6474126611274"/>
  </r>
  <r>
    <x v="225"/>
    <n v="6892"/>
    <n v="4617.6400000000003"/>
    <n v="5724.2283935075266"/>
    <n v="4436.8777708201505"/>
  </r>
  <r>
    <x v="226"/>
    <n v="3650"/>
    <n v="2445.5"/>
    <n v="6533.6633239117318"/>
    <n v="4481.6040695571619"/>
  </r>
  <r>
    <x v="227"/>
    <n v="6932"/>
    <n v="4644.4400000000005"/>
    <n v="5505.2508377754839"/>
    <n v="4454.8307651141668"/>
  </r>
  <r>
    <x v="228"/>
    <n v="6640"/>
    <n v="4448.8"/>
    <n v="5745.671251999077"/>
    <n v="4467.4075659716473"/>
  </r>
  <r>
    <x v="229"/>
    <n v="6749"/>
    <n v="4521.83"/>
    <n v="6469.2795520404443"/>
    <n v="4436.6395728091138"/>
  </r>
  <r>
    <x v="230"/>
    <n v="6762"/>
    <n v="4530.54"/>
    <n v="5955.8476915566307"/>
    <n v="4481.3634671429145"/>
  </r>
  <r>
    <x v="231"/>
    <n v="5473"/>
    <n v="3666.9100000000003"/>
    <n v="6090.3159558063753"/>
    <n v="4454.5915968595355"/>
  </r>
  <r>
    <x v="232"/>
    <n v="6545"/>
    <n v="4385.1500000000005"/>
    <n v="6569.6758277436338"/>
    <n v="4467.1677192821671"/>
  </r>
  <r>
    <x v="233"/>
    <n v="7107"/>
    <n v="4761.6900000000005"/>
    <n v="6006.8066154112512"/>
    <n v="4436.4013747980771"/>
  </r>
  <r>
    <x v="234"/>
    <n v="7607"/>
    <n v="5096.6900000000005"/>
    <n v="6176.736129753931"/>
    <n v="4481.122864728668"/>
  </r>
  <r>
    <x v="235"/>
    <n v="7382"/>
    <n v="4945.9400000000005"/>
    <n v="7039.0785341122746"/>
    <n v="4454.3524286049051"/>
  </r>
  <r>
    <x v="236"/>
    <n v="7562"/>
    <n v="5066.54"/>
    <n v="6502.3623190281905"/>
    <n v="4466.927872592687"/>
  </r>
  <r>
    <x v="237"/>
    <n v="7231"/>
    <n v="4844.7700000000004"/>
    <n v="6668.109153647355"/>
    <n v="4436.1631767870394"/>
  </r>
  <r>
    <x v="238"/>
    <n v="3650"/>
    <n v="2445.5"/>
    <n v="7411.6645843124925"/>
    <n v="4480.8822623144206"/>
  </r>
  <r>
    <x v="239"/>
    <n v="7345"/>
    <n v="4921.1500000000005"/>
    <n v="6233.4182893662846"/>
    <n v="4454.1132603502738"/>
  </r>
  <r>
    <x v="240"/>
    <n v="7170"/>
    <n v="4803.9000000000005"/>
    <n v="6403.3292956603655"/>
    <n v="4466.6880259032068"/>
  </r>
  <r>
    <x v="241"/>
    <n v="6579"/>
    <n v="4407.93"/>
    <n v="7117.4678804050973"/>
    <n v="4435.9249787760027"/>
  </r>
  <r>
    <x v="242"/>
    <n v="3650"/>
    <n v="2445.5"/>
    <n v="6489.5221941998116"/>
    <n v="4480.6416599001741"/>
  </r>
  <r>
    <x v="243"/>
    <n v="6458"/>
    <n v="4326.8600000000006"/>
    <n v="6009.5678432640407"/>
    <n v="4453.8740920956434"/>
  </r>
  <r>
    <x v="244"/>
    <n v="6694"/>
    <n v="4484.9800000000005"/>
    <n v="6619.3734158882044"/>
    <n v="4466.4481792137267"/>
  </r>
  <r>
    <x v="245"/>
    <n v="5063"/>
    <n v="3392.21"/>
    <n v="6100.5472651142136"/>
    <n v="4435.686780764966"/>
  </r>
  <r>
    <x v="246"/>
    <n v="6406"/>
    <n v="4292.0200000000004"/>
    <n v="5944.3114562591136"/>
    <n v="4480.4010574859276"/>
  </r>
  <r>
    <x v="247"/>
    <n v="6130"/>
    <n v="4107.1000000000004"/>
    <n v="6546.9784006252303"/>
    <n v="4453.6349238410121"/>
  </r>
  <r>
    <x v="248"/>
    <n v="6030"/>
    <n v="4040.1000000000004"/>
    <n v="5949.8755661886244"/>
    <n v="4466.2083325242465"/>
  </r>
  <r>
    <x v="249"/>
    <n v="5802"/>
    <n v="3887.34"/>
    <n v="5990.0451047227725"/>
    <n v="4435.4485827539293"/>
  </r>
  <r>
    <x v="250"/>
    <n v="6092"/>
    <n v="4081.6400000000003"/>
    <n v="6472.805916276182"/>
    <n v="4480.1604550716802"/>
  </r>
  <r>
    <x v="251"/>
    <n v="6065"/>
    <n v="4063.55"/>
    <n v="5891.1104040811479"/>
    <n v="4453.3957555863817"/>
  </r>
  <r>
    <x v="252"/>
    <n v="5181"/>
    <n v="3471.27"/>
    <n v="5943.9818704052386"/>
    <n v="4465.9684858347664"/>
  </r>
  <r>
    <x v="253"/>
    <n v="6500"/>
    <n v="4355"/>
    <n v="6318.6909874343082"/>
    <n v="4435.2103847428934"/>
  </r>
  <r>
    <x v="254"/>
    <n v="3650"/>
    <n v="2445.5"/>
    <n v="5838.5287979607474"/>
    <n v="4479.9198526574337"/>
  </r>
  <r>
    <x v="255"/>
    <n v="3650"/>
    <n v="2445.5"/>
    <n v="5494.2330204702575"/>
    <n v="4453.1565873317513"/>
  </r>
  <r>
    <x v="256"/>
    <n v="7153"/>
    <n v="4792.51"/>
    <n v="5644.9256278363982"/>
    <n v="4465.7286391452872"/>
  </r>
  <r>
    <x v="257"/>
    <n v="7240"/>
    <n v="4850.8"/>
    <n v="5397.6294523017968"/>
    <n v="4434.9721867318558"/>
  </r>
  <r>
    <x v="258"/>
    <n v="7165"/>
    <n v="4800.55"/>
    <n v="5716.6229452673188"/>
    <n v="4479.6792502431872"/>
  </r>
  <r>
    <x v="259"/>
    <n v="5678"/>
    <n v="3804.26"/>
    <n v="6509.3168656866337"/>
    <n v="4452.9174190771209"/>
  </r>
  <r>
    <x v="260"/>
    <n v="4916"/>
    <n v="3293.7200000000003"/>
    <n v="5842.6485840133973"/>
    <n v="4465.488792455807"/>
  </r>
  <r>
    <x v="261"/>
    <n v="4776"/>
    <n v="3199.92"/>
    <n v="5704.0555049686745"/>
    <n v="4434.7339887208191"/>
  </r>
  <r>
    <x v="262"/>
    <n v="7445"/>
    <n v="4988.1500000000005"/>
    <n v="6049.4373915277238"/>
    <n v="4479.4386478289398"/>
  </r>
  <r>
    <x v="263"/>
    <n v="7452"/>
    <n v="4992.84"/>
    <n v="5753.5890988832307"/>
    <n v="4452.6782508224896"/>
  </r>
  <r>
    <x v="264"/>
    <n v="5390"/>
    <n v="3611.3"/>
    <n v="6045.9706969391091"/>
    <n v="4465.2489457663269"/>
  </r>
  <r>
    <x v="265"/>
    <n v="3650"/>
    <n v="2445.5"/>
    <n v="6493.4145246237458"/>
    <n v="4434.4957907097823"/>
  </r>
  <r>
    <x v="266"/>
    <n v="5101"/>
    <n v="3417.67"/>
    <n v="5526.7287725156721"/>
    <n v="4479.1980454146933"/>
  </r>
  <r>
    <x v="267"/>
    <n v="3650"/>
    <n v="2445.5"/>
    <n v="5450.1462006126958"/>
    <n v="4452.4390825678593"/>
  </r>
  <r>
    <x v="268"/>
    <n v="6047"/>
    <n v="4051.4900000000002"/>
    <n v="5617.7743624141613"/>
    <n v="4465.0090990768467"/>
  </r>
  <r>
    <x v="269"/>
    <n v="4694"/>
    <n v="3144.98"/>
    <n v="5232.9448399952325"/>
    <n v="4434.2575926987456"/>
  </r>
  <r>
    <x v="270"/>
    <n v="4340"/>
    <n v="2907.8"/>
    <n v="5125.4067044955782"/>
    <n v="4478.9574430004459"/>
  </r>
  <r>
    <x v="271"/>
    <n v="2603"/>
    <n v="1744.01"/>
    <n v="5465.1270086603354"/>
    <n v="4452.199914313228"/>
  </r>
  <r>
    <x v="272"/>
    <n v="3430"/>
    <n v="2298.1000000000004"/>
    <n v="4588.2141978027075"/>
    <n v="4464.7692523873666"/>
  </r>
  <r>
    <x v="273"/>
    <n v="3430"/>
    <n v="2298.1000000000004"/>
    <n v="4378.7265893338727"/>
    <n v="4434.0193946877089"/>
  </r>
  <r>
    <x v="274"/>
    <n v="6075"/>
    <n v="4070.2500000000005"/>
    <n v="4600.7672960456093"/>
    <n v="4478.7168405861994"/>
  </r>
  <r>
    <x v="275"/>
    <n v="3451"/>
    <n v="2312.17"/>
    <n v="4458.5537315246656"/>
    <n v="4451.9607460585976"/>
  </r>
  <r>
    <x v="276"/>
    <n v="3430"/>
    <n v="2298.1000000000004"/>
    <n v="4275.4706665305057"/>
    <n v="4464.5294056978864"/>
  </r>
  <r>
    <x v="277"/>
    <n v="5178"/>
    <n v="3469.26"/>
    <n v="4527.5580762420268"/>
    <n v="4433.7811966766722"/>
  </r>
  <r>
    <x v="278"/>
    <n v="3430"/>
    <n v="2298.1000000000004"/>
    <n v="4246.3020005570079"/>
    <n v="4478.4762381719529"/>
  </r>
  <r>
    <x v="279"/>
    <n v="5371"/>
    <n v="3598.57"/>
    <n v="4096.0327630876818"/>
    <n v="4451.7215778039663"/>
  </r>
  <r>
    <x v="280"/>
    <n v="3347"/>
    <n v="2242.4900000000002"/>
    <n v="4725.9630621809665"/>
    <n v="4464.2895590084063"/>
  </r>
  <r>
    <x v="281"/>
    <n v="3758"/>
    <n v="2517.86"/>
    <n v="4110.9963142279548"/>
    <n v="4433.5429986656345"/>
  </r>
  <r>
    <x v="282"/>
    <n v="3430"/>
    <n v="2298.1000000000004"/>
    <n v="4054.3397423972306"/>
    <n v="4478.2356357577055"/>
  </r>
  <r>
    <x v="283"/>
    <n v="2762"/>
    <n v="1850.5400000000002"/>
    <n v="4314.9199286340463"/>
    <n v="4451.4824095493359"/>
  </r>
  <r>
    <x v="284"/>
    <n v="2978"/>
    <n v="1995.2600000000002"/>
    <n v="3715.8029449933051"/>
    <n v="4464.0497123189261"/>
  </r>
  <r>
    <x v="285"/>
    <n v="6583"/>
    <n v="4410.6100000000006"/>
    <n v="3592.7454728063976"/>
    <n v="4433.3048006545978"/>
  </r>
  <r>
    <x v="286"/>
    <n v="3430"/>
    <n v="2298.1000000000004"/>
    <n v="4448.7639492900935"/>
    <n v="4477.995033343459"/>
  </r>
  <r>
    <x v="287"/>
    <n v="3967"/>
    <n v="2657.8900000000003"/>
    <n v="3924.9859315965355"/>
    <n v="4451.2432412947046"/>
  </r>
  <r>
    <x v="288"/>
    <n v="3430"/>
    <n v="2298.1000000000004"/>
    <n v="3962.7982260647627"/>
    <n v="4463.809865629446"/>
  </r>
  <r>
    <x v="289"/>
    <n v="6119"/>
    <n v="4099.7300000000005"/>
    <n v="4186.8682595707014"/>
    <n v="4433.0666026435611"/>
  </r>
  <r>
    <x v="290"/>
    <n v="3430"/>
    <n v="2298.1000000000004"/>
    <n v="4137.4381867976736"/>
    <n v="4477.7544309292116"/>
  </r>
  <r>
    <x v="291"/>
    <n v="6164"/>
    <n v="4129.88"/>
    <n v="4048.1320953108211"/>
    <n v="4451.0040730400742"/>
  </r>
  <r>
    <x v="292"/>
    <n v="4740"/>
    <n v="3175.8"/>
    <n v="4772.7035674555582"/>
    <n v="4463.5700189399658"/>
  </r>
  <r>
    <x v="293"/>
    <n v="3925"/>
    <n v="2629.75"/>
    <n v="4357.2741267831161"/>
    <n v="4432.8284046325243"/>
  </r>
  <r>
    <x v="294"/>
    <n v="3430"/>
    <n v="2298.1000000000004"/>
    <n v="4340.4015333586503"/>
    <n v="4477.5138285149651"/>
  </r>
  <r>
    <x v="295"/>
    <n v="2971"/>
    <n v="1990.5700000000002"/>
    <n v="4531.8781339413254"/>
    <n v="4450.7649047854429"/>
  </r>
  <r>
    <x v="296"/>
    <n v="3323"/>
    <n v="2226.4100000000003"/>
    <n v="3904.2643632422587"/>
    <n v="4463.3301722504857"/>
  </r>
  <r>
    <x v="297"/>
    <n v="6523"/>
    <n v="4370.41"/>
    <n v="3852.0290683860039"/>
    <n v="4432.5902066214876"/>
  </r>
  <r>
    <x v="298"/>
    <n v="5963"/>
    <n v="3995.21"/>
    <n v="4632.1930532703363"/>
    <n v="4477.2732261007186"/>
  </r>
  <r>
    <x v="299"/>
    <n v="5959"/>
    <n v="3992.53"/>
    <n v="4437.7596804860423"/>
    <n v="4450.5257365308125"/>
  </r>
  <r>
    <x v="300"/>
    <n v="4459"/>
    <n v="2987.53"/>
    <n v="4774.2529436740433"/>
    <n v="4463.0903255610056"/>
  </r>
  <r>
    <x v="301"/>
    <n v="3430"/>
    <n v="2298.1000000000004"/>
    <n v="5085.334277330925"/>
    <n v="4432.35200861045"/>
  </r>
  <r>
    <x v="302"/>
    <n v="5440"/>
    <n v="3644.8"/>
    <n v="4406.7581976056135"/>
    <n v="4477.0326236864721"/>
  </r>
  <r>
    <x v="303"/>
    <n v="3430"/>
    <n v="2298.1000000000004"/>
    <n v="4644.9932867601483"/>
    <n v="4450.2865682761812"/>
  </r>
  <r>
    <x v="304"/>
    <n v="5569"/>
    <n v="3731.23"/>
    <n v="4775.2131086041536"/>
    <n v="4462.8504788715272"/>
  </r>
  <r>
    <x v="305"/>
    <n v="4409"/>
    <n v="2954.03"/>
    <n v="4512.8080894705899"/>
    <n v="4432.1138105994132"/>
  </r>
  <r>
    <x v="306"/>
    <n v="4041"/>
    <n v="2707.4700000000003"/>
    <n v="4543.414080849745"/>
    <n v="4476.7920212722256"/>
  </r>
  <r>
    <x v="307"/>
    <n v="3650"/>
    <n v="2445.5"/>
    <n v="4809.902433238587"/>
    <n v="4450.0474000215499"/>
  </r>
  <r>
    <x v="308"/>
    <n v="3430"/>
    <n v="2298.1000000000004"/>
    <n v="4242.908177299375"/>
    <n v="4462.6106321820471"/>
  </r>
  <r>
    <x v="309"/>
    <n v="3262"/>
    <n v="2185.54"/>
    <n v="4149.2375707418505"/>
    <n v="4431.8756125883765"/>
  </r>
  <r>
    <x v="310"/>
    <n v="6603"/>
    <n v="4424.01"/>
    <n v="4310.6933593661724"/>
    <n v="4476.5514188579782"/>
  </r>
  <r>
    <x v="311"/>
    <n v="7163"/>
    <n v="4799.21"/>
    <n v="4305.8316785141851"/>
    <n v="4449.8082317669196"/>
  </r>
  <r>
    <x v="312"/>
    <n v="5509"/>
    <n v="3691.03"/>
    <n v="4820.0430430644083"/>
    <n v="4462.3707854925669"/>
  </r>
  <r>
    <x v="313"/>
    <n v="3430"/>
    <n v="2298.1000000000004"/>
    <n v="5346.3978248611338"/>
    <n v="4431.6374145773398"/>
  </r>
  <r>
    <x v="314"/>
    <n v="3465"/>
    <n v="2321.5500000000002"/>
    <n v="4629.2131042474102"/>
    <n v="4476.3108164437317"/>
  </r>
  <r>
    <x v="315"/>
    <n v="5678"/>
    <n v="3804.26"/>
    <n v="4462.8851527260849"/>
    <n v="4449.5690635122883"/>
  </r>
  <r>
    <x v="316"/>
    <n v="5057"/>
    <n v="3388.19"/>
    <n v="5028.995818755493"/>
    <n v="4462.1309388030868"/>
  </r>
  <r>
    <x v="317"/>
    <n v="2677"/>
    <n v="1793.5900000000001"/>
    <n v="4635.0301593763788"/>
    <n v="4431.399216566303"/>
  </r>
  <r>
    <x v="318"/>
    <n v="6686"/>
    <n v="4479.62"/>
    <n v="4357.7988876457293"/>
    <n v="4476.0702140294852"/>
  </r>
  <r>
    <x v="319"/>
    <n v="3430"/>
    <n v="2298.1000000000004"/>
    <n v="5100.9463204932454"/>
    <n v="4449.3298952576579"/>
  </r>
  <r>
    <x v="320"/>
    <n v="6643"/>
    <n v="4450.8100000000004"/>
    <n v="4426.714924376517"/>
    <n v="4461.8910921136066"/>
  </r>
  <r>
    <x v="321"/>
    <n v="4895"/>
    <n v="3279.65"/>
    <n v="4879.3608560950142"/>
    <n v="4431.1610185552663"/>
  </r>
  <r>
    <x v="322"/>
    <n v="3430"/>
    <n v="2298.1000000000004"/>
    <n v="5216.3381958788386"/>
    <n v="4475.8296116152378"/>
  </r>
  <r>
    <x v="323"/>
    <n v="3600"/>
    <n v="2412"/>
    <n v="4547.6609413910383"/>
    <n v="4449.0907270030266"/>
  </r>
  <r>
    <x v="324"/>
    <n v="6507"/>
    <n v="4359.6900000000005"/>
    <n v="4455.8693706307213"/>
    <n v="4461.6512454241265"/>
  </r>
  <r>
    <x v="325"/>
    <n v="4691"/>
    <n v="3142.9700000000003"/>
    <n v="5103.3250465421879"/>
    <n v="4430.9228205442287"/>
  </r>
  <r>
    <x v="326"/>
    <n v="3430"/>
    <n v="2298.1000000000004"/>
    <n v="4657.3785456733049"/>
    <n v="4475.5890092009913"/>
  </r>
  <r>
    <x v="327"/>
    <n v="5697"/>
    <n v="3816.9900000000002"/>
    <n v="4546.521635688754"/>
    <n v="4448.8515587483962"/>
  </r>
  <r>
    <x v="328"/>
    <n v="3430"/>
    <n v="2298.1000000000004"/>
    <n v="5020.0548536501574"/>
    <n v="4461.4113987346464"/>
  </r>
  <r>
    <x v="329"/>
    <n v="4537"/>
    <n v="3039.79"/>
    <n v="4393.9753274260484"/>
    <n v="4430.6846225331919"/>
  </r>
  <r>
    <x v="330"/>
    <n v="4445"/>
    <n v="2978.15"/>
    <n v="4527.3163544918652"/>
    <n v="4475.3484067867439"/>
  </r>
  <r>
    <x v="331"/>
    <n v="3960"/>
    <n v="2653.2000000000003"/>
    <n v="4760.8869412926442"/>
    <n v="4448.6123904937649"/>
  </r>
  <r>
    <x v="332"/>
    <n v="2568"/>
    <n v="1720.5600000000002"/>
    <n v="4287.6357045959367"/>
    <n v="4461.1715520451662"/>
  </r>
  <r>
    <x v="333"/>
    <n v="4424"/>
    <n v="2964.0800000000004"/>
    <n v="4102.9925702421724"/>
    <n v="4430.4464245221552"/>
  </r>
  <r>
    <x v="334"/>
    <n v="4512"/>
    <n v="3023.04"/>
    <n v="4376.2529060746074"/>
    <n v="4475.1078043724974"/>
  </r>
  <r>
    <x v="335"/>
    <n v="3430"/>
    <n v="2298.1000000000004"/>
    <n v="4063.8306384349257"/>
    <n v="4448.3732222391345"/>
  </r>
  <r>
    <x v="336"/>
    <n v="4402"/>
    <n v="2949.34"/>
    <n v="4073.982437201174"/>
    <n v="4460.9317053556861"/>
  </r>
  <r>
    <x v="337"/>
    <n v="3650"/>
    <n v="2445.5"/>
    <n v="4345.0614799370242"/>
    <n v="4430.2082265111185"/>
  </r>
  <r>
    <x v="338"/>
    <n v="3430"/>
    <n v="2298.1000000000004"/>
    <n v="3902.3852267177099"/>
    <n v="4474.8672019582509"/>
  </r>
  <r>
    <x v="339"/>
    <n v="3650"/>
    <n v="2445.5"/>
    <n v="3943.0994217344537"/>
    <n v="4448.1340539845032"/>
  </r>
  <r>
    <x v="340"/>
    <n v="3650"/>
    <n v="2445.5"/>
    <n v="4090.8582306681737"/>
    <n v="4460.6918586662059"/>
  </r>
  <r>
    <x v="341"/>
    <n v="5055"/>
    <n v="3386.8500000000004"/>
    <n v="3707.2272335052126"/>
    <n v="4429.9700285000818"/>
  </r>
  <r>
    <x v="342"/>
    <n v="4941"/>
    <n v="3310.4700000000003"/>
    <n v="4051.1874326090569"/>
    <n v="4474.6265995440035"/>
  </r>
  <r>
    <x v="343"/>
    <n v="3966"/>
    <n v="2657.2200000000003"/>
    <n v="4407.2620692384135"/>
    <n v="4447.8948857298728"/>
  </r>
  <r>
    <x v="344"/>
    <n v="3430"/>
    <n v="2298.1000000000004"/>
    <n v="4015.7320953405206"/>
    <n v="4460.4520119767258"/>
  </r>
  <r>
    <x v="345"/>
    <n v="5808"/>
    <n v="3891.36"/>
    <n v="4038.0850671292942"/>
    <n v="4429.7318304890441"/>
  </r>
  <r>
    <x v="346"/>
    <n v="3430"/>
    <n v="2298.1000000000004"/>
    <n v="4532.6049917065429"/>
    <n v="4474.385997129757"/>
  </r>
  <r>
    <x v="347"/>
    <n v="6184"/>
    <n v="4143.2800000000007"/>
    <n v="4029.860403462867"/>
    <n v="4447.6557174752415"/>
  </r>
  <r>
    <x v="348"/>
    <n v="3430"/>
    <n v="2298.1000000000004"/>
    <n v="4538.2280464974292"/>
    <n v="4460.2121652872456"/>
  </r>
  <r>
    <x v="349"/>
    <n v="3430"/>
    <n v="2298.1000000000004"/>
    <n v="4536.2634372517277"/>
    <n v="4429.4936324780074"/>
  </r>
  <r>
    <x v="350"/>
    <n v="3430"/>
    <n v="2298.1000000000004"/>
    <n v="4059.2285455857641"/>
    <n v="4474.1453947155105"/>
  </r>
  <r>
    <x v="351"/>
    <n v="5746"/>
    <n v="3849.82"/>
    <n v="4068.884442179251"/>
    <n v="4447.4165492206112"/>
  </r>
  <r>
    <x v="352"/>
    <n v="3430"/>
    <n v="2298.1000000000004"/>
    <n v="4522.5314063149262"/>
    <n v="4459.9723185977664"/>
  </r>
  <r>
    <x v="353"/>
    <n v="5703"/>
    <n v="3821.01"/>
    <n v="4051.9121691608193"/>
    <n v="4429.2554344669716"/>
  </r>
  <r>
    <x v="354"/>
    <n v="3430"/>
    <n v="2298.1000000000004"/>
    <n v="4467.6926453724736"/>
    <n v="4473.9047923012631"/>
  </r>
  <r>
    <x v="355"/>
    <n v="5681"/>
    <n v="3806.2700000000004"/>
    <n v="4449.6664972434037"/>
    <n v="4447.1773809659808"/>
  </r>
  <r>
    <x v="356"/>
    <n v="4626"/>
    <n v="3099.42"/>
    <n v="4363.8816385378796"/>
    <n v="4459.7324719082862"/>
  </r>
  <r>
    <x v="357"/>
    <n v="3215"/>
    <n v="2154.0500000000002"/>
    <n v="4530.2510405922203"/>
    <n v="4429.0172364559348"/>
  </r>
  <r>
    <x v="358"/>
    <n v="2746"/>
    <n v="1839.8200000000002"/>
    <n v="4487.3838592178181"/>
    <n v="4473.6641898870166"/>
  </r>
  <r>
    <x v="359"/>
    <n v="3074"/>
    <n v="2059.58"/>
    <n v="3934.5015674956667"/>
    <n v="4446.9382127113504"/>
  </r>
  <r>
    <x v="360"/>
    <n v="3468"/>
    <n v="2323.56"/>
    <n v="3886.0327860515972"/>
    <n v="4459.4926252188061"/>
  </r>
  <r>
    <x v="361"/>
    <n v="3650"/>
    <n v="2445.5"/>
    <n v="3965.282924566101"/>
    <n v="4428.7790384448981"/>
  </r>
  <r>
    <x v="362"/>
    <n v="4792"/>
    <n v="3210.6400000000003"/>
    <n v="3669.8178593908178"/>
    <n v="4473.4235874727692"/>
  </r>
  <r>
    <x v="363"/>
    <n v="3650"/>
    <n v="2445.5"/>
    <n v="3951.7694707456467"/>
    <n v="4446.6990444567191"/>
  </r>
  <r>
    <x v="364"/>
    <n v="3430"/>
    <n v="2298.1000000000004"/>
    <n v="4054.6007966892175"/>
    <n v="4459.252778529326"/>
  </r>
  <r>
    <x v="365"/>
    <n v="2944"/>
    <n v="1972.48"/>
    <n v="3718.3114673069158"/>
    <n v="4428.5408404338605"/>
  </r>
  <r>
    <x v="366"/>
    <n v="2663"/>
    <n v="1784.21"/>
    <n v="3670.423171002376"/>
    <n v="4473.1829850585227"/>
  </r>
  <r>
    <x v="367"/>
    <n v="5017"/>
    <n v="3361.3900000000003"/>
    <n v="3638.6416485526033"/>
    <n v="4446.4598762020887"/>
  </r>
  <r>
    <x v="368"/>
    <n v="4475"/>
    <n v="2998.25"/>
    <n v="3633.5506938656727"/>
    <n v="4459.0129318398458"/>
  </r>
  <r>
    <x v="369"/>
    <n v="3171"/>
    <n v="2124.5700000000002"/>
    <n v="3852.2722198493466"/>
    <n v="4428.3026424228237"/>
  </r>
  <r>
    <x v="370"/>
    <n v="3324"/>
    <n v="2227.08"/>
    <n v="3905.6054575461094"/>
    <n v="4472.9423826442762"/>
  </r>
  <r>
    <x v="371"/>
    <n v="2769"/>
    <n v="1855.23"/>
    <n v="3578.4066516361981"/>
    <n v="4446.2207079474574"/>
  </r>
  <r>
    <x v="372"/>
    <n v="2986"/>
    <n v="2000.6200000000001"/>
    <n v="3506.4364372566997"/>
    <n v="4458.7730851503657"/>
  </r>
  <r>
    <x v="373"/>
    <n v="2951"/>
    <n v="1977.17"/>
    <n v="3572.148707132159"/>
    <n v="4428.064444411787"/>
  </r>
  <r>
    <x v="374"/>
    <n v="3559"/>
    <n v="2384.5300000000002"/>
    <n v="3256.0117708443099"/>
    <n v="4472.7017802300288"/>
  </r>
  <r>
    <x v="375"/>
    <n v="4346"/>
    <n v="2911.82"/>
    <n v="3365.8603772235665"/>
    <n v="4445.981539692827"/>
  </r>
  <r>
    <x v="376"/>
    <n v="2744"/>
    <n v="1838.48"/>
    <n v="3681.4076168953106"/>
    <n v="4458.5332384608855"/>
  </r>
  <r>
    <x v="377"/>
    <n v="2983"/>
    <n v="1998.6100000000001"/>
    <n v="3318.0023447422095"/>
    <n v="4427.8262464007503"/>
  </r>
  <r>
    <x v="378"/>
    <n v="3430"/>
    <n v="2298.1000000000004"/>
    <n v="3327.9229618184122"/>
    <n v="4472.4611778157823"/>
  </r>
  <r>
    <x v="379"/>
    <n v="5986"/>
    <n v="4010.6200000000003"/>
    <n v="3474.4951553762144"/>
    <n v="4445.7423714381957"/>
  </r>
  <r>
    <x v="380"/>
    <n v="4427"/>
    <n v="2966.09"/>
    <n v="3660.8321429933612"/>
    <n v="4458.2933917714054"/>
  </r>
  <r>
    <x v="381"/>
    <n v="3186"/>
    <n v="2134.6200000000003"/>
    <n v="3867.5092276534219"/>
    <n v="4427.5880483897135"/>
  </r>
  <r>
    <x v="382"/>
    <n v="3430"/>
    <n v="2298.1000000000004"/>
    <n v="3924.0661785155235"/>
    <n v="4472.2205754015349"/>
  </r>
  <r>
    <x v="383"/>
    <n v="3650"/>
    <n v="2445.5"/>
    <n v="3606.4286353104385"/>
    <n v="4445.5032031835653"/>
  </r>
  <r>
    <x v="384"/>
    <n v="2998"/>
    <n v="2008.66"/>
    <n v="3678.1744787150701"/>
    <n v="4458.0535450819252"/>
  </r>
  <r>
    <x v="385"/>
    <n v="3548"/>
    <n v="2377.1600000000003"/>
    <n v="3727.7547536210272"/>
    <n v="4427.3498503786768"/>
  </r>
  <r>
    <x v="386"/>
    <n v="3650"/>
    <n v="2445.5"/>
    <n v="3474.4893770048552"/>
    <n v="4471.9799729872884"/>
  </r>
  <r>
    <x v="387"/>
    <n v="2762"/>
    <n v="1850.5400000000002"/>
    <n v="3559.2268792993295"/>
    <n v="4445.2640349289341"/>
  </r>
  <r>
    <x v="388"/>
    <n v="2928"/>
    <n v="1961.7600000000002"/>
    <n v="3587.545494622032"/>
    <n v="4457.8136983924451"/>
  </r>
  <r>
    <x v="389"/>
    <n v="2710"/>
    <n v="1815.7"/>
    <n v="3271.2642741893887"/>
    <n v="4427.1116523676392"/>
  </r>
  <r>
    <x v="390"/>
    <n v="2824"/>
    <n v="1892.0800000000002"/>
    <n v="3221.2836057272611"/>
    <n v="4471.7393705730419"/>
  </r>
  <r>
    <x v="391"/>
    <n v="3321"/>
    <n v="2225.0700000000002"/>
    <n v="3302.9931848430006"/>
    <n v="4445.0248666743037"/>
  </r>
  <r>
    <x v="392"/>
    <n v="5194"/>
    <n v="3479.98"/>
    <n v="3107.9958411706966"/>
    <n v="4457.5738517029649"/>
  </r>
  <r>
    <x v="393"/>
    <n v="4718"/>
    <n v="3161.0600000000004"/>
    <n v="3497.4880803899332"/>
    <n v="4426.8734543566025"/>
  </r>
  <r>
    <x v="394"/>
    <n v="4161"/>
    <n v="2787.8700000000003"/>
    <n v="3875.4557773600122"/>
    <n v="4471.4987681587945"/>
  </r>
  <r>
    <x v="395"/>
    <n v="2724"/>
    <n v="1825.0800000000002"/>
    <n v="3708.5306607867756"/>
    <n v="4444.7856984196724"/>
  </r>
  <r>
    <x v="396"/>
    <n v="2886"/>
    <n v="1933.6200000000001"/>
    <n v="3588.0825651924324"/>
    <n v="4457.3340050134848"/>
  </r>
  <r>
    <x v="397"/>
    <n v="3096"/>
    <n v="2074.3200000000002"/>
    <n v="3631.557923017268"/>
    <n v="4426.6352563455657"/>
  </r>
  <r>
    <x v="398"/>
    <n v="4664"/>
    <n v="3124.88"/>
    <n v="3339.5712614126082"/>
    <n v="4471.258165744548"/>
  </r>
  <r>
    <x v="399"/>
    <n v="3430"/>
    <n v="2298.1000000000004"/>
    <n v="3599.8120237202315"/>
    <n v="4444.546530165042"/>
  </r>
  <r>
    <x v="400"/>
    <n v="2976"/>
    <n v="1993.92"/>
    <n v="3736.9477532283072"/>
    <n v="4457.0941583240055"/>
  </r>
  <r>
    <x v="401"/>
    <n v="3182"/>
    <n v="2131.94"/>
    <n v="3420.0122983744318"/>
    <n v="4426.397058334529"/>
  </r>
  <r>
    <x v="402"/>
    <n v="3650"/>
    <n v="2445.5"/>
    <n v="3409.1469424847096"/>
    <n v="4471.0175633303006"/>
  </r>
  <r>
    <x v="403"/>
    <n v="3123"/>
    <n v="2092.4100000000003"/>
    <n v="3602.3341716142049"/>
    <n v="4444.3073619104107"/>
  </r>
  <r>
    <x v="404"/>
    <n v="3650"/>
    <n v="2445.5"/>
    <n v="3340.1605933677201"/>
    <n v="4456.8543116345263"/>
  </r>
  <r>
    <x v="405"/>
    <n v="3082"/>
    <n v="2064.94"/>
    <n v="3423.3643222405408"/>
    <n v="4426.1588603234923"/>
  </r>
  <r>
    <x v="406"/>
    <n v="3430"/>
    <n v="2298.1000000000004"/>
    <n v="3510.9900769596811"/>
    <n v="4470.776960916055"/>
  </r>
  <r>
    <x v="407"/>
    <n v="2954"/>
    <n v="1979.18"/>
    <n v="3322.0136730238214"/>
    <n v="4444.0681936557803"/>
  </r>
  <r>
    <x v="408"/>
    <n v="3029"/>
    <n v="2029.43"/>
    <n v="3287.0382193175446"/>
    <n v="4456.6144649450462"/>
  </r>
  <r>
    <x v="409"/>
    <n v="2981"/>
    <n v="1997.2700000000002"/>
    <n v="3385.0848120426003"/>
    <n v="4425.9206623124546"/>
  </r>
  <r>
    <x v="410"/>
    <n v="3067"/>
    <n v="2054.8900000000003"/>
    <n v="3149.2383430709569"/>
    <n v="4470.5363585018085"/>
  </r>
  <r>
    <x v="411"/>
    <n v="3090"/>
    <n v="2070.3000000000002"/>
    <n v="3160.682554943487"/>
    <n v="4443.829025401149"/>
  </r>
  <r>
    <x v="412"/>
    <n v="3650"/>
    <n v="2445.5"/>
    <n v="3283.7908101827343"/>
    <n v="4456.374618255566"/>
  </r>
  <r>
    <x v="413"/>
    <n v="2585"/>
    <n v="1731.95"/>
    <n v="3175.5851398120139"/>
    <n v="4425.6824643014179"/>
  </r>
  <r>
    <x v="414"/>
    <n v="2731"/>
    <n v="1829.7700000000002"/>
    <n v="3103.2780037380921"/>
    <n v="4470.2957560875611"/>
  </r>
  <r>
    <x v="415"/>
    <n v="3650"/>
    <n v="2445.5"/>
    <n v="3175.8069079571251"/>
    <n v="4443.5898571465186"/>
  </r>
  <r>
    <x v="416"/>
    <n v="3200"/>
    <n v="2144"/>
    <n v="3081.3960390697121"/>
    <n v="4456.1347715660859"/>
  </r>
  <r>
    <x v="417"/>
    <n v="3022"/>
    <n v="2024.74"/>
    <n v="3127.4141951252245"/>
    <n v="4425.4442662903812"/>
  </r>
  <r>
    <x v="418"/>
    <n v="3093"/>
    <n v="2072.31"/>
    <n v="3254.5343201606929"/>
    <n v="4470.0551536733146"/>
  </r>
  <r>
    <x v="419"/>
    <n v="3650"/>
    <n v="2445.5"/>
    <n v="3054.3935019668565"/>
    <n v="4443.3506888918873"/>
  </r>
  <r>
    <x v="420"/>
    <n v="2767"/>
    <n v="1853.89"/>
    <n v="3177.1077936315828"/>
    <n v="4455.8949248766057"/>
  </r>
  <r>
    <x v="421"/>
    <n v="3430"/>
    <n v="2298.1000000000004"/>
    <n v="3253.8711446942984"/>
    <n v="4425.2060682793444"/>
  </r>
  <r>
    <x v="422"/>
    <n v="3615"/>
    <n v="2422.0500000000002"/>
    <n v="3112.7987863436674"/>
    <n v="4469.8145512590681"/>
  </r>
  <r>
    <x v="423"/>
    <n v="3700"/>
    <n v="2479"/>
    <n v="3211.5956072215126"/>
    <n v="4443.1115206372569"/>
  </r>
  <r>
    <x v="424"/>
    <n v="3554"/>
    <n v="2381.1800000000003"/>
    <n v="3450.1239421227124"/>
    <n v="4455.6550781871256"/>
  </r>
  <r>
    <x v="425"/>
    <n v="3402"/>
    <n v="2279.34"/>
    <n v="3291.1804344057432"/>
    <n v="4424.9678702683077"/>
  </r>
  <r>
    <x v="426"/>
    <n v="3178"/>
    <n v="2129.2600000000002"/>
    <n v="3326.535615793814"/>
    <n v="4469.5739488448207"/>
  </r>
  <r>
    <x v="427"/>
    <n v="2588"/>
    <n v="1733.96"/>
    <n v="3457.687390588108"/>
    <n v="4442.8723523826256"/>
  </r>
  <r>
    <x v="428"/>
    <n v="3062"/>
    <n v="2051.54"/>
    <n v="3146.7230714848461"/>
    <n v="4455.4152314976454"/>
  </r>
  <r>
    <x v="429"/>
    <n v="3190"/>
    <n v="2137.3000000000002"/>
    <n v="3146.4872133446052"/>
    <n v="4424.729672257271"/>
  </r>
  <r>
    <x v="430"/>
    <n v="3650"/>
    <n v="2445.5"/>
    <n v="3295.3610388016145"/>
    <n v="4469.3333464305742"/>
  </r>
  <r>
    <x v="431"/>
    <n v="2559"/>
    <n v="1714.5300000000002"/>
    <n v="3189.7089706296092"/>
    <n v="4442.6331841279953"/>
  </r>
  <r>
    <x v="432"/>
    <n v="3015"/>
    <n v="2020.0500000000002"/>
    <n v="3100.8505003356931"/>
    <n v="4455.1753848081653"/>
  </r>
  <r>
    <x v="433"/>
    <n v="3120"/>
    <n v="2090.4"/>
    <n v="3227.9581482283602"/>
    <n v="4424.4914742462333"/>
  </r>
  <r>
    <x v="434"/>
    <n v="3430"/>
    <n v="2298.1000000000004"/>
    <n v="3044.8269180163579"/>
    <n v="4469.0927440163268"/>
  </r>
  <r>
    <x v="435"/>
    <n v="2957"/>
    <n v="1981.19"/>
    <n v="3127.3937254212933"/>
    <n v="4442.394015873364"/>
  </r>
  <r>
    <x v="436"/>
    <n v="2929"/>
    <n v="1962.43"/>
    <n v="3241.1243539272859"/>
    <n v="4454.9355381186851"/>
  </r>
  <r>
    <x v="437"/>
    <n v="3650"/>
    <n v="2445.5"/>
    <n v="3029.7598679148578"/>
    <n v="4424.2532762351966"/>
  </r>
  <r>
    <x v="438"/>
    <n v="2929"/>
    <n v="1962.43"/>
    <n v="3146.0808384535098"/>
    <n v="4468.8521416020803"/>
  </r>
  <r>
    <x v="439"/>
    <n v="3032"/>
    <n v="2031.44"/>
    <n v="3251.4921473203963"/>
    <n v="4442.1548476187336"/>
  </r>
  <r>
    <x v="440"/>
    <n v="3098"/>
    <n v="2075.6600000000003"/>
    <n v="3062.0727450460486"/>
    <n v="4454.695691429205"/>
  </r>
  <r>
    <x v="441"/>
    <n v="3430"/>
    <n v="2298.1000000000004"/>
    <n v="3074.9589612940604"/>
    <n v="4424.0150782241599"/>
  </r>
  <r>
    <x v="442"/>
    <n v="3095"/>
    <n v="2073.65"/>
    <n v="3275.2197077434189"/>
    <n v="4468.6115391878338"/>
  </r>
  <r>
    <x v="443"/>
    <n v="3650"/>
    <n v="2445.5"/>
    <n v="3093.0718734510979"/>
    <n v="4441.9156793641023"/>
  </r>
  <r>
    <x v="444"/>
    <n v="3110"/>
    <n v="2083.7000000000003"/>
    <n v="3194.7538140915894"/>
    <n v="4454.4558447397249"/>
  </r>
  <r>
    <x v="445"/>
    <n v="3145"/>
    <n v="2107.15"/>
    <n v="3320.3618328020848"/>
    <n v="4423.7768802131231"/>
  </r>
  <r>
    <x v="446"/>
    <n v="3292"/>
    <n v="2205.6400000000003"/>
    <n v="3143.3601316701356"/>
    <n v="4468.3709367735864"/>
  </r>
  <r>
    <x v="447"/>
    <n v="3190"/>
    <n v="2137.3000000000002"/>
    <n v="3172.4403919082997"/>
    <n v="4441.6765111094719"/>
  </r>
  <r>
    <x v="448"/>
    <n v="3430"/>
    <n v="2298.1000000000004"/>
    <n v="3313.7799415780592"/>
    <n v="4454.2159980502456"/>
  </r>
  <r>
    <x v="449"/>
    <n v="3147"/>
    <n v="2108.4900000000002"/>
    <n v="3185.6121772739261"/>
    <n v="4423.5386822020864"/>
  </r>
  <r>
    <x v="450"/>
    <n v="2916"/>
    <n v="1953.72"/>
    <n v="3182.9228940739458"/>
    <n v="4468.1303343593399"/>
  </r>
  <r>
    <x v="451"/>
    <n v="3229"/>
    <n v="2163.4300000000003"/>
    <n v="3276.8494513448713"/>
    <n v="4441.4373428548406"/>
  </r>
  <r>
    <x v="452"/>
    <n v="3139"/>
    <n v="2103.13"/>
    <n v="3123.1737969992669"/>
    <n v="4453.9761513607655"/>
  </r>
  <r>
    <x v="453"/>
    <n v="3102"/>
    <n v="2078.34"/>
    <n v="3127.1913050952721"/>
    <n v="4423.3004841910497"/>
  </r>
  <r>
    <x v="454"/>
    <n v="3048"/>
    <n v="2042.16"/>
    <n v="3261.9913615647743"/>
    <n v="4467.8897319450925"/>
  </r>
  <r>
    <x v="455"/>
    <n v="3430"/>
    <n v="2298.1000000000004"/>
    <n v="3083.4162543500829"/>
    <n v="4441.1981746002111"/>
  </r>
  <r>
    <x v="456"/>
    <n v="2824"/>
    <n v="1892.0800000000002"/>
    <n v="3141.2969087293977"/>
    <n v="4453.7363046712853"/>
  </r>
  <r>
    <x v="457"/>
    <n v="2910"/>
    <n v="1949.7"/>
    <n v="3225.0151597845511"/>
    <n v="4423.062286180013"/>
  </r>
  <r>
    <x v="458"/>
    <n v="2900"/>
    <n v="1943.0000000000002"/>
    <n v="3036.8661970538342"/>
    <n v="4467.649129530846"/>
  </r>
  <r>
    <x v="459"/>
    <n v="2912"/>
    <n v="1951.0400000000002"/>
    <n v="3009.521833569097"/>
    <n v="4440.9590063455798"/>
  </r>
  <r>
    <x v="460"/>
    <n v="2830"/>
    <n v="1896.1000000000001"/>
    <n v="3124.8536672809514"/>
    <n v="4453.4964579818052"/>
  </r>
  <r>
    <x v="461"/>
    <n v="3430"/>
    <n v="2298.1000000000004"/>
    <n v="2945.3215617800538"/>
    <n v="4422.8240881689762"/>
  </r>
  <r>
    <x v="462"/>
    <n v="3430"/>
    <n v="2298.1000000000004"/>
    <n v="3020.1383331527527"/>
    <n v="4467.4085271165995"/>
  </r>
  <r>
    <x v="463"/>
    <n v="2965"/>
    <n v="1986.5500000000002"/>
    <n v="3221.184479391331"/>
    <n v="4440.7198380909495"/>
  </r>
  <r>
    <x v="464"/>
    <n v="3067"/>
    <n v="2054.8900000000003"/>
    <n v="3050.7928572151377"/>
    <n v="4453.256611292325"/>
  </r>
  <r>
    <x v="465"/>
    <n v="2774"/>
    <n v="1858.5800000000002"/>
    <n v="3048.1922431078247"/>
    <n v="4422.5858901579395"/>
  </r>
  <r>
    <x v="466"/>
    <n v="2698"/>
    <n v="1807.66"/>
    <n v="3127.4386664989906"/>
    <n v="4467.1679247023521"/>
  </r>
  <r>
    <x v="467"/>
    <n v="3399"/>
    <n v="2277.33"/>
    <n v="2935.5050231962637"/>
    <n v="4440.4806698363182"/>
  </r>
  <r>
    <x v="468"/>
    <n v="2650"/>
    <n v="1775.5"/>
    <n v="3003.5615374150016"/>
    <n v="4453.0167646028449"/>
  </r>
  <r>
    <x v="469"/>
    <n v="3650"/>
    <n v="2445.5"/>
    <n v="3065.9420151072659"/>
    <n v="4422.3476921469028"/>
  </r>
  <r>
    <x v="470"/>
    <n v="3203"/>
    <n v="2146.0100000000002"/>
    <n v="3044.0404261616027"/>
    <n v="4466.9273222881056"/>
  </r>
  <r>
    <x v="471"/>
    <n v="6963"/>
    <n v="4665.21"/>
    <n v="3054.8655949478807"/>
    <n v="4440.2415015816878"/>
  </r>
  <r>
    <x v="472"/>
    <n v="5167"/>
    <n v="3461.8900000000003"/>
    <n v="3858.4769177946014"/>
    <n v="4452.7769179133647"/>
  </r>
  <r>
    <x v="473"/>
    <n v="4419"/>
    <n v="2960.73"/>
    <n v="3919.3021901365473"/>
    <n v="4422.1094941358651"/>
  </r>
  <r>
    <x v="474"/>
    <n v="2997"/>
    <n v="2007.99"/>
    <n v="4019.2720690810115"/>
    <n v="4466.6867198738582"/>
  </r>
  <r>
    <x v="475"/>
    <n v="3401"/>
    <n v="2278.67"/>
    <n v="3996.8395458149967"/>
    <n v="4440.0023333270565"/>
  </r>
  <r>
    <x v="476"/>
    <n v="3430"/>
    <n v="2298.1000000000004"/>
    <n v="3745.4518655259853"/>
    <n v="4452.5370712238846"/>
  </r>
  <r>
    <x v="477"/>
    <n v="3196"/>
    <n v="2141.3200000000002"/>
    <n v="3697.1001567007174"/>
    <n v="4421.8712961248284"/>
  </r>
  <r>
    <x v="478"/>
    <n v="6331"/>
    <n v="4241.7700000000004"/>
    <n v="3754.2875461398198"/>
    <n v="4466.4461174596117"/>
  </r>
  <r>
    <x v="479"/>
    <n v="6486"/>
    <n v="4345.62"/>
    <n v="4014.5670091546326"/>
    <n v="4439.7631650724261"/>
  </r>
  <r>
    <x v="480"/>
    <n v="6093"/>
    <n v="4082.3100000000004"/>
    <n v="4422.9455097757536"/>
    <n v="4452.2972245344044"/>
  </r>
  <r>
    <x v="481"/>
    <n v="6556"/>
    <n v="4392.5200000000004"/>
    <n v="4912.63821446563"/>
    <n v="4421.6330981137917"/>
  </r>
  <r>
    <x v="482"/>
    <n v="5884"/>
    <n v="3942.28"/>
    <n v="4980.685849859824"/>
    <n v="4466.2055150453652"/>
  </r>
  <r>
    <x v="483"/>
    <n v="4673"/>
    <n v="3130.9100000000003"/>
    <n v="5125.04070510559"/>
    <n v="4439.5239968177948"/>
  </r>
  <r>
    <x v="484"/>
    <n v="5967"/>
    <n v="3997.8900000000003"/>
    <n v="5282.3895383279669"/>
    <n v="4452.0573778449243"/>
  </r>
  <r>
    <x v="485"/>
    <n v="6219"/>
    <n v="4166.7300000000005"/>
    <n v="5179.0667885118655"/>
    <n v="4421.3949001027549"/>
  </r>
  <r>
    <x v="486"/>
    <n v="5975"/>
    <n v="4003.2500000000005"/>
    <n v="5333.5025638346287"/>
    <n v="4465.9649126311178"/>
  </r>
  <r>
    <x v="487"/>
    <n v="5565"/>
    <n v="3728.55"/>
    <n v="5699.2410195172088"/>
    <n v="4439.2848285631644"/>
  </r>
  <r>
    <x v="488"/>
    <n v="3650"/>
    <n v="2445.5"/>
    <n v="5454.1948300168569"/>
    <n v="4451.8175311554442"/>
  </r>
  <r>
    <x v="489"/>
    <n v="5893"/>
    <n v="3948.3100000000004"/>
    <n v="5139.6006326689067"/>
    <n v="4421.1567020917182"/>
  </r>
  <r>
    <x v="490"/>
    <n v="5036"/>
    <n v="3374.1200000000003"/>
    <n v="5508.0412412602054"/>
    <n v="4465.7243102168713"/>
  </r>
  <r>
    <x v="491"/>
    <n v="5964"/>
    <n v="3995.88"/>
    <n v="5201.9614923086438"/>
    <n v="4439.0456603085331"/>
  </r>
  <r>
    <x v="492"/>
    <n v="6303"/>
    <n v="4223.01"/>
    <n v="5330.420457093348"/>
    <n v="4451.577684465964"/>
  </r>
  <r>
    <x v="493"/>
    <n v="5997"/>
    <n v="4017.9900000000002"/>
    <n v="5734.0522829712772"/>
    <n v="4420.9185040806815"/>
  </r>
  <r>
    <x v="494"/>
    <n v="6139"/>
    <n v="4113.13"/>
    <n v="5545.5229299428165"/>
    <n v="4465.4837078026239"/>
  </r>
  <r>
    <x v="495"/>
    <n v="6801"/>
    <n v="4556.67"/>
    <n v="5648.7838098176717"/>
    <n v="4438.8064920539027"/>
  </r>
  <r>
    <x v="496"/>
    <n v="6277"/>
    <n v="4205.59"/>
    <n v="6090.8068558084187"/>
    <n v="4451.3378377764848"/>
  </r>
  <r>
    <x v="497"/>
    <n v="5139"/>
    <n v="3443.13"/>
    <n v="5879.5004304703498"/>
    <n v="4420.6803060696438"/>
  </r>
  <r>
    <x v="498"/>
    <n v="6543"/>
    <n v="4383.8100000000004"/>
    <n v="5769.2436336879064"/>
    <n v="4465.2431053883774"/>
  </r>
  <r>
    <x v="499"/>
    <n v="3650"/>
    <n v="2445.5"/>
    <n v="6142.8385474600209"/>
    <n v="4438.5673237992714"/>
  </r>
  <r>
    <x v="500"/>
    <n v="6372"/>
    <n v="4269.2400000000007"/>
    <n v="5499.7477430222707"/>
    <n v="4451.0979910870046"/>
  </r>
  <r>
    <x v="501"/>
    <n v="6042"/>
    <n v="4048.1400000000003"/>
    <n v="5666.1375778043885"/>
    <n v="4420.4421080586071"/>
  </r>
  <r>
    <x v="502"/>
    <n v="5133"/>
    <n v="3439.11"/>
    <n v="5937.5039925571036"/>
    <n v="4465.0025029741309"/>
  </r>
  <r>
    <x v="503"/>
    <n v="3302"/>
    <n v="2212.34"/>
    <n v="5597.1240546543986"/>
    <n v="4438.328155544641"/>
  </r>
  <r>
    <x v="504"/>
    <n v="5141"/>
    <n v="3444.4700000000003"/>
    <n v="5238.2142111655658"/>
    <n v="4450.8581443975254"/>
  </r>
  <r>
    <x v="505"/>
    <n v="4556"/>
    <n v="3052.52"/>
    <n v="5402.9960547012024"/>
    <n v="4420.2039100475704"/>
  </r>
  <r>
    <x v="506"/>
    <n v="4015"/>
    <n v="2690.05"/>
    <n v="5060.7830438800247"/>
    <n v="4464.7619005598845"/>
  </r>
  <r>
    <x v="507"/>
    <n v="2623"/>
    <n v="1757.41"/>
    <n v="4923.0868650533803"/>
    <n v="4438.0889872900098"/>
  </r>
  <r>
    <x v="508"/>
    <n v="2628"/>
    <n v="1760.7600000000002"/>
    <n v="4696.5816912934506"/>
    <n v="4450.6182977080452"/>
  </r>
  <r>
    <x v="509"/>
    <n v="3430"/>
    <n v="2298.1000000000004"/>
    <n v="4185.824338680548"/>
    <n v="4419.9657120365337"/>
  </r>
  <r>
    <x v="510"/>
    <n v="5924"/>
    <n v="3969.0800000000004"/>
    <n v="4077.8519699028161"/>
    <n v="4464.521298145638"/>
  </r>
  <r>
    <x v="511"/>
    <n v="5056"/>
    <n v="3387.52"/>
    <n v="4525.8199133766002"/>
    <n v="4437.8498190353794"/>
  </r>
  <r>
    <x v="512"/>
    <n v="5738"/>
    <n v="3844.46"/>
    <n v="4442.4776548111795"/>
    <n v="4450.3784510185651"/>
  </r>
  <r>
    <x v="513"/>
    <n v="5966"/>
    <n v="3997.2200000000003"/>
    <n v="4699.1518668615327"/>
    <n v="4419.7275140254969"/>
  </r>
  <r>
    <x v="514"/>
    <n v="6183"/>
    <n v="4142.6100000000006"/>
    <n v="5057.2014560914595"/>
    <n v="4464.2806957313915"/>
  </r>
  <r>
    <x v="515"/>
    <n v="5483"/>
    <n v="3673.61"/>
    <n v="5056.6783368968963"/>
    <n v="4437.6106507807481"/>
  </r>
  <r>
    <x v="516"/>
    <n v="6119"/>
    <n v="4099.7300000000005"/>
    <n v="5175.4933654588413"/>
    <n v="4450.138604329085"/>
  </r>
  <r>
    <x v="517"/>
    <n v="6493"/>
    <n v="4350.3100000000004"/>
    <n v="5492.2636647669806"/>
    <n v="4419.4893160144593"/>
  </r>
  <r>
    <x v="518"/>
    <n v="5282"/>
    <n v="3538.94"/>
    <n v="5451.0054348561007"/>
    <n v="4464.0400933171441"/>
  </r>
  <r>
    <x v="519"/>
    <n v="6842"/>
    <n v="4584.1400000000003"/>
    <n v="5480.1888776397627"/>
    <n v="4437.3714825261177"/>
  </r>
  <r>
    <x v="520"/>
    <n v="6356"/>
    <n v="4258.5200000000004"/>
    <n v="5877.4461249332762"/>
    <n v="4449.8987576396048"/>
  </r>
  <r>
    <x v="521"/>
    <n v="5196"/>
    <n v="3481.32"/>
    <n v="5729.7430386307069"/>
    <n v="4419.2511180034226"/>
  </r>
  <r>
    <x v="522"/>
    <n v="6603"/>
    <n v="4424.01"/>
    <n v="5715.3981907504622"/>
    <n v="4463.7994909028976"/>
  </r>
  <r>
    <x v="523"/>
    <n v="7226"/>
    <n v="4841.42"/>
    <n v="6031.6115216249145"/>
    <n v="4437.1323142714864"/>
  </r>
  <r>
    <x v="524"/>
    <n v="7343"/>
    <n v="4919.8100000000004"/>
    <n v="5981.9958139230712"/>
    <n v="4449.6589109501247"/>
  </r>
  <r>
    <x v="525"/>
    <n v="5655"/>
    <n v="3788.8500000000004"/>
    <n v="6299.7740586410573"/>
    <n v="4419.0129199923858"/>
  </r>
  <r>
    <x v="526"/>
    <n v="7365"/>
    <n v="4934.55"/>
    <n v="6377.5116787402185"/>
    <n v="4463.5588884886502"/>
  </r>
  <r>
    <x v="527"/>
    <n v="3739"/>
    <n v="2505.13"/>
    <n v="6283.6569634120642"/>
    <n v="4436.893146016856"/>
  </r>
  <r>
    <x v="528"/>
    <n v="7727"/>
    <n v="5177.09"/>
    <n v="5939.1428888512428"/>
    <n v="4449.4190642606445"/>
  </r>
  <r>
    <x v="529"/>
    <n v="5343"/>
    <n v="3579.8100000000004"/>
    <n v="6430.8475662889987"/>
    <n v="4418.7747219813491"/>
  </r>
  <r>
    <x v="530"/>
    <n v="4271"/>
    <n v="2861.57"/>
    <n v="5976.9642425012389"/>
    <n v="4463.3182860744037"/>
  </r>
  <r>
    <x v="531"/>
    <n v="2880"/>
    <n v="1929.6000000000001"/>
    <n v="5804.1927992124665"/>
    <n v="4436.6539777622247"/>
  </r>
  <r>
    <x v="532"/>
    <n v="3650"/>
    <n v="2445.5"/>
    <n v="5471.5629119578061"/>
    <n v="4449.1792175711644"/>
  </r>
  <r>
    <x v="533"/>
    <n v="2862"/>
    <n v="1917.5400000000002"/>
    <n v="4938.0391064559199"/>
    <n v="4418.5365239703124"/>
  </r>
  <r>
    <x v="534"/>
    <n v="6327"/>
    <n v="4239.09"/>
    <n v="4671.9441495180472"/>
    <n v="4463.0776836601572"/>
  </r>
  <r>
    <x v="535"/>
    <n v="3650"/>
    <n v="2445.5"/>
    <n v="5086.9394543061826"/>
    <n v="4436.4148095075943"/>
  </r>
  <r>
    <x v="536"/>
    <n v="6106"/>
    <n v="4091.0200000000004"/>
    <n v="4626.4016093696073"/>
    <n v="4448.9393708816842"/>
  </r>
  <r>
    <x v="537"/>
    <n v="6472"/>
    <n v="4336.2400000000007"/>
    <n v="4981.9387814184247"/>
    <n v="4418.2983259592747"/>
  </r>
  <r>
    <x v="538"/>
    <n v="6251"/>
    <n v="4188.17"/>
    <n v="5348.8618497403713"/>
    <n v="4462.8370812459098"/>
  </r>
  <r>
    <x v="539"/>
    <n v="3919"/>
    <n v="2625.73"/>
    <n v="5270.4689676515791"/>
    <n v="4436.175641252963"/>
  </r>
  <r>
    <x v="540"/>
    <n v="3650"/>
    <n v="2445.5"/>
    <n v="5166.0157109515667"/>
    <n v="4448.6995241922041"/>
  </r>
  <r>
    <x v="541"/>
    <n v="6115"/>
    <n v="4097.05"/>
    <n v="5027.4235940740118"/>
    <n v="4418.060127948238"/>
  </r>
  <r>
    <x v="542"/>
    <n v="6136"/>
    <n v="4111.12"/>
    <n v="4971.8999383491409"/>
    <n v="4462.5964788316633"/>
  </r>
  <r>
    <x v="543"/>
    <n v="3093"/>
    <n v="2072.31"/>
    <n v="5280.368889211406"/>
    <n v="4435.9364729983326"/>
  </r>
  <r>
    <x v="544"/>
    <n v="6483"/>
    <n v="4343.6100000000006"/>
    <n v="5054.9295197876299"/>
    <n v="4448.4596775027248"/>
  </r>
  <r>
    <x v="545"/>
    <n v="4655"/>
    <n v="3118.8500000000004"/>
    <n v="5052.2810154222761"/>
    <n v="4417.8219299372013"/>
  </r>
  <r>
    <x v="546"/>
    <n v="3351"/>
    <n v="2245.17"/>
    <n v="5070.6511020632915"/>
    <n v="4462.3558764174159"/>
  </r>
  <r>
    <x v="547"/>
    <n v="2977"/>
    <n v="1994.5900000000001"/>
    <n v="4949.0413984572069"/>
    <n v="4435.6973047437014"/>
  </r>
  <r>
    <x v="548"/>
    <n v="3003"/>
    <n v="2012.0100000000002"/>
    <n v="4404.4204405778037"/>
    <n v="4448.2198308132447"/>
  </r>
  <r>
    <x v="549"/>
    <n v="2806"/>
    <n v="1880.0200000000002"/>
    <n v="4232.7576165999835"/>
    <n v="4417.5837319261645"/>
  </r>
  <r>
    <x v="550"/>
    <n v="6720"/>
    <n v="4502.4000000000005"/>
    <n v="4128.6770986504516"/>
    <n v="4462.1152740031694"/>
  </r>
  <r>
    <x v="551"/>
    <n v="6644"/>
    <n v="4451.4800000000005"/>
    <n v="4338.2490327276082"/>
    <n v="4435.458136489071"/>
  </r>
  <r>
    <x v="552"/>
    <n v="6523"/>
    <n v="4370.41"/>
    <n v="4781.5587130989306"/>
    <n v="4447.9799841237646"/>
  </r>
  <r>
    <x v="553"/>
    <n v="4915"/>
    <n v="3293.05"/>
    <n v="5276.3660142935369"/>
    <n v="4417.3455339151278"/>
  </r>
  <r>
    <x v="554"/>
    <n v="6203"/>
    <n v="4156.01"/>
    <n v="4968.8496253326075"/>
    <n v="4461.8746715889229"/>
  </r>
  <r>
    <x v="555"/>
    <n v="6913"/>
    <n v="4631.71"/>
    <n v="5237.1796531719492"/>
    <n v="4435.2189682344406"/>
  </r>
  <r>
    <x v="556"/>
    <n v="6706"/>
    <n v="4493.0200000000004"/>
    <n v="5719.642971685309"/>
    <n v="4447.7401374342844"/>
  </r>
  <r>
    <x v="557"/>
    <n v="3216"/>
    <n v="2154.7200000000003"/>
    <n v="5617.6145950365626"/>
    <n v="4417.107335904092"/>
  </r>
  <r>
    <x v="558"/>
    <n v="7186"/>
    <n v="4814.62"/>
    <n v="5294.2976445707827"/>
    <n v="4461.6340691746755"/>
  </r>
  <r>
    <x v="559"/>
    <n v="7289"/>
    <n v="4883.63"/>
    <n v="5808.7551385504139"/>
    <n v="4434.9797999798102"/>
  </r>
  <r>
    <x v="560"/>
    <n v="5857"/>
    <n v="3924.19"/>
    <n v="5748.3324253462579"/>
    <n v="4447.5002907448043"/>
  </r>
  <r>
    <x v="561"/>
    <n v="7399"/>
    <n v="4957.33"/>
    <n v="5885.5849394443649"/>
    <n v="4416.8691378930544"/>
  </r>
  <r>
    <x v="562"/>
    <n v="6365"/>
    <n v="4264.55"/>
    <n v="6353.1060137154072"/>
    <n v="4461.393466760429"/>
  </r>
  <r>
    <x v="563"/>
    <n v="5528"/>
    <n v="3703.76"/>
    <n v="6025.4459691918773"/>
    <n v="4434.7406317251789"/>
  </r>
  <r>
    <x v="564"/>
    <n v="7109"/>
    <n v="4763.0300000000007"/>
    <n v="6079.5582355113656"/>
    <n v="4447.2604440553241"/>
  </r>
  <r>
    <x v="565"/>
    <n v="7287"/>
    <n v="4882.29"/>
    <n v="6458.1297188272965"/>
    <n v="4416.6309398820176"/>
  </r>
  <r>
    <x v="566"/>
    <n v="7361"/>
    <n v="4931.87"/>
    <n v="6247.4874485693217"/>
    <n v="4461.1528643461816"/>
  </r>
  <r>
    <x v="567"/>
    <n v="5975"/>
    <n v="4003.2500000000005"/>
    <n v="6591.6680967803977"/>
    <n v="4434.5014634705485"/>
  </r>
  <r>
    <x v="568"/>
    <n v="7267"/>
    <n v="4868.8900000000003"/>
    <n v="6706.8372658744402"/>
    <n v="4447.020597365844"/>
  </r>
  <r>
    <x v="569"/>
    <n v="3650"/>
    <n v="2445.5"/>
    <n v="6444.3707104252617"/>
    <n v="4416.3927418709809"/>
  </r>
  <r>
    <x v="570"/>
    <n v="5342"/>
    <n v="3579.1400000000003"/>
    <n v="6122.2166592310596"/>
    <n v="4460.9122619319351"/>
  </r>
  <r>
    <x v="571"/>
    <n v="6317"/>
    <n v="4232.3900000000003"/>
    <n v="6202.9658720005873"/>
    <n v="4434.2622952159172"/>
  </r>
  <r>
    <x v="572"/>
    <n v="6944"/>
    <n v="4652.4800000000005"/>
    <n v="5868.1518220728494"/>
    <n v="4446.7807506763638"/>
  </r>
  <r>
    <x v="573"/>
    <n v="6957"/>
    <n v="4661.1900000000005"/>
    <n v="6199.6247413920237"/>
    <n v="4416.1545438599442"/>
  </r>
  <r>
    <x v="574"/>
    <n v="5577"/>
    <n v="3736.59"/>
    <n v="6552.7342653819633"/>
    <n v="4460.6716595176886"/>
  </r>
  <r>
    <x v="575"/>
    <n v="6930"/>
    <n v="4643.1000000000004"/>
    <n v="6038.4225270111092"/>
    <n v="4434.0231269612868"/>
  </r>
  <r>
    <x v="576"/>
    <n v="5824"/>
    <n v="3902.0800000000004"/>
    <n v="6340.2449125868307"/>
    <n v="4446.5409039868837"/>
  </r>
  <r>
    <x v="577"/>
    <n v="5608"/>
    <n v="3757.36"/>
    <n v="6466.6238793348102"/>
    <n v="4415.9163458489074"/>
  </r>
  <r>
    <x v="578"/>
    <n v="6815"/>
    <n v="4566.05"/>
    <n v="5990.7218876360348"/>
    <n v="4460.4310571034412"/>
  </r>
  <r>
    <x v="579"/>
    <n v="6912"/>
    <n v="4631.04"/>
    <n v="6267.3823664348247"/>
    <n v="4433.7839587066555"/>
  </r>
  <r>
    <x v="580"/>
    <n v="6966"/>
    <n v="4667.22"/>
    <n v="6584.9005859489225"/>
    <n v="4446.3010572974035"/>
  </r>
  <r>
    <x v="581"/>
    <n v="5601"/>
    <n v="3752.67"/>
    <n v="6310.4655712760159"/>
    <n v="4415.6781478378698"/>
  </r>
  <r>
    <x v="582"/>
    <n v="7129"/>
    <n v="4776.43"/>
    <n v="6335.7320281882021"/>
    <n v="4460.1904546891947"/>
  </r>
  <r>
    <x v="583"/>
    <n v="6433"/>
    <n v="4310.1100000000006"/>
    <n v="6678.2025567583696"/>
    <n v="4433.5447904520252"/>
  </r>
  <r>
    <x v="584"/>
    <n v="5948"/>
    <n v="3985.1600000000003"/>
    <n v="6292.0808558814451"/>
    <n v="4446.0612106079234"/>
  </r>
  <r>
    <x v="585"/>
    <n v="6926"/>
    <n v="4640.42"/>
    <n v="6391.5115718000006"/>
    <n v="4415.4399498268331"/>
  </r>
  <r>
    <x v="586"/>
    <n v="6984"/>
    <n v="4679.2800000000007"/>
    <n v="6682.6170859640561"/>
    <n v="4459.9498522749473"/>
  </r>
  <r>
    <x v="587"/>
    <n v="6818"/>
    <n v="4568.0600000000004"/>
    <n v="6380.1922625433672"/>
    <n v="4433.3056221973939"/>
  </r>
  <r>
    <x v="588"/>
    <n v="5377"/>
    <n v="3602.59"/>
    <n v="6621.405505574493"/>
    <n v="4445.8213639184432"/>
  </r>
  <r>
    <x v="589"/>
    <n v="6747"/>
    <n v="4520.4900000000007"/>
    <n v="6616.9125878093901"/>
    <n v="4415.2017518157963"/>
  </r>
  <r>
    <x v="590"/>
    <n v="6156"/>
    <n v="4124.5200000000004"/>
    <n v="6292.4379649584389"/>
    <n v="4459.7092498607008"/>
  </r>
  <r>
    <x v="591"/>
    <n v="5540"/>
    <n v="3711.8"/>
    <n v="6419.6834057893411"/>
    <n v="4433.0664539427635"/>
  </r>
  <r>
    <x v="592"/>
    <n v="5663"/>
    <n v="3794.21"/>
    <n v="6482.4523053131616"/>
    <n v="4445.581517228964"/>
  </r>
  <r>
    <x v="593"/>
    <n v="6737"/>
    <n v="4513.79"/>
    <n v="6014.9254523571681"/>
    <n v="4414.9635538047596"/>
  </r>
  <r>
    <x v="594"/>
    <n v="6905"/>
    <n v="4626.3500000000004"/>
    <n v="6272.7035010634472"/>
    <n v="4459.4686474464543"/>
  </r>
  <r>
    <x v="595"/>
    <n v="3650"/>
    <n v="2445.5"/>
    <n v="6587.1926183615524"/>
    <n v="4432.8272856881322"/>
  </r>
  <r>
    <x v="596"/>
    <n v="6629"/>
    <n v="4441.43"/>
    <n v="5797.7540345174857"/>
    <n v="4445.3416705394839"/>
  </r>
  <r>
    <x v="597"/>
    <n v="4456"/>
    <n v="2985.52"/>
    <n v="6067.5199649338892"/>
    <n v="4414.7253557937229"/>
  </r>
  <r>
    <x v="598"/>
    <n v="3430"/>
    <n v="2298.1000000000004"/>
    <n v="5964.0273051752083"/>
    <n v="4459.2280450322069"/>
  </r>
  <r>
    <x v="599"/>
    <n v="5929"/>
    <n v="3972.4300000000003"/>
    <n v="5296.8163810967708"/>
    <n v="4432.5881174335009"/>
  </r>
  <r>
    <x v="600"/>
    <n v="3430"/>
    <n v="2298.1000000000004"/>
    <n v="5500.7414946077552"/>
    <n v="4445.1018238500037"/>
  </r>
  <r>
    <x v="601"/>
    <n v="6308"/>
    <n v="4226.3600000000006"/>
    <n v="5294.7819380484798"/>
    <n v="4414.4871577826862"/>
  </r>
  <r>
    <x v="602"/>
    <n v="4122"/>
    <n v="2761.7400000000002"/>
    <n v="5238.8233207872754"/>
    <n v="4458.9874426179604"/>
  </r>
  <r>
    <x v="603"/>
    <n v="4561"/>
    <n v="3055.8700000000003"/>
    <n v="5125.7684002467286"/>
    <n v="4432.3489491788705"/>
  </r>
  <r>
    <x v="604"/>
    <n v="2673"/>
    <n v="1790.91"/>
    <n v="5189.6680926265808"/>
    <n v="4444.8619771605236"/>
  </r>
  <r>
    <x v="605"/>
    <n v="2638"/>
    <n v="1767.46"/>
    <n v="4565.7469515390394"/>
    <n v="4414.2489597716485"/>
  </r>
  <r>
    <x v="606"/>
    <n v="3592"/>
    <n v="2406.6400000000003"/>
    <n v="4311.302292522133"/>
    <n v="4458.7468402037148"/>
  </r>
  <r>
    <x v="607"/>
    <n v="7536"/>
    <n v="5049.12"/>
    <n v="4306.2896258220371"/>
    <n v="4432.1097809242392"/>
  </r>
  <r>
    <x v="608"/>
    <n v="5116"/>
    <n v="3427.7200000000003"/>
    <n v="4624.0438474471302"/>
    <n v="4444.6221304710443"/>
  </r>
  <r>
    <x v="609"/>
    <n v="3430"/>
    <n v="2298.1000000000004"/>
    <n v="4785.4351460039279"/>
    <n v="4414.0107617606118"/>
  </r>
  <r>
    <x v="610"/>
    <n v="3650"/>
    <n v="2445.5"/>
    <n v="4721.8163223600513"/>
    <n v="4458.5062377894674"/>
  </r>
  <r>
    <x v="611"/>
    <n v="3430"/>
    <n v="2298.1000000000004"/>
    <n v="4325.639057829917"/>
    <n v="4431.8706126696088"/>
  </r>
  <r>
    <x v="612"/>
    <n v="5022"/>
    <n v="3364.7400000000002"/>
    <n v="4234.6091530692238"/>
    <n v="4444.3822837815642"/>
  </r>
  <r>
    <x v="613"/>
    <n v="5021"/>
    <n v="3364.07"/>
    <n v="4516.9962122009438"/>
    <n v="4413.7725637495751"/>
  </r>
  <r>
    <x v="614"/>
    <n v="4332"/>
    <n v="2902.44"/>
    <n v="4377.2669515565958"/>
    <n v="4458.2656353752209"/>
  </r>
  <r>
    <x v="615"/>
    <n v="2772"/>
    <n v="1857.24"/>
    <n v="4443.9417812394595"/>
    <n v="4431.6314444149775"/>
  </r>
  <r>
    <x v="616"/>
    <n v="3430"/>
    <n v="2298.1000000000004"/>
    <n v="4313.5995126553771"/>
    <n v="4444.142437092084"/>
  </r>
  <r>
    <x v="617"/>
    <n v="3101"/>
    <n v="2077.67"/>
    <n v="3962.3195507361866"/>
    <n v="4413.5343657385383"/>
  </r>
  <r>
    <x v="618"/>
    <n v="5453"/>
    <n v="3653.51"/>
    <n v="3871.434432035001"/>
    <n v="4458.0250329609735"/>
  </r>
  <r>
    <x v="619"/>
    <n v="3430"/>
    <n v="2298.1000000000004"/>
    <n v="4279.6283889497436"/>
    <n v="4431.3922761603471"/>
  </r>
  <r>
    <x v="620"/>
    <n v="4589"/>
    <n v="3074.63"/>
    <n v="3934.8077664673992"/>
    <n v="4443.9025904026039"/>
  </r>
  <r>
    <x v="621"/>
    <n v="3430"/>
    <n v="2298.1000000000004"/>
    <n v="4117.5972727553608"/>
    <n v="4413.2961677275016"/>
  </r>
  <r>
    <x v="622"/>
    <n v="6069"/>
    <n v="4066.23"/>
    <n v="4127.8780932211057"/>
    <n v="4457.784430546727"/>
  </r>
  <r>
    <x v="623"/>
    <n v="3650"/>
    <n v="2445.5"/>
    <n v="4239.3579151345984"/>
    <n v="4431.1531079057158"/>
  </r>
  <r>
    <x v="624"/>
    <n v="6101"/>
    <n v="4087.67"/>
    <n v="4208.2371523290258"/>
    <n v="4443.6627437131237"/>
  </r>
  <r>
    <x v="625"/>
    <n v="4109"/>
    <n v="2753.03"/>
    <n v="4683.1755629883846"/>
    <n v="4413.057969716464"/>
  </r>
  <r>
    <x v="626"/>
    <n v="3068"/>
    <n v="2055.56"/>
    <n v="4354.1216647361261"/>
    <n v="4457.5438281324805"/>
  </r>
  <r>
    <x v="627"/>
    <n v="2582"/>
    <n v="1729.94"/>
    <n v="4229.743289221653"/>
    <n v="4430.9139396510855"/>
  </r>
  <r>
    <x v="628"/>
    <n v="2887"/>
    <n v="1934.2900000000002"/>
    <n v="4083.570249650847"/>
    <n v="4443.4228970236436"/>
  </r>
  <r>
    <x v="629"/>
    <n v="3199"/>
    <n v="2143.33"/>
    <n v="3681.0076035787788"/>
    <n v="4412.8197717054272"/>
  </r>
  <r>
    <x v="630"/>
    <n v="5153"/>
    <n v="3452.51"/>
    <n v="3672.3429384710944"/>
    <n v="4457.3032257182331"/>
  </r>
  <r>
    <x v="631"/>
    <n v="6331"/>
    <n v="4241.7700000000004"/>
    <n v="4040.8904227906746"/>
    <n v="4430.6747713964542"/>
  </r>
  <r>
    <x v="632"/>
    <n v="5502"/>
    <n v="3686.34"/>
    <n v="4189.0460916523634"/>
    <n v="4443.1830503341635"/>
  </r>
  <r>
    <x v="633"/>
    <n v="3548"/>
    <n v="2377.1600000000003"/>
    <n v="4512.4999714682081"/>
    <n v="4412.5815736943905"/>
  </r>
  <r>
    <x v="634"/>
    <n v="3430"/>
    <n v="2298.1000000000004"/>
    <n v="4501.4261061899078"/>
    <n v="4457.0626233039866"/>
  </r>
  <r>
    <x v="635"/>
    <n v="5941"/>
    <n v="3980.4700000000003"/>
    <n v="4095.5135825753187"/>
    <n v="4430.4356031418238"/>
  </r>
  <r>
    <x v="636"/>
    <n v="3430"/>
    <n v="2298.1000000000004"/>
    <n v="4485.4150639980326"/>
    <n v="4442.9432036446833"/>
  </r>
  <r>
    <x v="637"/>
    <n v="4753"/>
    <n v="3184.51"/>
    <n v="4456.9257490708587"/>
    <n v="4412.3433756833538"/>
  </r>
  <r>
    <x v="638"/>
    <n v="4762"/>
    <n v="3190.54"/>
    <n v="4290.9588608054901"/>
    <n v="4456.8220208897392"/>
  </r>
  <r>
    <x v="639"/>
    <n v="3618"/>
    <n v="2424.06"/>
    <n v="4429.1001194312867"/>
    <n v="4430.1964348871925"/>
  </r>
  <r>
    <x v="640"/>
    <n v="3430"/>
    <n v="2298.1000000000004"/>
    <n v="4452.2236291373365"/>
    <n v="4442.7033569552041"/>
  </r>
  <r>
    <x v="641"/>
    <n v="3650"/>
    <n v="2445.5"/>
    <n v="4081.8863716704714"/>
    <n v="4412.105177672317"/>
  </r>
  <r>
    <x v="642"/>
    <n v="3178"/>
    <n v="2129.2600000000002"/>
    <n v="4055.7361766549034"/>
    <n v="4456.5814184754927"/>
  </r>
  <r>
    <x v="643"/>
    <n v="6318"/>
    <n v="4233.0600000000004"/>
    <n v="4051.3146662613208"/>
    <n v="4429.9572666325621"/>
  </r>
  <r>
    <x v="644"/>
    <n v="5074"/>
    <n v="3399.5800000000004"/>
    <n v="4218.2831059121872"/>
    <n v="4442.4635102657239"/>
  </r>
  <r>
    <x v="645"/>
    <n v="6359"/>
    <n v="4260.5300000000007"/>
    <n v="4403.1982638551845"/>
    <n v="4411.8669796612794"/>
  </r>
  <r>
    <x v="646"/>
    <n v="2576"/>
    <n v="1725.92"/>
    <n v="4925.7010682027985"/>
    <n v="4456.3408160612462"/>
  </r>
  <r>
    <x v="647"/>
    <n v="3430"/>
    <n v="2298.1000000000004"/>
    <n v="4319.3894545961602"/>
    <n v="4429.7180983779308"/>
  </r>
  <r>
    <x v="648"/>
    <n v="6146"/>
    <n v="4117.8200000000006"/>
    <n v="4224.2429341544457"/>
    <n v="4442.2236635762438"/>
  </r>
  <r>
    <x v="649"/>
    <n v="4621"/>
    <n v="3096.07"/>
    <n v="4694.1393579215301"/>
    <n v="4411.6287816502427"/>
  </r>
  <r>
    <x v="650"/>
    <n v="3430"/>
    <n v="2298.1000000000004"/>
    <n v="4466.1089976920957"/>
    <n v="4456.1002136469988"/>
  </r>
  <r>
    <x v="651"/>
    <n v="4541"/>
    <n v="3042.4700000000003"/>
    <n v="4373.1503336046671"/>
    <n v="4429.4789301233004"/>
  </r>
  <r>
    <x v="652"/>
    <n v="3430"/>
    <n v="2298.1000000000004"/>
    <n v="4533.1970969036247"/>
    <n v="4441.9838168867636"/>
  </r>
  <r>
    <x v="653"/>
    <n v="5073"/>
    <n v="3398.9100000000003"/>
    <n v="4142.7477020180168"/>
    <n v="4411.3905836392059"/>
  </r>
  <r>
    <x v="654"/>
    <n v="3548"/>
    <n v="2377.1600000000003"/>
    <n v="4382.5877065208815"/>
    <n v="4455.8596112327523"/>
  </r>
  <r>
    <x v="655"/>
    <n v="2803"/>
    <n v="1878.0100000000002"/>
    <n v="4362.2112905030808"/>
    <n v="4429.2397618686691"/>
  </r>
  <r>
    <x v="656"/>
    <n v="3184"/>
    <n v="2133.2800000000002"/>
    <n v="3924.6067413974633"/>
    <n v="4441.7439701972835"/>
  </r>
  <r>
    <x v="657"/>
    <n v="6189"/>
    <n v="4146.63"/>
    <n v="3865.5430016150776"/>
    <n v="4411.1523856281701"/>
  </r>
  <r>
    <x v="658"/>
    <n v="3650"/>
    <n v="2445.5"/>
    <n v="4355.3347904695611"/>
    <n v="4455.6190088185049"/>
  </r>
  <r>
    <x v="659"/>
    <n v="3430"/>
    <n v="2298.1000000000004"/>
    <n v="4058.643795810859"/>
    <n v="4429.0005936140396"/>
  </r>
  <r>
    <x v="660"/>
    <n v="5103"/>
    <n v="3419.01"/>
    <n v="4047.1470066596971"/>
    <n v="4441.5041235078033"/>
  </r>
  <r>
    <x v="661"/>
    <n v="3430"/>
    <n v="2298.1000000000004"/>
    <n v="4301.4936854074185"/>
    <n v="4410.9141876171334"/>
  </r>
  <r>
    <x v="662"/>
    <n v="5594"/>
    <n v="3747.98"/>
    <n v="3981.1452924465734"/>
    <n v="4455.3784064042584"/>
  </r>
  <r>
    <x v="663"/>
    <n v="4673"/>
    <n v="3130.9100000000003"/>
    <n v="4359.8559881854098"/>
    <n v="4428.7614253594083"/>
  </r>
  <r>
    <x v="664"/>
    <n v="4038"/>
    <n v="2705.46"/>
    <n v="4478.5299985511983"/>
    <n v="4441.2642768183232"/>
  </r>
  <r>
    <x v="665"/>
    <n v="3430"/>
    <n v="2298.1000000000004"/>
    <n v="4240.72677382445"/>
    <n v="4410.6759896060967"/>
  </r>
  <r>
    <x v="666"/>
    <n v="4705"/>
    <n v="3152.3500000000004"/>
    <n v="4207.025411605352"/>
    <n v="4455.1378039900119"/>
  </r>
  <r>
    <x v="667"/>
    <n v="4090"/>
    <n v="2740.3"/>
    <n v="4347.2550501856067"/>
    <n v="4428.522257104778"/>
  </r>
  <r>
    <x v="668"/>
    <n v="3430"/>
    <n v="2298.1000000000004"/>
    <n v="4139.5005324557624"/>
    <n v="4441.0244301288431"/>
  </r>
  <r>
    <x v="669"/>
    <n v="5085"/>
    <n v="3406.9500000000003"/>
    <n v="4131.5414586935312"/>
    <n v="4410.437791595059"/>
  </r>
  <r>
    <x v="670"/>
    <n v="3430"/>
    <n v="2298.1000000000004"/>
    <n v="4339.6162502148609"/>
    <n v="4454.8972015757645"/>
  </r>
  <r>
    <x v="671"/>
    <n v="3430"/>
    <n v="2298.1000000000004"/>
    <n v="4025.0358665028721"/>
    <n v="4428.2830888501467"/>
  </r>
  <r>
    <x v="672"/>
    <n v="3430"/>
    <n v="2298.1000000000004"/>
    <n v="4047.2102051326724"/>
    <n v="4440.7845834393629"/>
  </r>
  <r>
    <x v="673"/>
    <n v="3650"/>
    <n v="2445.5"/>
    <n v="3977.6703459138521"/>
    <n v="4410.1995935840223"/>
  </r>
  <r>
    <x v="674"/>
    <n v="4143"/>
    <n v="2775.81"/>
    <n v="3770.5131535882906"/>
    <n v="4454.656599161518"/>
  </r>
  <r>
    <x v="675"/>
    <n v="3768"/>
    <n v="2524.56"/>
    <n v="3947.813300097705"/>
    <n v="4428.0439205955163"/>
  </r>
  <r>
    <x v="676"/>
    <n v="4790"/>
    <n v="3209.3"/>
    <n v="3952.1717018094305"/>
    <n v="4440.5447367498828"/>
  </r>
  <r>
    <x v="677"/>
    <n v="3430"/>
    <n v="2298.1000000000004"/>
    <n v="3936.1016218312338"/>
    <n v="4409.9613955729856"/>
  </r>
  <r>
    <x v="678"/>
    <n v="6061"/>
    <n v="4060.8700000000003"/>
    <n v="3965.2290478169261"/>
    <n v="4454.4159967472715"/>
  </r>
  <r>
    <x v="679"/>
    <n v="3430"/>
    <n v="2298.1000000000004"/>
    <n v="4356.2447362764369"/>
    <n v="4427.804752340885"/>
  </r>
  <r>
    <x v="680"/>
    <n v="6411"/>
    <n v="4295.37"/>
    <n v="4035.2545797963007"/>
    <n v="4440.3048900604026"/>
  </r>
  <r>
    <x v="681"/>
    <n v="3650"/>
    <n v="2445.5"/>
    <n v="4579.25146426642"/>
    <n v="4409.7231975619488"/>
  </r>
  <r>
    <x v="682"/>
    <n v="3430"/>
    <n v="2298.1000000000004"/>
    <n v="4448.6700345781273"/>
    <n v="4454.1753943330241"/>
  </r>
  <r>
    <x v="683"/>
    <n v="2561"/>
    <n v="1715.8700000000001"/>
    <n v="4137.090168643761"/>
    <n v="4427.5655840862546"/>
  </r>
  <r>
    <x v="684"/>
    <n v="6570"/>
    <n v="4401.9000000000005"/>
    <n v="3987.2352334075231"/>
    <n v="4440.0650433709225"/>
  </r>
  <r>
    <x v="685"/>
    <n v="2618"/>
    <n v="1754.0600000000002"/>
    <n v="4430.6166927681479"/>
    <n v="4409.4849995509121"/>
  </r>
  <r>
    <x v="686"/>
    <n v="5160"/>
    <n v="3457.2000000000003"/>
    <n v="3987.7663605083253"/>
    <n v="4453.9347919187776"/>
  </r>
  <r>
    <x v="687"/>
    <n v="3430"/>
    <n v="2298.1000000000004"/>
    <n v="4334.8902935030683"/>
    <n v="4427.3264158316233"/>
  </r>
  <r>
    <x v="688"/>
    <n v="5642"/>
    <n v="3780.1400000000003"/>
    <n v="4167.7668223158871"/>
    <n v="4439.8251966814432"/>
  </r>
  <r>
    <x v="689"/>
    <n v="4067"/>
    <n v="2724.8900000000003"/>
    <n v="4281.2024006990732"/>
    <n v="4409.2468015398745"/>
  </r>
  <r>
    <x v="690"/>
    <n v="4428"/>
    <n v="2966.76"/>
    <n v="4384.6578529848593"/>
    <n v="4453.6941895045302"/>
  </r>
  <r>
    <x v="691"/>
    <n v="2984"/>
    <n v="1999.2800000000002"/>
    <n v="4393.6491894710416"/>
    <n v="4427.0872475769929"/>
  </r>
  <r>
    <x v="692"/>
    <n v="3650"/>
    <n v="2445.5"/>
    <n v="4027.7154910061422"/>
    <n v="4439.5853499919631"/>
  </r>
  <r>
    <x v="693"/>
    <n v="2891"/>
    <n v="1936.97"/>
    <n v="4096.7629288874487"/>
    <n v="4409.0086035288377"/>
  </r>
  <r>
    <x v="694"/>
    <n v="7280"/>
    <n v="4877.6000000000004"/>
    <n v="3887.8771333792738"/>
    <n v="4453.4535870902837"/>
  </r>
  <r>
    <x v="695"/>
    <n v="4888"/>
    <n v="3274.96"/>
    <n v="4309.1552058212937"/>
    <n v="4426.8480793223616"/>
  </r>
  <r>
    <x v="696"/>
    <n v="3913"/>
    <n v="2621.71"/>
    <n v="4541.8612824753673"/>
    <n v="4439.3455033024829"/>
  </r>
  <r>
    <x v="697"/>
    <n v="3193"/>
    <n v="2139.31"/>
    <n v="4469.2327894492319"/>
    <n v="4408.770405517801"/>
  </r>
  <r>
    <x v="698"/>
    <n v="3582"/>
    <n v="2399.94"/>
    <n v="4108.2039573289194"/>
    <n v="4453.2129846760372"/>
  </r>
  <r>
    <x v="699"/>
    <n v="3840"/>
    <n v="2572.8000000000002"/>
    <n v="4137.1278823985504"/>
    <n v="4426.6089110677312"/>
  </r>
  <r>
    <x v="700"/>
    <n v="4479"/>
    <n v="3000.9300000000003"/>
    <n v="4109.9130381117093"/>
    <n v="4439.1056566130028"/>
  </r>
  <r>
    <x v="701"/>
    <n v="4860"/>
    <n v="3256.2000000000003"/>
    <n v="4027.3570476977779"/>
    <n v="4408.5322075067643"/>
  </r>
  <r>
    <x v="702"/>
    <n v="2709"/>
    <n v="1815.0300000000002"/>
    <n v="4285.4374030489889"/>
    <n v="4452.9723822617898"/>
  </r>
  <r>
    <x v="703"/>
    <n v="2659"/>
    <n v="1781.5300000000002"/>
    <n v="4053.9979928330667"/>
    <n v="4426.3697428130999"/>
  </r>
  <r>
    <x v="704"/>
    <n v="3391"/>
    <n v="2271.9700000000003"/>
    <n v="3697.1747277300547"/>
    <n v="4438.8658099235226"/>
  </r>
  <r>
    <x v="705"/>
    <n v="2713"/>
    <n v="1817.71"/>
    <n v="3732.877083995932"/>
    <n v="4408.2940094957276"/>
  </r>
  <r>
    <x v="706"/>
    <n v="3308"/>
    <n v="2216.36"/>
    <n v="3589.2550706431962"/>
    <n v="4452.7317798475442"/>
  </r>
  <r>
    <x v="707"/>
    <n v="3430"/>
    <n v="2298.1000000000004"/>
    <n v="3432.1126979981254"/>
    <n v="4426.1305745584696"/>
  </r>
  <r>
    <x v="708"/>
    <n v="4102"/>
    <n v="2748.34"/>
    <n v="3505.7172658585746"/>
    <n v="4438.6259632340434"/>
  </r>
  <r>
    <x v="709"/>
    <n v="2627"/>
    <n v="1760.0900000000001"/>
    <n v="3633.7791656452468"/>
    <n v="4408.0558114846908"/>
  </r>
  <r>
    <x v="710"/>
    <n v="2746"/>
    <n v="1839.8200000000002"/>
    <n v="3362.2939288386187"/>
    <n v="4452.4911774332968"/>
  </r>
  <r>
    <x v="711"/>
    <n v="3778"/>
    <n v="2531.2600000000002"/>
    <n v="3336.0329927954926"/>
    <n v="4425.8914063038383"/>
  </r>
  <r>
    <x v="712"/>
    <n v="7841"/>
    <n v="5253.47"/>
    <n v="3422.8592228570324"/>
    <n v="4438.3861165445633"/>
  </r>
  <r>
    <x v="713"/>
    <n v="3650"/>
    <n v="2445.5"/>
    <n v="4024.5227924619448"/>
    <n v="4407.8176134736532"/>
  </r>
  <r>
    <x v="714"/>
    <n v="4046"/>
    <n v="2710.82"/>
    <n v="4067.4991159886422"/>
    <n v="4452.2505750190503"/>
  </r>
  <r>
    <x v="715"/>
    <n v="3650"/>
    <n v="2445.5"/>
    <n v="4116.7399489599266"/>
    <n v="4425.6522380492079"/>
  </r>
  <r>
    <x v="716"/>
    <n v="3080"/>
    <n v="2063.6"/>
    <n v="3881.5056322497835"/>
    <n v="4438.1462698550831"/>
  </r>
  <r>
    <x v="717"/>
    <n v="3102"/>
    <n v="2078.34"/>
    <n v="3851.4531037686961"/>
    <n v="4407.5794154626165"/>
  </r>
  <r>
    <x v="718"/>
    <n v="5660"/>
    <n v="3792.2000000000003"/>
    <n v="3772.6308072236798"/>
    <n v="4452.0099726048038"/>
  </r>
  <r>
    <x v="719"/>
    <n v="3335"/>
    <n v="2234.4500000000003"/>
    <n v="3918.0189980253008"/>
    <n v="4425.4130697945766"/>
  </r>
  <r>
    <x v="720"/>
    <n v="3573"/>
    <n v="2393.9100000000003"/>
    <n v="3926.3569318245663"/>
    <n v="4437.906423165603"/>
  </r>
  <r>
    <x v="721"/>
    <n v="3016"/>
    <n v="2020.72"/>
    <n v="3937.3621466187092"/>
    <n v="4407.3412174515797"/>
  </r>
  <r>
    <x v="722"/>
    <n v="3107"/>
    <n v="2081.69"/>
    <n v="3614.2744084745955"/>
    <n v="4451.7693701905564"/>
  </r>
  <r>
    <x v="723"/>
    <n v="2919"/>
    <n v="1955.73"/>
    <n v="3628.3230327280212"/>
    <n v="4425.1739015399462"/>
  </r>
  <r>
    <x v="724"/>
    <n v="3650"/>
    <n v="2445.5"/>
    <n v="3568.9846689307874"/>
    <n v="4437.6665764761228"/>
  </r>
  <r>
    <x v="725"/>
    <n v="6384"/>
    <n v="4277.2800000000007"/>
    <n v="3421.8595767388933"/>
    <n v="4407.103019440543"/>
  </r>
  <r>
    <x v="726"/>
    <n v="5143"/>
    <n v="3445.8100000000004"/>
    <n v="4013.4412214659169"/>
    <n v="4451.5287677763099"/>
  </r>
  <r>
    <x v="727"/>
    <n v="4633"/>
    <n v="3104.11"/>
    <n v="4276.8147230022905"/>
    <n v="4424.9347332853149"/>
  </r>
  <r>
    <x v="728"/>
    <n v="3430"/>
    <n v="2298.1000000000004"/>
    <n v="4169.9072428560512"/>
    <n v="4437.4267297866427"/>
  </r>
  <r>
    <x v="729"/>
    <n v="3650"/>
    <n v="2445.5"/>
    <n v="4141.5679215569626"/>
    <n v="4406.8648214295063"/>
  </r>
  <r>
    <x v="730"/>
    <n v="3430"/>
    <n v="2298.1000000000004"/>
    <n v="4129.7413189345643"/>
    <n v="4451.2881653620625"/>
  </r>
  <r>
    <x v="731"/>
    <n v="3284"/>
    <n v="2200.2800000000002"/>
    <n v="3852.3789453696077"/>
    <n v="4424.6955650306845"/>
  </r>
  <r>
    <x v="732"/>
    <n v="3650"/>
    <n v="2445.5"/>
    <n v="3846.8965984293332"/>
    <n v="4437.1868830971625"/>
  </r>
  <r>
    <x v="733"/>
    <n v="2826"/>
    <n v="1893.42"/>
    <n v="3876.7437819029319"/>
    <n v="4406.6266234184686"/>
  </r>
  <r>
    <x v="734"/>
    <n v="3134"/>
    <n v="2099.7800000000002"/>
    <n v="3554.4800075238527"/>
    <n v="4451.047562947816"/>
  </r>
  <r>
    <x v="735"/>
    <n v="3430"/>
    <n v="2298.1000000000004"/>
    <n v="3569.2726438464983"/>
    <n v="4424.4563967760532"/>
  </r>
  <r>
    <x v="736"/>
    <n v="2585"/>
    <n v="1731.95"/>
    <n v="3596.1305992829107"/>
    <n v="4436.9470364076833"/>
  </r>
  <r>
    <x v="737"/>
    <n v="2698"/>
    <n v="1807.66"/>
    <n v="3295.5222789517661"/>
    <n v="4406.3884254074319"/>
  </r>
  <r>
    <x v="738"/>
    <n v="2575"/>
    <n v="1725.25"/>
    <n v="3275.9632575166115"/>
    <n v="4450.8069605335695"/>
  </r>
  <r>
    <x v="739"/>
    <n v="3176"/>
    <n v="2127.92"/>
    <n v="3197.1523723547098"/>
    <n v="4424.2172285214228"/>
  </r>
  <r>
    <x v="740"/>
    <n v="3327"/>
    <n v="2229.09"/>
    <n v="3070.2897993844249"/>
    <n v="4436.7071897182032"/>
  </r>
  <r>
    <x v="741"/>
    <n v="3276"/>
    <n v="2194.92"/>
    <n v="3187.3261733945583"/>
    <n v="4406.1502273963952"/>
  </r>
  <r>
    <x v="742"/>
    <n v="2636"/>
    <n v="1766.1200000000001"/>
    <n v="3244.6094331353816"/>
    <n v="4450.5663581193221"/>
  </r>
  <r>
    <x v="743"/>
    <n v="3281"/>
    <n v="2198.27"/>
    <n v="3025.666356199295"/>
    <n v="4423.9780602667915"/>
  </r>
  <r>
    <x v="744"/>
    <n v="2918"/>
    <n v="1955.0600000000002"/>
    <n v="3139.7500579321013"/>
    <n v="4436.467343028723"/>
  </r>
  <r>
    <x v="745"/>
    <n v="2673"/>
    <n v="1790.91"/>
    <n v="3138.4645818590529"/>
    <n v="4405.9120293853584"/>
  </r>
  <r>
    <x v="746"/>
    <n v="3309"/>
    <n v="2217.0300000000002"/>
    <n v="2953.0746449105136"/>
    <n v="4450.3257557050756"/>
  </r>
  <r>
    <x v="747"/>
    <n v="3250"/>
    <n v="2177.5"/>
    <n v="3077.9451294894925"/>
    <n v="4423.7388920121612"/>
  </r>
  <r>
    <x v="748"/>
    <n v="3190"/>
    <n v="2137.3000000000002"/>
    <n v="3138.986718449521"/>
    <n v="4436.2274963392429"/>
  </r>
  <r>
    <x v="749"/>
    <n v="3430"/>
    <n v="2298.1000000000004"/>
    <n v="3042.6764041299375"/>
    <n v="4405.6738313743217"/>
  </r>
  <r>
    <x v="750"/>
    <n v="3162"/>
    <n v="2118.54"/>
    <n v="3173.3455972044912"/>
    <n v="4450.0851532908282"/>
  </r>
  <r>
    <x v="751"/>
    <n v="2790"/>
    <n v="1869.3000000000002"/>
    <n v="3204.1592073460706"/>
    <n v="4423.4997237575299"/>
  </r>
  <r>
    <x v="752"/>
    <n v="3430"/>
    <n v="2298.1000000000004"/>
    <n v="3034.9125618277712"/>
    <n v="4435.9876496497627"/>
  </r>
  <r>
    <x v="753"/>
    <n v="3143"/>
    <n v="2105.81"/>
    <n v="3163.1248166959508"/>
    <n v="4405.4356333632841"/>
  </r>
  <r>
    <x v="754"/>
    <n v="3268"/>
    <n v="2189.56"/>
    <n v="3188.7493797352963"/>
    <n v="4449.8445508765817"/>
  </r>
  <r>
    <x v="755"/>
    <n v="3290"/>
    <n v="2204.3000000000002"/>
    <n v="3105.5106896182565"/>
    <n v="4423.2605555028995"/>
  </r>
  <r>
    <x v="756"/>
    <n v="2635"/>
    <n v="1765.45"/>
    <n v="3196.3252243938668"/>
    <n v="4435.7478029602826"/>
  </r>
  <r>
    <x v="757"/>
    <n v="3650"/>
    <n v="2445.5"/>
    <n v="3133.5133890299153"/>
    <n v="4405.1974353522482"/>
  </r>
  <r>
    <x v="758"/>
    <n v="3098"/>
    <n v="2075.6600000000003"/>
    <n v="3122.3883036086972"/>
    <n v="4449.6039484623352"/>
  </r>
  <r>
    <x v="759"/>
    <n v="2802"/>
    <n v="1877.3400000000001"/>
    <n v="3171.9123117422314"/>
    <n v="4423.0213872482691"/>
  </r>
  <r>
    <x v="760"/>
    <n v="3393"/>
    <n v="2273.31"/>
    <n v="3150.0229980423896"/>
    <n v="4435.5079562708024"/>
  </r>
  <r>
    <x v="761"/>
    <n v="3574"/>
    <n v="2394.58"/>
    <n v="3090.2840489448031"/>
    <n v="4404.9592373412115"/>
  </r>
  <r>
    <x v="762"/>
    <n v="3516"/>
    <n v="2355.7200000000003"/>
    <n v="3220.9193615089871"/>
    <n v="4449.3633460480878"/>
  </r>
  <r>
    <x v="763"/>
    <n v="2721"/>
    <n v="1823.0700000000002"/>
    <n v="3316.1187673163072"/>
    <n v="4422.7822189936387"/>
  </r>
  <r>
    <x v="764"/>
    <n v="3418"/>
    <n v="2290.06"/>
    <n v="3120.418926515737"/>
    <n v="4435.2681095813223"/>
  </r>
  <r>
    <x v="765"/>
    <n v="3027"/>
    <n v="2028.0900000000001"/>
    <n v="3218.8002566314635"/>
    <n v="4404.7210393301748"/>
  </r>
  <r>
    <x v="766"/>
    <n v="2764"/>
    <n v="1851.88"/>
    <n v="3225.0231513365052"/>
    <n v="4449.1227436338413"/>
  </r>
  <r>
    <x v="767"/>
    <n v="3357"/>
    <n v="2249.19"/>
    <n v="3060.7291188318591"/>
    <n v="4422.5430507390074"/>
  </r>
  <r>
    <x v="768"/>
    <n v="3475"/>
    <n v="2328.25"/>
    <n v="3153.5006476249655"/>
    <n v="4435.0282628918421"/>
  </r>
  <r>
    <x v="769"/>
    <n v="3434"/>
    <n v="2300.7800000000002"/>
    <n v="3241.6225868376414"/>
    <n v="4404.4828413191381"/>
  </r>
  <r>
    <x v="770"/>
    <n v="2728"/>
    <n v="1827.7600000000002"/>
    <n v="3188.0324209312644"/>
    <n v="4448.8821412195948"/>
  </r>
  <r>
    <x v="771"/>
    <n v="3383"/>
    <n v="2266.61"/>
    <n v="3157.1506085214201"/>
    <n v="4422.303882484377"/>
  </r>
  <r>
    <x v="772"/>
    <n v="2966"/>
    <n v="1987.22"/>
    <n v="3228.2659767907567"/>
    <n v="4434.788416202362"/>
  </r>
  <r>
    <x v="773"/>
    <n v="2688"/>
    <n v="1800.96"/>
    <n v="3096.6160136751259"/>
    <n v="4404.2446433081013"/>
  </r>
  <r>
    <x v="774"/>
    <n v="3250"/>
    <n v="2177.5"/>
    <n v="3078.660656643221"/>
    <n v="4448.6415388053474"/>
  </r>
  <r>
    <x v="775"/>
    <n v="3315"/>
    <n v="2221.0500000000002"/>
    <n v="3135.4285981035373"/>
    <n v="4422.0647142297457"/>
  </r>
  <r>
    <x v="776"/>
    <n v="3307"/>
    <n v="2215.69"/>
    <n v="3075.2456658352498"/>
    <n v="4434.5485695128818"/>
  </r>
  <r>
    <x v="777"/>
    <n v="2618"/>
    <n v="1754.0600000000002"/>
    <n v="3169.1078584507427"/>
    <n v="4404.0064452970637"/>
  </r>
  <r>
    <x v="778"/>
    <n v="3217"/>
    <n v="2155.3900000000003"/>
    <n v="3107.2716204706285"/>
    <n v="4448.4009363911009"/>
  </r>
  <r>
    <x v="779"/>
    <n v="2834"/>
    <n v="1898.7800000000002"/>
    <n v="3037.1374508870626"/>
    <n v="4421.8255459751153"/>
  </r>
  <r>
    <x v="780"/>
    <n v="2589"/>
    <n v="1734.63"/>
    <n v="3050.6659165264014"/>
    <n v="4434.3087228234017"/>
  </r>
  <r>
    <x v="781"/>
    <n v="3264"/>
    <n v="2186.88"/>
    <n v="3007.8940625025125"/>
    <n v="4403.768247286027"/>
  </r>
  <r>
    <x v="782"/>
    <n v="3383"/>
    <n v="2266.61"/>
    <n v="2960.9630603924943"/>
    <n v="4448.1603339768535"/>
  </r>
  <r>
    <x v="783"/>
    <n v="3449"/>
    <n v="2310.83"/>
    <n v="3075.0169882223918"/>
    <n v="4421.5863777204841"/>
  </r>
  <r>
    <x v="784"/>
    <n v="2804"/>
    <n v="1878.68"/>
    <n v="3178.1244416906152"/>
    <n v="4434.0688761339215"/>
  </r>
  <r>
    <x v="785"/>
    <n v="3457"/>
    <n v="2316.19"/>
    <n v="3027.7184302968117"/>
    <n v="4403.5300492749902"/>
  </r>
  <r>
    <x v="786"/>
    <n v="3650"/>
    <n v="2445.5"/>
    <n v="3143.6316667362235"/>
    <n v="4447.919731562607"/>
  </r>
  <r>
    <x v="787"/>
    <n v="2798"/>
    <n v="1874.66"/>
    <n v="3263.026784999654"/>
    <n v="4421.3472094658537"/>
  </r>
  <r>
    <x v="788"/>
    <n v="3354"/>
    <n v="2247.1800000000003"/>
    <n v="3103.0272737514633"/>
    <n v="4433.8290294444423"/>
  </r>
  <r>
    <x v="789"/>
    <n v="3410"/>
    <n v="2284.7000000000003"/>
    <n v="3191.0793652864454"/>
    <n v="4403.2918512639535"/>
  </r>
  <r>
    <x v="790"/>
    <n v="3497"/>
    <n v="2342.9900000000002"/>
    <n v="3254.7138626013643"/>
    <n v="4447.6791291483605"/>
  </r>
  <r>
    <x v="791"/>
    <n v="2772"/>
    <n v="1857.24"/>
    <n v="3214.4525327385008"/>
    <n v="4421.1080412112224"/>
  </r>
  <r>
    <x v="792"/>
    <n v="3398"/>
    <n v="2276.6600000000003"/>
    <n v="3188.5759680508199"/>
    <n v="4433.5891827549622"/>
  </r>
  <r>
    <x v="793"/>
    <n v="2959"/>
    <n v="1982.5300000000002"/>
    <n v="3250.7798081194733"/>
    <n v="4403.0536532529168"/>
  </r>
  <r>
    <x v="794"/>
    <n v="2699"/>
    <n v="1808.3300000000002"/>
    <n v="3119.1232932755261"/>
    <n v="4447.4385267341131"/>
  </r>
  <r>
    <x v="795"/>
    <n v="3337"/>
    <n v="2235.79"/>
    <n v="3100.9090835595703"/>
    <n v="4420.868872956592"/>
  </r>
  <r>
    <x v="796"/>
    <n v="3388"/>
    <n v="2269.96"/>
    <n v="3162.1689553749411"/>
    <n v="4433.349336065482"/>
  </r>
  <r>
    <x v="797"/>
    <n v="3295"/>
    <n v="2207.65"/>
    <n v="3114.1124552763449"/>
    <n v="4402.8154552418791"/>
  </r>
  <r>
    <x v="798"/>
    <n v="3430"/>
    <n v="2298.1000000000004"/>
    <n v="3202.1951649317903"/>
    <n v="4447.1979243198666"/>
  </r>
  <r>
    <x v="799"/>
    <n v="2956"/>
    <n v="1980.5200000000002"/>
    <n v="3262.9999006889971"/>
    <n v="4420.6297047019607"/>
  </r>
  <r>
    <x v="800"/>
    <n v="2801"/>
    <n v="1876.67"/>
    <n v="3127.0103283307285"/>
    <n v="4433.1094893760019"/>
  </r>
  <r>
    <x v="801"/>
    <n v="3430"/>
    <n v="2298.1000000000004"/>
    <n v="3130.9238937230284"/>
    <n v="4402.5772572308424"/>
  </r>
  <r>
    <x v="802"/>
    <n v="2835"/>
    <n v="1899.45"/>
    <n v="3198.1240366497486"/>
    <n v="4446.9573219056192"/>
  </r>
  <r>
    <x v="803"/>
    <n v="3110"/>
    <n v="2083.7000000000003"/>
    <n v="3054.4428305979227"/>
    <n v="4420.3905364473303"/>
  </r>
  <r>
    <x v="804"/>
    <n v="6198"/>
    <n v="4152.66"/>
    <n v="3126.1555034105004"/>
    <n v="4432.8696426865217"/>
  </r>
  <r>
    <x v="805"/>
    <n v="3657"/>
    <n v="2450.19"/>
    <n v="3644.6466147938986"/>
    <n v="4402.3390592198057"/>
  </r>
  <r>
    <x v="806"/>
    <n v="4005"/>
    <n v="2683.3500000000004"/>
    <n v="3554.5487988527457"/>
    <n v="4446.7167194913727"/>
  </r>
  <r>
    <x v="807"/>
    <n v="3430"/>
    <n v="2298.1000000000004"/>
    <n v="3731.2590249026416"/>
    <n v="4420.151368192699"/>
  </r>
  <r>
    <x v="808"/>
    <n v="3430"/>
    <n v="2298.1000000000004"/>
    <n v="3670.388474618323"/>
    <n v="4432.6297959970425"/>
  </r>
  <r>
    <x v="809"/>
    <n v="3430"/>
    <n v="2298.1000000000004"/>
    <n v="3543.0251173943798"/>
    <n v="4402.1008612087689"/>
  </r>
  <r>
    <x v="810"/>
    <n v="3650"/>
    <n v="2445.5"/>
    <n v="3617.6651050697301"/>
    <n v="4446.4761170771271"/>
  </r>
  <r>
    <x v="811"/>
    <n v="6249"/>
    <n v="4186.83"/>
    <n v="3611.9697305085392"/>
    <n v="4419.9121999380686"/>
  </r>
  <r>
    <x v="812"/>
    <n v="4994"/>
    <n v="3345.98"/>
    <n v="3948.0944916912431"/>
    <n v="4432.3899493075623"/>
  </r>
  <r>
    <x v="813"/>
    <n v="6068"/>
    <n v="4065.5600000000004"/>
    <n v="4231.4050485622747"/>
    <n v="4401.8626631977322"/>
  </r>
  <r>
    <x v="814"/>
    <n v="5218"/>
    <n v="3496.0600000000004"/>
    <n v="4546.437538340414"/>
    <n v="4446.2355146628797"/>
  </r>
  <r>
    <x v="815"/>
    <n v="4447"/>
    <n v="2979.4900000000002"/>
    <n v="4531.6745647076259"/>
    <n v="4419.6730316834373"/>
  </r>
  <r>
    <x v="816"/>
    <n v="5846"/>
    <n v="3916.82"/>
    <n v="4647.737273568061"/>
    <n v="4432.1501026180822"/>
  </r>
  <r>
    <x v="817"/>
    <n v="5949"/>
    <n v="3985.8300000000004"/>
    <n v="4848.6974569966778"/>
    <n v="4401.6244651866946"/>
  </r>
  <r>
    <x v="818"/>
    <n v="6055"/>
    <n v="4056.8500000000004"/>
    <n v="4887.8795041733301"/>
    <n v="4445.9949122486332"/>
  </r>
  <r>
    <x v="819"/>
    <n v="4836"/>
    <n v="3240.1200000000003"/>
    <n v="5238.5220189906177"/>
    <n v="4419.4338634288069"/>
  </r>
  <r>
    <x v="820"/>
    <n v="6583"/>
    <n v="4410.6100000000006"/>
    <n v="5176.9602495151721"/>
    <n v="4431.9102559286021"/>
  </r>
  <r>
    <x v="821"/>
    <n v="5690"/>
    <n v="3812.3"/>
    <n v="5256.781077378716"/>
    <n v="4401.3862671756578"/>
  </r>
  <r>
    <x v="822"/>
    <n v="5088"/>
    <n v="3408.96"/>
    <n v="5480.6198034594508"/>
    <n v="4445.7543098343858"/>
  </r>
  <r>
    <x v="823"/>
    <n v="6356"/>
    <n v="4258.5200000000004"/>
    <n v="5437.4687549835753"/>
    <n v="4419.1946951741756"/>
  </r>
  <r>
    <x v="824"/>
    <n v="6366"/>
    <n v="4265.22"/>
    <n v="5424.1639491535461"/>
    <n v="4431.6704092391219"/>
  </r>
  <r>
    <x v="825"/>
    <n v="6527"/>
    <n v="4373.09"/>
    <n v="5731.1490612716916"/>
    <n v="4401.1480691646211"/>
  </r>
  <r>
    <x v="826"/>
    <n v="5269"/>
    <n v="3530.23"/>
    <n v="5897.435218290002"/>
    <n v="4445.5137074201393"/>
  </r>
  <r>
    <x v="827"/>
    <n v="6586"/>
    <n v="4412.62"/>
    <n v="5625.2609663347903"/>
    <n v="4418.9555269195453"/>
  </r>
  <r>
    <x v="828"/>
    <n v="5724"/>
    <n v="3835.0800000000004"/>
    <n v="5939.5181244997293"/>
    <n v="4431.4305625496418"/>
  </r>
  <r>
    <x v="829"/>
    <n v="5083"/>
    <n v="3405.61"/>
    <n v="5927.7042031109295"/>
    <n v="4400.9098711535844"/>
  </r>
  <r>
    <x v="830"/>
    <n v="6190"/>
    <n v="4147.3"/>
    <n v="5633.8405456736018"/>
    <n v="4445.2731050058928"/>
  </r>
  <r>
    <x v="831"/>
    <n v="6455"/>
    <n v="4324.8500000000004"/>
    <n v="5869.6565166236687"/>
    <n v="4418.716358664914"/>
  </r>
  <r>
    <x v="832"/>
    <n v="6242"/>
    <n v="4182.1400000000003"/>
    <n v="5983.5462599470929"/>
    <n v="4431.1907158601616"/>
  </r>
  <r>
    <x v="833"/>
    <n v="4285"/>
    <n v="2870.9500000000003"/>
    <n v="5876.9342693448971"/>
    <n v="4400.6716731425477"/>
  </r>
  <r>
    <x v="834"/>
    <n v="4857"/>
    <n v="3254.19"/>
    <n v="5758.0383354795495"/>
    <n v="4445.0325025916454"/>
  </r>
  <r>
    <x v="835"/>
    <n v="5008"/>
    <n v="3355.36"/>
    <n v="5624.0788884252852"/>
    <n v="4418.4771904102836"/>
  </r>
  <r>
    <x v="836"/>
    <n v="3430"/>
    <n v="2298.1000000000004"/>
    <n v="5370.3717691101774"/>
    <n v="4430.9508691706824"/>
  </r>
  <r>
    <x v="837"/>
    <n v="5502"/>
    <n v="3686.34"/>
    <n v="5184.8183124144334"/>
    <n v="4400.4334751315109"/>
  </r>
  <r>
    <x v="838"/>
    <n v="4696"/>
    <n v="3146.32"/>
    <n v="5251.0704565074439"/>
    <n v="4444.7919001773989"/>
  </r>
  <r>
    <x v="839"/>
    <n v="4209"/>
    <n v="2820.03"/>
    <n v="5004.7116518195198"/>
    <n v="4418.2380221556523"/>
  </r>
  <r>
    <x v="840"/>
    <n v="3430"/>
    <n v="2298.1000000000004"/>
    <n v="5021.2774791521606"/>
    <n v="4430.7110224812022"/>
  </r>
  <r>
    <x v="841"/>
    <n v="3650"/>
    <n v="2445.5"/>
    <n v="4765.7060027012885"/>
    <n v="4400.1952771204733"/>
  </r>
  <r>
    <x v="842"/>
    <n v="3430"/>
    <n v="2298.1000000000004"/>
    <n v="4441.6714173480786"/>
    <n v="4444.5512977631515"/>
  </r>
  <r>
    <x v="843"/>
    <n v="4883"/>
    <n v="3271.61"/>
    <n v="4396.9964808845943"/>
    <n v="4417.9988539010219"/>
  </r>
  <r>
    <x v="844"/>
    <n v="5888"/>
    <n v="3944.96"/>
    <n v="4484.3493894382227"/>
    <n v="4430.4711757917221"/>
  </r>
  <r>
    <x v="845"/>
    <n v="6460"/>
    <n v="4328.2"/>
    <n v="4569.4246740712406"/>
    <n v="4399.9570791094366"/>
  </r>
  <r>
    <x v="846"/>
    <n v="6556"/>
    <n v="4392.5200000000004"/>
    <n v="5033.7955778522037"/>
    <n v="4444.310695348905"/>
  </r>
  <r>
    <x v="847"/>
    <n v="5172"/>
    <n v="3465.2400000000002"/>
    <n v="5302.804253423903"/>
    <n v="4417.7596856463906"/>
  </r>
  <r>
    <x v="848"/>
    <n v="6285"/>
    <n v="4210.95"/>
    <n v="5124.304835745038"/>
    <n v="4430.2313291022419"/>
  </r>
  <r>
    <x v="849"/>
    <n v="5443"/>
    <n v="3646.8100000000004"/>
    <n v="5478.9948085363894"/>
    <n v="4399.7188810983998"/>
  </r>
  <r>
    <x v="850"/>
    <n v="4991"/>
    <n v="3343.9700000000003"/>
    <n v="5478.7371124202964"/>
    <n v="4444.0700929346585"/>
  </r>
  <r>
    <x v="851"/>
    <n v="5063"/>
    <n v="3392.21"/>
    <n v="5249.7061398792675"/>
    <n v="4417.5205173917602"/>
  </r>
  <r>
    <x v="852"/>
    <n v="5932"/>
    <n v="3974.44"/>
    <n v="5369.9265081997009"/>
    <n v="4429.9914824127618"/>
  </r>
  <r>
    <x v="853"/>
    <n v="6375"/>
    <n v="4271.25"/>
    <n v="5463.5292895571138"/>
    <n v="4399.4806830873631"/>
  </r>
  <r>
    <x v="854"/>
    <n v="5200"/>
    <n v="3484"/>
    <n v="5460.7280060930316"/>
    <n v="4443.8294905204111"/>
  </r>
  <r>
    <x v="855"/>
    <n v="6396"/>
    <n v="4285.3200000000006"/>
    <n v="5581.7423161495117"/>
    <n v="4417.2813491371289"/>
  </r>
  <r>
    <x v="856"/>
    <n v="5552"/>
    <n v="3719.84"/>
    <n v="5720.1359526445231"/>
    <n v="4429.7516357232817"/>
  </r>
  <r>
    <x v="857"/>
    <n v="5362"/>
    <n v="3592.5400000000004"/>
    <n v="5528.2130669734725"/>
    <n v="4399.2424850763273"/>
  </r>
  <r>
    <x v="858"/>
    <n v="6204"/>
    <n v="4156.68"/>
    <n v="5676.8624768847994"/>
    <n v="4443.5888881061646"/>
  </r>
  <r>
    <x v="859"/>
    <n v="6458"/>
    <n v="4326.8600000000006"/>
    <n v="5759.5965050667837"/>
    <n v="4417.0421808824995"/>
  </r>
  <r>
    <x v="860"/>
    <n v="3275"/>
    <n v="2194.25"/>
    <n v="5704.5996706041988"/>
    <n v="4429.5117890338015"/>
  </r>
  <r>
    <x v="861"/>
    <n v="5207"/>
    <n v="3488.69"/>
    <n v="5481.8624904864937"/>
    <n v="4399.0042870652896"/>
  </r>
  <r>
    <x v="862"/>
    <n v="4833"/>
    <n v="3238.11"/>
    <n v="5434.175058731943"/>
    <n v="4443.3482856919181"/>
  </r>
  <r>
    <x v="863"/>
    <n v="3642"/>
    <n v="2440.1400000000003"/>
    <n v="5154.6644103911967"/>
    <n v="4416.8030126278682"/>
  </r>
  <r>
    <x v="864"/>
    <n v="3430"/>
    <n v="2298.1000000000004"/>
    <n v="5086.4214589953799"/>
    <n v="4429.2719423443214"/>
  </r>
  <r>
    <x v="865"/>
    <n v="2879"/>
    <n v="1928.93"/>
    <n v="4808.9988131933878"/>
    <n v="4398.7660890542529"/>
  </r>
  <r>
    <x v="866"/>
    <n v="2852"/>
    <n v="1910.8400000000001"/>
    <n v="4331.4613145350104"/>
    <n v="4443.1076832776707"/>
  </r>
  <r>
    <x v="867"/>
    <n v="6802"/>
    <n v="4557.34"/>
    <n v="4235.762520763943"/>
    <n v="4416.5638443732378"/>
  </r>
  <r>
    <x v="868"/>
    <n v="5447"/>
    <n v="3649.4900000000002"/>
    <n v="4646.2650573707915"/>
    <n v="4429.0320956548412"/>
  </r>
  <r>
    <x v="869"/>
    <n v="6691"/>
    <n v="4482.97"/>
    <n v="4609.1144273734117"/>
    <n v="4398.5278910432162"/>
  </r>
  <r>
    <x v="870"/>
    <n v="5732"/>
    <n v="3840.44"/>
    <n v="5171.0151927408142"/>
    <n v="4442.8670808634242"/>
  </r>
  <r>
    <x v="871"/>
    <n v="5157"/>
    <n v="3455.19"/>
    <n v="5235.4238831045086"/>
    <n v="4416.3246761186065"/>
  </r>
  <r>
    <x v="872"/>
    <n v="6363"/>
    <n v="4263.21"/>
    <n v="5050.690166074487"/>
    <n v="4428.7922489653611"/>
  </r>
  <r>
    <x v="873"/>
    <n v="6594"/>
    <n v="4417.9800000000005"/>
    <n v="5486.0718977200704"/>
    <n v="4398.2896930321795"/>
  </r>
  <r>
    <x v="874"/>
    <n v="6561"/>
    <n v="4395.87"/>
    <n v="5632.6468943957598"/>
    <n v="4442.6264784491768"/>
  </r>
  <r>
    <x v="875"/>
    <n v="5273"/>
    <n v="3532.9100000000003"/>
    <n v="5608.3338760574688"/>
    <n v="4416.0855078639761"/>
  </r>
  <r>
    <x v="876"/>
    <n v="3286"/>
    <n v="2201.6200000000003"/>
    <n v="5783.7048391754333"/>
    <n v="4428.5524022758809"/>
  </r>
  <r>
    <x v="877"/>
    <n v="5809"/>
    <n v="3892.03"/>
    <n v="5339.3913860897655"/>
    <n v="4398.0514950211427"/>
  </r>
  <r>
    <x v="878"/>
    <n v="3916"/>
    <n v="2623.7200000000003"/>
    <n v="5240.3305506612041"/>
    <n v="4442.3858760349303"/>
  </r>
  <r>
    <x v="879"/>
    <n v="4351"/>
    <n v="2915.17"/>
    <n v="5212.144677634752"/>
    <n v="4415.8463396093448"/>
  </r>
  <r>
    <x v="880"/>
    <n v="2811"/>
    <n v="1883.3700000000001"/>
    <n v="5061.8632516470016"/>
    <n v="4428.3125555864008"/>
  </r>
  <r>
    <x v="881"/>
    <n v="2952"/>
    <n v="1977.8400000000001"/>
    <n v="4525.4539940424411"/>
    <n v="4397.813297010106"/>
  </r>
  <r>
    <x v="882"/>
    <n v="3430"/>
    <n v="2298.1000000000004"/>
    <n v="4430.2493195615198"/>
    <n v="4442.1452736206838"/>
  </r>
  <r>
    <x v="883"/>
    <n v="6528"/>
    <n v="4373.76"/>
    <n v="4245.4383312468817"/>
    <n v="4415.6071713547144"/>
  </r>
  <r>
    <x v="884"/>
    <n v="5619"/>
    <n v="3764.73"/>
    <n v="4458.36276832162"/>
    <n v="4428.0727088969215"/>
  </r>
  <r>
    <x v="885"/>
    <n v="5114"/>
    <n v="3426.38"/>
    <n v="4832.0603611383012"/>
    <n v="4397.5750989990684"/>
  </r>
  <r>
    <x v="886"/>
    <n v="6324"/>
    <n v="4237.08"/>
    <n v="4886.8929347422963"/>
    <n v="4441.9046712064364"/>
  </r>
  <r>
    <x v="887"/>
    <n v="3650"/>
    <n v="2445.5"/>
    <n v="4934.2399977823061"/>
    <n v="4415.3680031000831"/>
  </r>
  <r>
    <x v="888"/>
    <n v="7077"/>
    <n v="4741.59"/>
    <n v="4902.3739876740183"/>
    <n v="4427.8328622074414"/>
  </r>
  <r>
    <x v="889"/>
    <n v="5739"/>
    <n v="3845.13"/>
    <n v="5278.9432595093995"/>
    <n v="4397.3369009880316"/>
  </r>
  <r>
    <x v="890"/>
    <n v="3225"/>
    <n v="2160.75"/>
    <n v="5133.1309856714424"/>
    <n v="4441.6640687921899"/>
  </r>
  <r>
    <x v="891"/>
    <n v="6019"/>
    <n v="4032.73"/>
    <n v="5033.2330708014752"/>
    <n v="4415.1288348454527"/>
  </r>
  <r>
    <x v="892"/>
    <n v="5425"/>
    <n v="3634.75"/>
    <n v="5199.6901078134852"/>
    <n v="4427.5930155179612"/>
  </r>
  <r>
    <x v="893"/>
    <n v="6746"/>
    <n v="4519.8200000000006"/>
    <n v="4998.7779813549687"/>
    <n v="4397.0987029769949"/>
  </r>
  <r>
    <x v="894"/>
    <n v="6912"/>
    <n v="4631.04"/>
    <n v="5547.5453456519335"/>
    <n v="4441.4234663779425"/>
  </r>
  <r>
    <x v="895"/>
    <n v="6885"/>
    <n v="4612.9500000000007"/>
    <n v="5770.2101275606792"/>
    <n v="4414.8896665908214"/>
  </r>
  <r>
    <x v="896"/>
    <n v="5513"/>
    <n v="3693.71"/>
    <n v="5698.1301368874756"/>
    <n v="4427.3531688284811"/>
  </r>
  <r>
    <x v="897"/>
    <n v="6838"/>
    <n v="4581.46"/>
    <n v="5945.2260261323891"/>
    <n v="4396.8605049659582"/>
  </r>
  <r>
    <x v="898"/>
    <n v="5872"/>
    <n v="3934.2400000000002"/>
    <n v="6088.4843241256158"/>
    <n v="4441.182863963696"/>
  </r>
  <r>
    <x v="899"/>
    <n v="5254"/>
    <n v="3520.1800000000003"/>
    <n v="5783.0108531573869"/>
    <n v="4414.6504983361901"/>
  </r>
  <r>
    <x v="900"/>
    <n v="6750"/>
    <n v="4522.5"/>
    <n v="5984.6489669563725"/>
    <n v="4427.113322139001"/>
  </r>
  <r>
    <x v="901"/>
    <n v="7075"/>
    <n v="4740.25"/>
    <n v="6097.2265526490828"/>
    <n v="4396.6223069549214"/>
  </r>
  <r>
    <x v="902"/>
    <n v="7246"/>
    <n v="4854.8200000000006"/>
    <n v="5975.5175726442976"/>
    <n v="4440.9422615494495"/>
  </r>
  <r>
    <x v="903"/>
    <n v="5918"/>
    <n v="3965.0600000000004"/>
    <n v="6509.8580268123887"/>
    <n v="4414.4113300815598"/>
  </r>
  <r>
    <x v="904"/>
    <n v="7251"/>
    <n v="4858.17"/>
    <n v="6401.7423264903755"/>
    <n v="4426.8734754495208"/>
  </r>
  <r>
    <x v="905"/>
    <n v="6094"/>
    <n v="4082.98"/>
    <n v="6249.3180013607625"/>
    <n v="4396.3841089438838"/>
  </r>
  <r>
    <x v="906"/>
    <n v="5465"/>
    <n v="3661.55"/>
    <n v="6535.1453344066631"/>
    <n v="4440.7016591352021"/>
  </r>
  <r>
    <x v="907"/>
    <n v="6963"/>
    <n v="4665.21"/>
    <n v="6361.1131021872388"/>
    <n v="4414.1721618269285"/>
  </r>
  <r>
    <x v="908"/>
    <n v="3650"/>
    <n v="2445.5"/>
    <n v="6163.2238166616999"/>
    <n v="4426.6336287600416"/>
  </r>
  <r>
    <x v="909"/>
    <n v="7190"/>
    <n v="4817.3"/>
    <n v="6030.8475187480435"/>
    <n v="4396.1459109328471"/>
  </r>
  <r>
    <x v="910"/>
    <n v="5803"/>
    <n v="3888.01"/>
    <n v="6235.9840990697712"/>
    <n v="4440.4610567209565"/>
  </r>
  <r>
    <x v="911"/>
    <n v="7284"/>
    <n v="4880.2800000000007"/>
    <n v="5854.2124210209849"/>
    <n v="4413.9329935722981"/>
  </r>
  <r>
    <x v="912"/>
    <n v="6342"/>
    <n v="4249.1400000000003"/>
    <n v="6419.7225219289921"/>
    <n v="4426.3937820705614"/>
  </r>
  <r>
    <x v="913"/>
    <n v="5618"/>
    <n v="3764.0600000000004"/>
    <n v="6408.5276156146729"/>
    <n v="4395.9077129218103"/>
  </r>
  <r>
    <x v="914"/>
    <n v="7063"/>
    <n v="4732.21"/>
    <n v="5978.6419027024394"/>
    <n v="4440.2204543067091"/>
  </r>
  <r>
    <x v="915"/>
    <n v="7336"/>
    <n v="4915.12"/>
    <n v="6477.2462240649147"/>
    <n v="4413.6938253176668"/>
  </r>
  <r>
    <x v="916"/>
    <n v="3650"/>
    <n v="2445.5"/>
    <n v="6613.143431725136"/>
    <n v="4426.1539353810813"/>
  </r>
  <r>
    <x v="917"/>
    <n v="5820"/>
    <n v="3899.4"/>
    <n v="5849.964289663596"/>
    <n v="4395.6695149107736"/>
  </r>
  <r>
    <x v="918"/>
    <n v="7232"/>
    <n v="4845.4400000000005"/>
    <n v="6146.7705293196159"/>
    <n v="4439.9798518924626"/>
  </r>
  <r>
    <x v="919"/>
    <n v="6413"/>
    <n v="4296.71"/>
    <n v="6285.3692209272131"/>
    <n v="4413.4546570630364"/>
  </r>
  <r>
    <x v="920"/>
    <n v="3650"/>
    <n v="2445.5"/>
    <n v="6046.0518820041689"/>
    <n v="4425.9140886916011"/>
  </r>
  <r>
    <x v="921"/>
    <n v="7518"/>
    <n v="5037.0600000000004"/>
    <n v="5954.3696404199891"/>
    <n v="4395.4313168997369"/>
  </r>
  <r>
    <x v="922"/>
    <n v="7740"/>
    <n v="5185.8"/>
    <n v="6163.5755912719915"/>
    <n v="4439.7392494782162"/>
  </r>
  <r>
    <x v="923"/>
    <n v="7795"/>
    <n v="5222.6500000000005"/>
    <n v="6132.8399402893219"/>
    <n v="4413.2154888084051"/>
  </r>
  <r>
    <x v="924"/>
    <n v="6209"/>
    <n v="4160.0300000000007"/>
    <n v="6787.429988371704"/>
    <n v="4425.674242002121"/>
  </r>
  <r>
    <x v="925"/>
    <n v="7680"/>
    <n v="5145.6000000000004"/>
    <n v="6642.5774103643089"/>
    <n v="4395.1931188886992"/>
  </r>
  <r>
    <x v="926"/>
    <n v="6644"/>
    <n v="4451.4800000000005"/>
    <n v="6507.342352718345"/>
    <n v="4439.4986470639687"/>
  </r>
  <r>
    <x v="927"/>
    <n v="3650"/>
    <n v="2445.5"/>
    <n v="6898.654434526441"/>
    <n v="4412.9763205537747"/>
  </r>
  <r>
    <x v="928"/>
    <n v="7618"/>
    <n v="5104.0600000000004"/>
    <n v="6331.6997482064544"/>
    <n v="4425.4343953126408"/>
  </r>
  <r>
    <x v="929"/>
    <n v="7731"/>
    <n v="5179.7700000000004"/>
    <n v="6241.6590437401965"/>
    <n v="4394.9549208776625"/>
  </r>
  <r>
    <x v="930"/>
    <n v="5712"/>
    <n v="3827.0400000000004"/>
    <n v="6819.8463181717816"/>
    <n v="4439.2580446497223"/>
  </r>
  <r>
    <x v="931"/>
    <n v="3430"/>
    <n v="2298.1000000000004"/>
    <n v="6643.7493430261284"/>
    <n v="4412.7371522991434"/>
  </r>
  <r>
    <x v="932"/>
    <n v="7118"/>
    <n v="4769.0600000000004"/>
    <n v="5837.2636937120224"/>
    <n v="4425.1945486231616"/>
  </r>
  <r>
    <x v="933"/>
    <n v="3430"/>
    <n v="2298.1000000000004"/>
    <n v="6335.7583042482984"/>
    <n v="4394.7167228666258"/>
  </r>
  <r>
    <x v="934"/>
    <n v="5419"/>
    <n v="3630.73"/>
    <n v="5844.8042292421478"/>
    <n v="4439.0174422354758"/>
  </r>
  <r>
    <x v="935"/>
    <n v="5450"/>
    <n v="3651.5"/>
    <n v="5545.9736124506235"/>
    <n v="4412.497984044513"/>
  </r>
  <r>
    <x v="936"/>
    <n v="4762"/>
    <n v="3190.54"/>
    <n v="5757.3443781186488"/>
    <n v="4424.9547019336815"/>
  </r>
  <r>
    <x v="937"/>
    <n v="3267"/>
    <n v="2188.8900000000003"/>
    <n v="5600.3226368103487"/>
    <n v="4394.4785248555891"/>
  </r>
  <r>
    <x v="938"/>
    <n v="2805"/>
    <n v="1879.3500000000001"/>
    <n v="5012.6929881103297"/>
    <n v="4438.7768398212284"/>
  </r>
  <r>
    <x v="939"/>
    <n v="3658"/>
    <n v="2450.86"/>
    <n v="4833.5960969327298"/>
    <n v="4412.2588157898817"/>
  </r>
  <r>
    <x v="940"/>
    <n v="6392"/>
    <n v="4282.6400000000003"/>
    <n v="4633.2138053146891"/>
    <n v="4424.7148552442013"/>
  </r>
  <r>
    <x v="941"/>
    <n v="4262"/>
    <n v="2855.54"/>
    <n v="4725.7460431167592"/>
    <n v="4394.2403268445523"/>
  </r>
  <r>
    <x v="942"/>
    <n v="2867"/>
    <n v="1920.89"/>
    <n v="4841.6966383899289"/>
    <n v="4438.5362374069819"/>
  </r>
  <r>
    <x v="943"/>
    <n v="7478"/>
    <n v="5010.26"/>
    <n v="4534.7080771849114"/>
    <n v="4412.0196475352514"/>
  </r>
  <r>
    <x v="944"/>
    <n v="3430"/>
    <n v="2298.1000000000004"/>
    <n v="4798.2575751877266"/>
    <n v="4424.4750085547212"/>
  </r>
  <r>
    <x v="945"/>
    <n v="5897"/>
    <n v="3950.9900000000002"/>
    <n v="4748.6285359690455"/>
    <n v="4394.0021288335156"/>
  </r>
  <r>
    <x v="946"/>
    <n v="5618"/>
    <n v="3764.0600000000004"/>
    <n v="5000.4874944224457"/>
    <n v="4438.2956349927344"/>
  </r>
  <r>
    <x v="947"/>
    <n v="4368"/>
    <n v="2926.5600000000004"/>
    <n v="4841.6893014115576"/>
    <n v="4411.7804792806201"/>
  </r>
  <r>
    <x v="948"/>
    <n v="2603"/>
    <n v="1744.01"/>
    <n v="4969.4873225893953"/>
    <n v="4424.235161865241"/>
  </r>
  <r>
    <x v="949"/>
    <n v="3389"/>
    <n v="2270.63"/>
    <n v="4635.7947011483993"/>
    <n v="4393.763930822478"/>
  </r>
  <r>
    <x v="950"/>
    <n v="3699"/>
    <n v="2478.33"/>
    <n v="4196.3237446909188"/>
    <n v="4438.055032578488"/>
  </r>
  <r>
    <x v="951"/>
    <n v="7304"/>
    <n v="4893.68"/>
    <n v="4275.0644626312887"/>
    <n v="4411.5413110259897"/>
  </r>
  <r>
    <x v="952"/>
    <n v="3430"/>
    <n v="2298.1000000000004"/>
    <n v="4837.7295811367567"/>
    <n v="4423.9953151757609"/>
  </r>
  <r>
    <x v="953"/>
    <n v="5408"/>
    <n v="3623.36"/>
    <n v="4369.1863306582782"/>
    <n v="4393.5257328114412"/>
  </r>
  <r>
    <x v="954"/>
    <n v="3430"/>
    <n v="2298.1000000000004"/>
    <n v="4748.5390595399358"/>
    <n v="4437.8144301642415"/>
  </r>
  <r>
    <x v="955"/>
    <n v="5317"/>
    <n v="3562.3900000000003"/>
    <n v="4557.4523432472179"/>
    <n v="4411.3021427713584"/>
  </r>
  <r>
    <x v="956"/>
    <n v="3430"/>
    <n v="2298.1000000000004"/>
    <n v="4461.1273478009898"/>
    <n v="4423.7554684862807"/>
  </r>
  <r>
    <x v="957"/>
    <n v="5303"/>
    <n v="3553.01"/>
    <n v="4468.9954986201456"/>
    <n v="4393.2875348004045"/>
  </r>
  <r>
    <x v="958"/>
    <n v="4736"/>
    <n v="3173.1200000000003"/>
    <n v="4649.5538825864633"/>
    <n v="4437.5738277499941"/>
  </r>
  <r>
    <x v="959"/>
    <n v="3341"/>
    <n v="2238.4700000000003"/>
    <n v="4428.0669104516264"/>
    <n v="4411.0629745167289"/>
  </r>
  <r>
    <x v="960"/>
    <n v="2721"/>
    <n v="1823.0700000000002"/>
    <n v="4441.407202912922"/>
    <n v="4423.5156217968006"/>
  </r>
  <r>
    <x v="961"/>
    <n v="2739"/>
    <n v="1835.13"/>
    <n v="4192.3305158794537"/>
    <n v="4393.0493367893687"/>
  </r>
  <r>
    <x v="962"/>
    <n v="2743"/>
    <n v="1837.8100000000002"/>
    <n v="3743.9239848176844"/>
    <n v="4437.3332253357476"/>
  </r>
  <r>
    <x v="963"/>
    <n v="6793"/>
    <n v="4551.3100000000004"/>
    <n v="3734.3641877526047"/>
    <n v="4410.8238062620976"/>
  </r>
  <r>
    <x v="964"/>
    <n v="7085"/>
    <n v="4746.9500000000007"/>
    <n v="4270.5178886503927"/>
    <n v="4423.2757751073204"/>
  </r>
  <r>
    <x v="965"/>
    <n v="7266"/>
    <n v="4868.22"/>
    <n v="4485.1926239650384"/>
    <n v="4392.811138778332"/>
  </r>
  <r>
    <x v="966"/>
    <n v="4268"/>
    <n v="2859.56"/>
    <n v="5203.253186844423"/>
    <n v="4437.0926229215002"/>
  </r>
  <r>
    <x v="967"/>
    <n v="2655"/>
    <n v="1778.8500000000001"/>
    <n v="5088.3956434127758"/>
    <n v="4410.5846380074672"/>
  </r>
  <r>
    <x v="968"/>
    <n v="3650"/>
    <n v="2445.5"/>
    <n v="4444.4005549379071"/>
    <n v="4423.0359284178403"/>
  </r>
  <r>
    <x v="969"/>
    <n v="3430"/>
    <n v="2298.1000000000004"/>
    <n v="4512.4859860157203"/>
    <n v="4392.5729407672943"/>
  </r>
  <r>
    <x v="970"/>
    <n v="6847"/>
    <n v="4587.4900000000007"/>
    <n v="4353.7518232231987"/>
    <n v="4436.8520205072537"/>
  </r>
  <r>
    <x v="971"/>
    <n v="5740"/>
    <n v="3845.8"/>
    <n v="4526.3751019921692"/>
    <n v="4410.3454697528359"/>
  </r>
  <r>
    <x v="972"/>
    <n v="5090"/>
    <n v="3410.3"/>
    <n v="4940.3436067454577"/>
    <n v="4422.7960817283602"/>
  </r>
  <r>
    <x v="973"/>
    <n v="3430"/>
    <n v="2298.1000000000004"/>
    <n v="5021.6862376215831"/>
    <n v="4392.3347427562576"/>
  </r>
  <r>
    <x v="974"/>
    <n v="3320"/>
    <n v="2224.4"/>
    <n v="4514.7405784960365"/>
    <n v="4436.6114180930072"/>
  </r>
  <r>
    <x v="975"/>
    <n v="3151"/>
    <n v="2111.17"/>
    <n v="4505.8733996682204"/>
    <n v="4410.1063014982055"/>
  </r>
  <r>
    <x v="976"/>
    <n v="5723"/>
    <n v="3834.4100000000003"/>
    <n v="4317.6639583224396"/>
    <n v="4422.55623503888"/>
  </r>
  <r>
    <x v="977"/>
    <n v="7362"/>
    <n v="4932.54"/>
    <n v="4314.3417888131789"/>
    <n v="4392.0965447452209"/>
  </r>
  <r>
    <x v="978"/>
    <n v="7612"/>
    <n v="5100.04"/>
    <n v="5021.0992132728388"/>
    <n v="4436.3708156787598"/>
  </r>
  <r>
    <x v="979"/>
    <n v="3530"/>
    <n v="2365.1000000000004"/>
    <n v="5521.4370896920973"/>
    <n v="4409.8671332435742"/>
  </r>
  <r>
    <x v="980"/>
    <n v="2995"/>
    <n v="2006.65"/>
    <n v="4944.0199781072652"/>
    <n v="4422.3163883494008"/>
  </r>
  <r>
    <x v="981"/>
    <n v="7280"/>
    <n v="4877.6000000000004"/>
    <n v="4817.211428963592"/>
    <n v="4391.8583467341841"/>
  </r>
  <r>
    <x v="982"/>
    <n v="4711"/>
    <n v="3156.3700000000003"/>
    <n v="5253.0537743153554"/>
    <n v="4436.1302132645133"/>
  </r>
  <r>
    <x v="983"/>
    <n v="3430"/>
    <n v="2298.1000000000004"/>
    <n v="4912.8105947358781"/>
    <n v="4409.6279649889439"/>
  </r>
  <r>
    <x v="984"/>
    <n v="6249"/>
    <n v="4186.83"/>
    <n v="4902.7706985127479"/>
    <n v="4422.0765416599206"/>
  </r>
  <r>
    <x v="985"/>
    <n v="3430"/>
    <n v="2298.1000000000004"/>
    <n v="5128.8238322755014"/>
    <n v="4391.6201487231474"/>
  </r>
  <r>
    <x v="986"/>
    <n v="6376"/>
    <n v="4271.92"/>
    <n v="4605.1552657327275"/>
    <n v="4435.8896108502659"/>
  </r>
  <r>
    <x v="987"/>
    <n v="3952"/>
    <n v="2647.84"/>
    <n v="5166.0627941848479"/>
    <n v="4409.3887967343126"/>
  </r>
  <r>
    <x v="988"/>
    <n v="2993"/>
    <n v="2005.3100000000002"/>
    <n v="4945.5118163220868"/>
    <n v="4421.8366949704405"/>
  </r>
  <r>
    <x v="989"/>
    <n v="2815"/>
    <n v="1886.0500000000002"/>
    <n v="4418.853826821347"/>
    <n v="4391.3819507121107"/>
  </r>
  <r>
    <x v="990"/>
    <n v="5104"/>
    <n v="3419.6800000000003"/>
    <n v="4361.2200471896704"/>
    <n v="4435.6490084360194"/>
  </r>
  <r>
    <x v="991"/>
    <n v="4859"/>
    <n v="3255.53"/>
    <n v="4455.2492111194151"/>
    <n v="4409.1496284796822"/>
  </r>
  <r>
    <x v="992"/>
    <n v="3430"/>
    <n v="2298.1000000000004"/>
    <n v="4320.3344919851752"/>
    <n v="4421.5968482809603"/>
  </r>
  <r>
    <x v="993"/>
    <n v="6382"/>
    <n v="4275.9400000000005"/>
    <n v="4401.8942067539374"/>
    <n v="4391.143752701073"/>
  </r>
  <r>
    <x v="994"/>
    <n v="3430"/>
    <n v="2298.1000000000004"/>
    <n v="4694.4611265486192"/>
    <n v="4435.4084060217729"/>
  </r>
  <r>
    <x v="995"/>
    <n v="6294"/>
    <n v="4216.9800000000005"/>
    <n v="4276.3553320346318"/>
    <n v="4408.9104602250509"/>
  </r>
  <r>
    <x v="996"/>
    <n v="4281"/>
    <n v="2868.27"/>
    <n v="4885.9197139020807"/>
    <n v="4421.3570015914802"/>
  </r>
  <r>
    <x v="997"/>
    <n v="3239"/>
    <n v="2170.13"/>
    <n v="4725.5894892001861"/>
    <n v="4390.9055546900363"/>
  </r>
  <r>
    <x v="998"/>
    <n v="2717"/>
    <n v="1820.39"/>
    <n v="4298.5069136868169"/>
    <n v="4435.1678036075255"/>
  </r>
  <r>
    <x v="999"/>
    <n v="3430"/>
    <n v="2298.1000000000004"/>
    <n v="4261.7080523909699"/>
    <n v="4408.6712919704205"/>
  </r>
  <r>
    <x v="1000"/>
    <n v="6269"/>
    <n v="4200.2300000000005"/>
    <n v="4063.8903895961348"/>
    <n v="4421.117154902"/>
  </r>
  <r>
    <x v="1001"/>
    <n v="3430"/>
    <n v="2298.1000000000004"/>
    <n v="4241.3943827371368"/>
    <n v="4390.6673566789996"/>
  </r>
  <r>
    <x v="1002"/>
    <n v="6284"/>
    <n v="4210.2800000000007"/>
    <n v="4342.0098297362319"/>
    <n v="4434.927201193279"/>
  </r>
  <r>
    <x v="1003"/>
    <n v="4371"/>
    <n v="2928.57"/>
    <n v="4620.19211325994"/>
    <n v="4408.4321237157892"/>
  </r>
  <r>
    <x v="1004"/>
    <n v="3430"/>
    <n v="2298.1000000000004"/>
    <n v="4362.876366222491"/>
    <n v="4420.8773082125199"/>
  </r>
  <r>
    <x v="1005"/>
    <n v="3351"/>
    <n v="2245.17"/>
    <n v="4473.7641677655365"/>
    <n v="4390.4291586679628"/>
  </r>
  <r>
    <x v="1006"/>
    <n v="6842"/>
    <n v="4584.1400000000003"/>
    <n v="4234.7448537995151"/>
    <n v="4434.6865987790316"/>
  </r>
  <r>
    <x v="1007"/>
    <n v="3650"/>
    <n v="2445.5"/>
    <n v="4434.9770773561959"/>
    <n v="4408.1929554611588"/>
  </r>
  <r>
    <x v="1008"/>
    <n v="3430"/>
    <n v="2298.1000000000004"/>
    <n v="4574.7630780499921"/>
    <n v="4420.6374615230407"/>
  </r>
  <r>
    <x v="1009"/>
    <n v="3650"/>
    <n v="2445.5"/>
    <n v="4362.5428605302068"/>
    <n v="4390.1909606569261"/>
  </r>
  <r>
    <x v="1010"/>
    <n v="3430"/>
    <n v="2298.1000000000004"/>
    <n v="4012.1362358205379"/>
    <n v="4434.445996364786"/>
  </r>
  <r>
    <x v="1011"/>
    <n v="3430"/>
    <n v="2298.1000000000004"/>
    <n v="4157.0341484181163"/>
    <n v="4407.9537872065275"/>
  </r>
  <r>
    <x v="1012"/>
    <n v="5890"/>
    <n v="3946.3"/>
    <n v="4017.6809540534032"/>
    <n v="4420.3976148335605"/>
  </r>
  <r>
    <x v="1013"/>
    <n v="3430"/>
    <n v="2298.1000000000004"/>
    <n v="4087.1725636130054"/>
    <n v="4389.9527626458885"/>
  </r>
  <r>
    <x v="1014"/>
    <n v="6191"/>
    <n v="4147.97"/>
    <n v="4222.6495743360201"/>
    <n v="4434.2053939505395"/>
  </r>
  <r>
    <x v="1015"/>
    <n v="3195"/>
    <n v="2140.65"/>
    <n v="4547.977986330472"/>
    <n v="4407.7146189518971"/>
  </r>
  <r>
    <x v="1016"/>
    <n v="2676"/>
    <n v="1792.92"/>
    <n v="4067.6624754830505"/>
    <n v="4420.1577681440804"/>
  </r>
  <r>
    <x v="1017"/>
    <n v="2716"/>
    <n v="1819.72"/>
    <n v="4095.4546931308741"/>
    <n v="4389.7145646348517"/>
  </r>
  <r>
    <x v="1018"/>
    <n v="5003"/>
    <n v="3352.01"/>
    <n v="3845.1375102014526"/>
    <n v="4433.9647915362921"/>
  </r>
  <r>
    <x v="1019"/>
    <n v="3650"/>
    <n v="2445.5"/>
    <n v="3791.158655238683"/>
    <n v="4407.4754506972658"/>
  </r>
  <r>
    <x v="1020"/>
    <n v="3430"/>
    <n v="2298.1000000000004"/>
    <n v="4019.0242037500798"/>
    <n v="4419.9179214546002"/>
  </r>
  <r>
    <x v="1021"/>
    <n v="6221"/>
    <n v="4168.0700000000006"/>
    <n v="3920.1673152936874"/>
    <n v="4389.476366623815"/>
  </r>
  <r>
    <x v="1022"/>
    <n v="3430"/>
    <n v="2298.1000000000004"/>
    <n v="4026.6584812177857"/>
    <n v="4433.7241891220456"/>
  </r>
  <r>
    <x v="1023"/>
    <n v="3650"/>
    <n v="2445.5"/>
    <n v="4186.9460963892034"/>
    <n v="4407.2362824426355"/>
  </r>
  <r>
    <x v="1024"/>
    <n v="5324"/>
    <n v="3567.0800000000004"/>
    <n v="4121.7784588935438"/>
    <n v="4419.6780747651201"/>
  </r>
  <r>
    <x v="1025"/>
    <n v="3430"/>
    <n v="2298.1000000000004"/>
    <n v="4022.6121014998039"/>
    <n v="4389.2381686127783"/>
  </r>
  <r>
    <x v="1026"/>
    <n v="6033"/>
    <n v="4042.11"/>
    <n v="4184.120343973249"/>
    <n v="4433.4835867077991"/>
  </r>
  <r>
    <x v="1027"/>
    <n v="4938"/>
    <n v="3308.46"/>
    <n v="4529.1431694064286"/>
    <n v="4406.9971141880042"/>
  </r>
  <r>
    <x v="1028"/>
    <n v="3114"/>
    <n v="2086.38"/>
    <n v="4265.4931408304628"/>
    <n v="4419.4382280756408"/>
  </r>
  <r>
    <x v="1029"/>
    <n v="2698"/>
    <n v="1807.66"/>
    <n v="4367.4436801898755"/>
    <n v="4388.9999706017416"/>
  </r>
  <r>
    <x v="1030"/>
    <n v="6618"/>
    <n v="4434.0600000000004"/>
    <n v="4119.8927125190876"/>
    <n v="4433.2429842935517"/>
  </r>
  <r>
    <x v="1031"/>
    <n v="4296"/>
    <n v="2878.32"/>
    <n v="4189.3364266315457"/>
    <n v="4406.7579459333738"/>
  </r>
  <r>
    <x v="1032"/>
    <n v="3430"/>
    <n v="2298.1000000000004"/>
    <n v="4501.9694060118782"/>
    <n v="4419.1983813861607"/>
  </r>
  <r>
    <x v="1033"/>
    <n v="6052"/>
    <n v="4054.84"/>
    <n v="4391.3023653401169"/>
    <n v="4388.7617725907039"/>
  </r>
  <r>
    <x v="1034"/>
    <n v="3650"/>
    <n v="2445.5"/>
    <n v="4293.8838679432256"/>
    <n v="4433.0023818793052"/>
  </r>
  <r>
    <x v="1035"/>
    <n v="3430"/>
    <n v="2298.1000000000004"/>
    <n v="4471.4842062875505"/>
    <n v="4406.5187776787425"/>
  </r>
  <r>
    <x v="1036"/>
    <n v="3430"/>
    <n v="2298.1000000000004"/>
    <n v="4388.6569971614681"/>
    <n v="4418.9585346966805"/>
  </r>
  <r>
    <x v="1037"/>
    <n v="3430"/>
    <n v="2298.1000000000004"/>
    <n v="3878.0795745158148"/>
    <n v="4388.5235745796672"/>
  </r>
  <r>
    <x v="1038"/>
    <n v="3430"/>
    <n v="2298.1000000000004"/>
    <n v="4057.7011736968225"/>
    <n v="4432.7617794650578"/>
  </r>
  <r>
    <x v="1039"/>
    <n v="3430"/>
    <n v="2298.1000000000004"/>
    <n v="4035.3009885809952"/>
    <n v="4406.2796094241121"/>
  </r>
  <r>
    <x v="1040"/>
    <n v="3430"/>
    <n v="2298.1000000000004"/>
    <n v="3610.0834142527619"/>
    <n v="4418.7186880072004"/>
  </r>
  <r>
    <x v="1041"/>
    <n v="3650"/>
    <n v="2445.5"/>
    <n v="3816.7151947395955"/>
    <n v="4388.2853765686305"/>
  </r>
  <r>
    <x v="1042"/>
    <n v="3430"/>
    <n v="2298.1000000000004"/>
    <n v="3866.1913307817936"/>
    <n v="4432.5211770508113"/>
  </r>
  <r>
    <x v="1043"/>
    <n v="3650"/>
    <n v="2445.5"/>
    <n v="3483.2306650448468"/>
    <n v="4406.0404411694808"/>
  </r>
  <r>
    <x v="1044"/>
    <n v="3430"/>
    <n v="2298.1000000000004"/>
    <n v="3742.0656632175419"/>
    <n v="4418.4788413177203"/>
  </r>
  <r>
    <x v="1045"/>
    <n v="3430"/>
    <n v="2298.1000000000004"/>
    <n v="3763.1279471446519"/>
    <n v="4388.0471785575937"/>
  </r>
  <r>
    <x v="1046"/>
    <n v="3430"/>
    <n v="2298.1000000000004"/>
    <n v="3408.7949431460052"/>
    <n v="4432.2805746365648"/>
  </r>
  <r>
    <x v="1047"/>
    <n v="3430"/>
    <n v="2298.1000000000004"/>
    <n v="3632.7973323616852"/>
    <n v="4405.8012729148504"/>
  </r>
  <r>
    <x v="1048"/>
    <n v="3430"/>
    <n v="2298.1000000000004"/>
    <n v="3669.5546726165558"/>
    <n v="4418.2389946282401"/>
  </r>
  <r>
    <x v="1049"/>
    <n v="3430"/>
    <n v="2298.1000000000004"/>
    <n v="3339.5096766058764"/>
    <n v="4387.808980546557"/>
  </r>
  <r>
    <x v="1050"/>
    <n v="3430"/>
    <n v="2298.1000000000004"/>
    <n v="3568.9835515317163"/>
    <n v="4432.0399722223174"/>
  </r>
  <r>
    <x v="1051"/>
    <n v="3430"/>
    <n v="2298.1000000000004"/>
    <n v="3614.7092799748625"/>
    <n v="4405.5621046602191"/>
  </r>
  <r>
    <x v="1052"/>
    <n v="3430"/>
    <n v="2298.1000000000004"/>
    <n v="3299.9172254971718"/>
    <n v="4417.99914793876"/>
  </r>
  <r>
    <x v="1053"/>
    <n v="3650"/>
    <n v="2445.5"/>
    <n v="3531.6071789745024"/>
    <n v="4387.5707825355203"/>
  </r>
  <r>
    <x v="1054"/>
    <n v="3430"/>
    <n v="2298.1000000000004"/>
    <n v="3619.2150959479177"/>
    <n v="4431.7993698080709"/>
  </r>
  <r>
    <x v="1055"/>
    <n v="3430"/>
    <n v="2298.1000000000004"/>
    <n v="3306.0547098899851"/>
    <n v="4405.3229364055887"/>
  </r>
  <r>
    <x v="1056"/>
    <n v="3650"/>
    <n v="2445.5"/>
    <n v="3536.9105551999082"/>
    <n v="4417.7593012492798"/>
  </r>
  <r>
    <x v="1057"/>
    <n v="3430"/>
    <n v="2298.1000000000004"/>
    <n v="3621.0141353715749"/>
    <n v="4387.3325845244826"/>
  </r>
  <r>
    <x v="1058"/>
    <n v="3430"/>
    <n v="2298.1000000000004"/>
    <n v="3310.0860101115836"/>
    <n v="4431.5587673938235"/>
  </r>
  <r>
    <x v="1059"/>
    <n v="3430"/>
    <n v="2298.1000000000004"/>
    <n v="3540.3468565346639"/>
    <n v="4405.0837681509583"/>
  </r>
  <r>
    <x v="1060"/>
    <n v="3430"/>
    <n v="2298.1000000000004"/>
    <n v="3584.4750929992229"/>
    <n v="4417.5194545597997"/>
  </r>
  <r>
    <x v="1061"/>
    <n v="3430"/>
    <n v="2298.1000000000004"/>
    <n v="3284.4268475973499"/>
    <n v="4387.0943865134468"/>
  </r>
  <r>
    <x v="1062"/>
    <n v="3430"/>
    <n v="2298.1000000000004"/>
    <n v="3515.391900471775"/>
    <n v="4431.318164979577"/>
  </r>
  <r>
    <x v="1063"/>
    <n v="3430"/>
    <n v="2298.1000000000004"/>
    <n v="3562.8151598863469"/>
    <n v="4404.844599896328"/>
  </r>
  <r>
    <x v="1064"/>
    <n v="3430"/>
    <n v="2298.1000000000004"/>
    <n v="3270.197094552469"/>
    <n v="4417.2796078703195"/>
  </r>
  <r>
    <x v="1065"/>
    <n v="3430"/>
    <n v="2298.1000000000004"/>
    <n v="3500.6124708554735"/>
    <n v="4386.8561885024101"/>
  </r>
  <r>
    <x v="1066"/>
    <n v="3430"/>
    <n v="2298.1000000000004"/>
    <n v="3549.8096403908312"/>
    <n v="4431.0775625653305"/>
  </r>
  <r>
    <x v="1067"/>
    <n v="3430"/>
    <n v="2298.1000000000004"/>
    <n v="3262.6107378219294"/>
    <n v="4404.6054316416967"/>
  </r>
  <r>
    <x v="1068"/>
    <n v="3430"/>
    <n v="2298.1000000000004"/>
    <n v="3491.7527931297022"/>
    <n v="4417.0397611808394"/>
  </r>
  <r>
    <x v="1069"/>
    <n v="3430"/>
    <n v="2298.1000000000004"/>
    <n v="3541.8394548752858"/>
    <n v="4386.6179904913733"/>
  </r>
  <r>
    <x v="1070"/>
    <n v="3430"/>
    <n v="2298.1000000000004"/>
    <n v="3258.8831957341658"/>
    <n v="4430.8369601510831"/>
  </r>
  <r>
    <x v="1071"/>
    <n v="3430"/>
    <n v="2298.1000000000004"/>
    <n v="3486.3382968331643"/>
    <n v="4404.3662633870663"/>
  </r>
  <r>
    <x v="1072"/>
    <n v="3430"/>
    <n v="2298.1000000000004"/>
    <n v="3536.8005478860559"/>
    <n v="4416.7999144913592"/>
  </r>
  <r>
    <x v="1073"/>
    <n v="3430"/>
    <n v="2298.1000000000004"/>
    <n v="3257.3944479797919"/>
    <n v="4386.3797924803366"/>
  </r>
  <r>
    <x v="1074"/>
    <n v="3430"/>
    <n v="2298.1000000000004"/>
    <n v="3482.9301509206566"/>
    <n v="4430.5963577368366"/>
  </r>
  <r>
    <x v="1075"/>
    <n v="3430"/>
    <n v="2298.1000000000004"/>
    <n v="3533.4696886015172"/>
    <n v="4404.127095132435"/>
  </r>
  <r>
    <x v="1076"/>
    <n v="3430"/>
    <n v="2298.1000000000004"/>
    <n v="3257.2020439120515"/>
    <n v="4416.56006780188"/>
  </r>
  <r>
    <x v="1077"/>
    <n v="3430"/>
    <n v="2298.1000000000004"/>
    <n v="3480.6917523836755"/>
    <n v="4386.141594469299"/>
  </r>
  <r>
    <x v="1078"/>
    <n v="3650"/>
    <n v="2445.5"/>
    <n v="3531.1357248561671"/>
    <n v="4430.3557553225892"/>
  </r>
  <r>
    <x v="1079"/>
    <n v="3430"/>
    <n v="2298.1000000000004"/>
    <n v="3291.2534160960768"/>
    <n v="4403.8879268778046"/>
  </r>
  <r>
    <x v="1080"/>
    <n v="3430"/>
    <n v="2298.1000000000004"/>
    <n v="3508.8805892497094"/>
    <n v="4416.3202211123998"/>
  </r>
  <r>
    <x v="1081"/>
    <n v="3430"/>
    <n v="2298.1000000000004"/>
    <n v="3556.6995658769711"/>
    <n v="4385.9033964582623"/>
  </r>
  <r>
    <x v="1082"/>
    <n v="3430"/>
    <n v="2298.1000000000004"/>
    <n v="3277.8847858826221"/>
    <n v="4430.1151529083427"/>
  </r>
  <r>
    <x v="1083"/>
    <n v="3430"/>
    <n v="2298.1000000000004"/>
    <n v="3495.0363592835429"/>
    <n v="4403.6487586231733"/>
  </r>
  <r>
    <x v="1084"/>
    <n v="3430"/>
    <n v="2298.1000000000004"/>
    <n v="3544.4894918968221"/>
    <n v="4416.0803744229197"/>
  </r>
  <r>
    <x v="1085"/>
    <n v="3430"/>
    <n v="2298.1000000000004"/>
    <n v="3270.7663959706806"/>
    <n v="4385.6651984472255"/>
  </r>
  <r>
    <x v="1086"/>
    <n v="3430"/>
    <n v="2298.1000000000004"/>
    <n v="3486.7414621089993"/>
    <n v="4429.8745504940962"/>
  </r>
  <r>
    <x v="1087"/>
    <n v="3430"/>
    <n v="2298.1000000000004"/>
    <n v="3536.9990181176395"/>
    <n v="4403.4095903685429"/>
  </r>
  <r>
    <x v="1088"/>
    <n v="3430"/>
    <n v="2298.1000000000004"/>
    <n v="3267.2782821981714"/>
    <n v="4415.8405277334396"/>
  </r>
  <r>
    <x v="1089"/>
    <n v="3430"/>
    <n v="2298.1000000000004"/>
    <n v="3481.6761615823602"/>
    <n v="4385.4270004361888"/>
  </r>
  <r>
    <x v="1090"/>
    <n v="3430"/>
    <n v="2298.1000000000004"/>
    <n v="3532.2561253815707"/>
    <n v="4429.6339480798488"/>
  </r>
  <r>
    <x v="1091"/>
    <n v="3430"/>
    <n v="2298.1000000000004"/>
    <n v="3265.8962348629589"/>
    <n v="4403.1704221139116"/>
  </r>
  <r>
    <x v="1092"/>
    <n v="3430"/>
    <n v="2298.1000000000004"/>
    <n v="3478.4916391413399"/>
    <n v="4415.6006810439594"/>
  </r>
  <r>
    <x v="1093"/>
    <n v="3430"/>
    <n v="2298.1000000000004"/>
    <n v="3529.1143304315024"/>
    <n v="4385.1888024251521"/>
  </r>
  <r>
    <x v="1094"/>
    <n v="3430"/>
    <n v="2298.1000000000004"/>
    <n v="3265.7335631601627"/>
    <n v="4429.3933456656023"/>
  </r>
  <r>
    <x v="1095"/>
    <n v="3430"/>
    <n v="2298.1000000000004"/>
    <n v="3476.4036194694331"/>
    <n v="4402.9312538592812"/>
  </r>
  <r>
    <x v="1096"/>
    <n v="3430"/>
    <n v="2298.1000000000004"/>
    <n v="3526.9070907969972"/>
    <n v="4415.3608343544793"/>
  </r>
  <r>
    <x v="1097"/>
    <n v="3430"/>
    <n v="2298.1000000000004"/>
    <n v="3266.2744748612172"/>
    <n v="4384.9506044141144"/>
  </r>
  <r>
    <x v="1098"/>
    <n v="3430"/>
    <n v="2298.1000000000004"/>
    <n v="3474.9560722140668"/>
    <n v="4429.1527432513549"/>
  </r>
  <r>
    <x v="1099"/>
    <n v="3430"/>
    <n v="2298.1000000000004"/>
    <n v="3525.2468790614362"/>
    <n v="4402.6920856046499"/>
  </r>
  <r>
    <x v="1100"/>
    <n v="3430"/>
    <n v="2298.1000000000004"/>
    <n v="3267.2189551390634"/>
    <n v="4415.1209876649991"/>
  </r>
  <r>
    <x v="1101"/>
    <n v="3430"/>
    <n v="2298.1000000000004"/>
    <n v="3473.8838167046292"/>
    <n v="4384.7124064030777"/>
  </r>
  <r>
    <x v="1102"/>
    <n v="3430"/>
    <n v="2298.1000000000004"/>
    <n v="3523.9083718382612"/>
    <n v="4428.9121408371084"/>
  </r>
  <r>
    <x v="1103"/>
    <n v="3430"/>
    <n v="2298.1000000000004"/>
    <n v="3268.3925196206674"/>
    <n v="4402.4529173500196"/>
  </r>
  <r>
    <x v="1104"/>
    <n v="3430"/>
    <n v="2298.1000000000004"/>
    <n v="3473.0326360839113"/>
    <n v="4414.881140975519"/>
  </r>
  <r>
    <x v="1105"/>
    <n v="3430"/>
    <n v="2298.1000000000004"/>
    <n v="3522.7605417419186"/>
    <n v="4384.474208392041"/>
  </r>
  <r>
    <x v="1106"/>
    <n v="3430"/>
    <n v="2298.1000000000004"/>
    <n v="3269.693711444987"/>
    <n v="4428.6715384228619"/>
  </r>
  <r>
    <x v="1107"/>
    <n v="3430"/>
    <n v="2298.1000000000004"/>
    <n v="3472.3128299667983"/>
    <n v="4402.2137490953883"/>
  </r>
  <r>
    <x v="1108"/>
    <n v="3430"/>
    <n v="2298.1000000000004"/>
    <n v="3521.7271796196828"/>
    <n v="4414.6412942860388"/>
  </r>
  <r>
    <x v="1109"/>
    <n v="3430"/>
    <n v="2298.1000000000004"/>
    <n v="3271.0635571136745"/>
    <n v="4384.2360103810042"/>
  </r>
  <r>
    <x v="1110"/>
    <n v="3430"/>
    <n v="2298.1000000000004"/>
    <n v="3471.6722092047235"/>
    <n v="4428.4309360086154"/>
  </r>
  <r>
    <x v="1111"/>
    <n v="3650"/>
    <n v="2445.5"/>
    <n v="3520.7639446276426"/>
    <n v="4401.9745808407579"/>
  </r>
  <r>
    <x v="1112"/>
    <n v="3430"/>
    <n v="2298.1000000000004"/>
    <n v="3306.1964298733083"/>
    <n v="4414.4014475965596"/>
  </r>
  <r>
    <x v="1113"/>
    <n v="3430"/>
    <n v="2298.1000000000004"/>
    <n v="3500.8491311168932"/>
    <n v="4383.9978123699675"/>
  </r>
  <r>
    <x v="1114"/>
    <n v="3430"/>
    <n v="2298.1000000000004"/>
    <n v="3547.1585968001964"/>
    <n v="4428.1903335943689"/>
  </r>
  <r>
    <x v="1115"/>
    <n v="3430"/>
    <n v="2298.1000000000004"/>
    <n v="3293.1613238315599"/>
    <n v="4401.7354125861266"/>
  </r>
  <r>
    <x v="1116"/>
    <n v="3430"/>
    <n v="2298.1000000000004"/>
    <n v="3487.5872959953972"/>
    <n v="4414.1616009070794"/>
  </r>
  <r>
    <x v="1117"/>
    <n v="5968"/>
    <n v="3998.5600000000004"/>
    <n v="3535.4656442969381"/>
    <n v="4383.7596143589308"/>
  </r>
  <r>
    <x v="1118"/>
    <n v="3430"/>
    <n v="2298.1000000000004"/>
    <n v="3675.5416293148801"/>
    <n v="4427.9497311801224"/>
  </r>
  <r>
    <x v="1119"/>
    <n v="6364"/>
    <n v="4263.88"/>
    <n v="3822.9659590446072"/>
    <n v="4401.4962443314962"/>
  </r>
  <r>
    <x v="1120"/>
    <n v="4202"/>
    <n v="2815.34"/>
    <n v="4335.3160946454946"/>
    <n v="4413.9217542175993"/>
  </r>
  <r>
    <x v="1121"/>
    <n v="3296"/>
    <n v="2208.3200000000002"/>
    <n v="4006.9137342278682"/>
    <n v="4383.5214163478931"/>
  </r>
  <r>
    <x v="1122"/>
    <n v="3144"/>
    <n v="2106.48"/>
    <n v="4116.0607083290824"/>
    <n v="4427.709128765875"/>
  </r>
  <r>
    <x v="1123"/>
    <n v="3650"/>
    <n v="2445.5"/>
    <n v="4023.590391621542"/>
    <n v="4401.2570760768649"/>
  </r>
  <r>
    <x v="1124"/>
    <n v="5140"/>
    <n v="3443.8"/>
    <n v="3675.0971404928705"/>
    <n v="4413.6819075281201"/>
  </r>
  <r>
    <x v="1125"/>
    <n v="2598"/>
    <n v="1740.66"/>
    <n v="4139.7820545637069"/>
    <n v="4383.2832183368564"/>
  </r>
  <r>
    <x v="1126"/>
    <n v="3430"/>
    <n v="2298.1000000000004"/>
    <n v="3957.9639867345591"/>
    <n v="4427.4685263516285"/>
  </r>
  <r>
    <x v="1127"/>
    <n v="3430"/>
    <n v="2298.1000000000004"/>
    <n v="3605.401745807128"/>
    <n v="4401.0179078222345"/>
  </r>
  <r>
    <x v="1128"/>
    <n v="3430"/>
    <n v="2298.1000000000004"/>
    <n v="3755.5489429469339"/>
    <n v="4413.4420608386399"/>
  </r>
  <r>
    <x v="1129"/>
    <n v="3430"/>
    <n v="2298.1000000000004"/>
    <n v="3777.7722431532579"/>
    <n v="4383.0450203258197"/>
  </r>
  <r>
    <x v="1130"/>
    <n v="3430"/>
    <n v="2298.1000000000004"/>
    <n v="3467.3926668861936"/>
    <n v="4427.2279239373811"/>
  </r>
  <r>
    <x v="1131"/>
    <n v="3430"/>
    <n v="2298.1000000000004"/>
    <n v="3632.8147008949736"/>
    <n v="4400.7787395676032"/>
  </r>
  <r>
    <x v="1132"/>
    <n v="3430"/>
    <n v="2298.1000000000004"/>
    <n v="3672.5993739382566"/>
    <n v="4413.2022141491598"/>
  </r>
  <r>
    <x v="1133"/>
    <n v="3430"/>
    <n v="2298.1000000000004"/>
    <n v="3387.6931829185173"/>
    <n v="4382.8068223147829"/>
  </r>
  <r>
    <x v="1134"/>
    <n v="3430"/>
    <n v="2298.1000000000004"/>
    <n v="3561.2545811969535"/>
    <n v="4426.9873215231346"/>
  </r>
  <r>
    <x v="1135"/>
    <n v="3430"/>
    <n v="2298.1000000000004"/>
    <n v="3611.0598853451038"/>
    <n v="4400.5395713129728"/>
  </r>
  <r>
    <x v="1136"/>
    <n v="3430"/>
    <n v="2298.1000000000004"/>
    <n v="3341.918902775707"/>
    <n v="4412.9623674596796"/>
  </r>
  <r>
    <x v="1137"/>
    <n v="3430"/>
    <n v="2298.1000000000004"/>
    <n v="3519.4597848251669"/>
    <n v="4382.5686243037462"/>
  </r>
  <r>
    <x v="1138"/>
    <n v="3430"/>
    <n v="2298.1000000000004"/>
    <n v="3574.8964255178166"/>
    <n v="4426.7467191088881"/>
  </r>
  <r>
    <x v="1139"/>
    <n v="3430"/>
    <n v="2298.1000000000004"/>
    <n v="3315.8780634497516"/>
    <n v="4400.3004030583415"/>
  </r>
  <r>
    <x v="1140"/>
    <n v="3430"/>
    <n v="2298.1000000000004"/>
    <n v="3494.9769333031236"/>
    <n v="4412.7225207701995"/>
  </r>
  <r>
    <x v="1141"/>
    <n v="3650"/>
    <n v="2445.5"/>
    <n v="3553.491063151575"/>
    <n v="4382.3304262927086"/>
  </r>
  <r>
    <x v="1142"/>
    <n v="3430"/>
    <n v="2298.1000000000004"/>
    <n v="3335.0733247013541"/>
    <n v="4426.5061166946407"/>
  </r>
  <r>
    <x v="1143"/>
    <n v="3430"/>
    <n v="2298.1000000000004"/>
    <n v="3510.2235023487797"/>
    <n v="4400.0612348037112"/>
  </r>
  <r>
    <x v="1144"/>
    <n v="3430"/>
    <n v="2298.1000000000004"/>
    <n v="3567.9806756879238"/>
    <n v="4412.4826740807193"/>
  </r>
  <r>
    <x v="1145"/>
    <n v="6015"/>
    <n v="4030.05"/>
    <n v="3312.7135992154949"/>
    <n v="4382.0922282816719"/>
  </r>
  <r>
    <x v="1146"/>
    <n v="3430"/>
    <n v="2298.1000000000004"/>
    <n v="3933.5784273960808"/>
    <n v="4426.2655142803942"/>
  </r>
  <r>
    <x v="1147"/>
    <n v="6243"/>
    <n v="4182.8100000000004"/>
    <n v="3929.6677191023364"/>
    <n v="4399.8220665490799"/>
  </r>
  <r>
    <x v="1148"/>
    <n v="3985"/>
    <n v="2669.9500000000003"/>
    <n v="4054.7384659098789"/>
    <n v="4412.2428273912392"/>
  </r>
  <r>
    <x v="1149"/>
    <n v="3050"/>
    <n v="2043.5000000000002"/>
    <n v="4204.4884942457238"/>
    <n v="4381.8540302706351"/>
  </r>
  <r>
    <x v="1150"/>
    <n v="2875"/>
    <n v="1926.2500000000002"/>
    <n v="4121.9023599705552"/>
    <n v="4426.0249118661468"/>
  </r>
  <r>
    <x v="1151"/>
    <n v="5205"/>
    <n v="3487.3500000000004"/>
    <n v="3668.1229150236281"/>
    <n v="4399.5828982944495"/>
  </r>
  <r>
    <x v="1152"/>
    <n v="4692"/>
    <n v="3143.6400000000003"/>
    <n v="4066.0626314638612"/>
    <n v="4412.002980701759"/>
  </r>
  <r>
    <x v="1153"/>
    <n v="3430"/>
    <n v="2298.1000000000004"/>
    <n v="4278.372718432468"/>
    <n v="4381.6158322595984"/>
  </r>
  <r>
    <x v="1154"/>
    <n v="3430"/>
    <n v="2298.1000000000004"/>
    <n v="3900.6237292041747"/>
    <n v="4425.7843094519003"/>
  </r>
  <r>
    <x v="1155"/>
    <n v="3430"/>
    <n v="2298.1000000000004"/>
    <n v="3957.5099334271526"/>
    <n v="4399.3437300398182"/>
  </r>
  <r>
    <x v="1156"/>
    <n v="3430"/>
    <n v="2298.1000000000004"/>
    <n v="3959.9441976246808"/>
    <n v="4411.7631340122789"/>
  </r>
  <r>
    <x v="1157"/>
    <n v="3430"/>
    <n v="2298.1000000000004"/>
    <n v="3651.7477909843842"/>
    <n v="4381.3776342485617"/>
  </r>
  <r>
    <x v="1158"/>
    <n v="3430"/>
    <n v="2298.1000000000004"/>
    <n v="3741.1431790204629"/>
    <n v="4425.5437070376538"/>
  </r>
  <r>
    <x v="1159"/>
    <n v="3430"/>
    <n v="2298.1000000000004"/>
    <n v="3774.3871919491662"/>
    <n v="4399.1045617851887"/>
  </r>
  <r>
    <x v="1160"/>
    <n v="3430"/>
    <n v="2298.1000000000004"/>
    <n v="3507.419051286719"/>
    <n v="4411.5232873227988"/>
  </r>
  <r>
    <x v="1161"/>
    <n v="3430"/>
    <n v="2298.1000000000004"/>
    <n v="3615.2061578183343"/>
    <n v="4381.1394362375258"/>
  </r>
  <r>
    <x v="1162"/>
    <n v="3650"/>
    <n v="2445.5"/>
    <n v="3666.1317341035283"/>
    <n v="4425.3031046234064"/>
  </r>
  <r>
    <x v="1163"/>
    <n v="3430"/>
    <n v="2298.1000000000004"/>
    <n v="3458.0323664156854"/>
    <n v="4398.8653935305574"/>
  </r>
  <r>
    <x v="1164"/>
    <n v="5257"/>
    <n v="3522.19"/>
    <n v="3571.4507214444006"/>
    <n v="4411.2834406333186"/>
  </r>
  <r>
    <x v="1165"/>
    <n v="3430"/>
    <n v="2298.1000000000004"/>
    <n v="3937.0940003389082"/>
    <n v="4380.9012382264882"/>
  </r>
  <r>
    <x v="1166"/>
    <n v="5819"/>
    <n v="3898.73"/>
    <n v="3638.2891976309675"/>
    <n v="4425.0625022091599"/>
  </r>
  <r>
    <x v="1167"/>
    <n v="4764"/>
    <n v="3191.88"/>
    <n v="4149.7519730199856"/>
    <n v="4398.626225275927"/>
  </r>
  <r>
    <x v="1168"/>
    <n v="2973"/>
    <n v="1991.91"/>
    <n v="4328.6110921540449"/>
    <n v="4411.0435939438385"/>
  </r>
  <r>
    <x v="1169"/>
    <n v="3430"/>
    <n v="2298.1000000000004"/>
    <n v="3900.5029523371836"/>
    <n v="4380.6630402154515"/>
  </r>
  <r>
    <x v="1170"/>
    <n v="3430"/>
    <n v="2298.1000000000004"/>
    <n v="3956.6990896440052"/>
    <n v="4424.8218997949125"/>
  </r>
  <r>
    <x v="1171"/>
    <n v="3430"/>
    <n v="2298.1000000000004"/>
    <n v="3924.348829884002"/>
    <n v="4398.3870570212957"/>
  </r>
  <r>
    <x v="1172"/>
    <n v="3430"/>
    <n v="2298.1000000000004"/>
    <n v="3656.5928752272216"/>
    <n v="4410.8037472543592"/>
  </r>
  <r>
    <x v="1173"/>
    <n v="3430"/>
    <n v="2298.1000000000004"/>
    <n v="3744.6839534134701"/>
    <n v="4380.4248422044147"/>
  </r>
  <r>
    <x v="1174"/>
    <n v="3430"/>
    <n v="2298.1000000000004"/>
    <n v="3744.3914223033144"/>
    <n v="4424.581297380666"/>
  </r>
  <r>
    <x v="1175"/>
    <n v="3430"/>
    <n v="2298.1000000000004"/>
    <n v="3515.1103005573787"/>
    <n v="4398.1478887666653"/>
  </r>
  <r>
    <x v="1176"/>
    <n v="3430"/>
    <n v="2298.1000000000004"/>
    <n v="3621.2489935767662"/>
    <n v="4410.5639005648791"/>
  </r>
  <r>
    <x v="1177"/>
    <n v="3430"/>
    <n v="2298.1000000000004"/>
    <n v="3639.4783519822413"/>
    <n v="4380.186644193378"/>
  </r>
  <r>
    <x v="1178"/>
    <n v="3430"/>
    <n v="2298.1000000000004"/>
    <n v="3433.2321591772657"/>
    <n v="4424.3406949664195"/>
  </r>
  <r>
    <x v="1179"/>
    <n v="4680"/>
    <n v="3135.6000000000004"/>
    <n v="3549.3452999108454"/>
    <n v="4397.9087205120341"/>
  </r>
  <r>
    <x v="1180"/>
    <n v="3430"/>
    <n v="2298.1000000000004"/>
    <n v="3786.3139617177326"/>
    <n v="4410.3240538753989"/>
  </r>
  <r>
    <x v="1181"/>
    <n v="6247"/>
    <n v="4185.4900000000007"/>
    <n v="3552.2917889594232"/>
    <n v="4379.9484461823413"/>
  </r>
  <r>
    <x v="1182"/>
    <n v="5023"/>
    <n v="3365.4100000000003"/>
    <n v="4141.9706019562582"/>
    <n v="4424.1000925521721"/>
  </r>
  <r>
    <x v="1183"/>
    <n v="3430"/>
    <n v="2298.1000000000004"/>
    <n v="4331.9563143577589"/>
    <n v="4397.6695522574037"/>
  </r>
  <r>
    <x v="1184"/>
    <n v="3430"/>
    <n v="2298.1000000000004"/>
    <n v="4015.3307438547499"/>
    <n v="4410.0842071859188"/>
  </r>
  <r>
    <x v="1185"/>
    <n v="3430"/>
    <n v="2298.1000000000004"/>
    <n v="4048.1477026287189"/>
    <n v="4379.7102481713036"/>
  </r>
  <r>
    <x v="1186"/>
    <n v="3430"/>
    <n v="2298.1000000000004"/>
    <n v="3973.4257275097625"/>
    <n v="4423.8594901379256"/>
  </r>
  <r>
    <x v="1187"/>
    <n v="3650"/>
    <n v="2445.5"/>
    <n v="3729.1324558100109"/>
    <n v="4397.4303840027724"/>
  </r>
  <r>
    <x v="1188"/>
    <n v="3430"/>
    <n v="2298.1000000000004"/>
    <n v="3837.4331029959235"/>
    <n v="4409.8443604964386"/>
  </r>
  <r>
    <x v="1189"/>
    <n v="3430"/>
    <n v="2298.1000000000004"/>
    <n v="3796.1706727898531"/>
    <n v="4379.4720501602669"/>
  </r>
  <r>
    <x v="1190"/>
    <n v="3430"/>
    <n v="2298.1000000000004"/>
    <n v="3590.2366699259119"/>
    <n v="4423.6188877236791"/>
  </r>
  <r>
    <x v="1191"/>
    <n v="3430"/>
    <n v="2298.1000000000004"/>
    <n v="3677.0820851088047"/>
    <n v="4397.1912157481411"/>
  </r>
  <r>
    <x v="1192"/>
    <n v="3430"/>
    <n v="2298.1000000000004"/>
    <n v="3661.1632251637243"/>
    <n v="4409.6045138069585"/>
  </r>
  <r>
    <x v="1193"/>
    <n v="3430"/>
    <n v="2298.1000000000004"/>
    <n v="3483.1061213310777"/>
    <n v="4379.2338521492302"/>
  </r>
  <r>
    <x v="1194"/>
    <n v="5737"/>
    <n v="3843.7900000000004"/>
    <n v="3583.6934101893862"/>
    <n v="4423.3782853094317"/>
  </r>
  <r>
    <x v="1195"/>
    <n v="3430"/>
    <n v="2298.1000000000004"/>
    <n v="3963.8842481089027"/>
    <n v="4396.9520474935107"/>
  </r>
  <r>
    <x v="1196"/>
    <n v="6516"/>
    <n v="4365.72"/>
    <n v="3728.7285473792313"/>
    <n v="4409.3646671174783"/>
  </r>
  <r>
    <x v="1197"/>
    <n v="4210"/>
    <n v="2820.7000000000003"/>
    <n v="4340.2502125753008"/>
    <n v="4378.9956541381935"/>
  </r>
  <r>
    <x v="1198"/>
    <n v="3251"/>
    <n v="2178.17"/>
    <n v="4323.9518401369369"/>
    <n v="4423.1376828951852"/>
  </r>
  <r>
    <x v="1199"/>
    <n v="3430"/>
    <n v="2298.1000000000004"/>
    <n v="4019.1199384990587"/>
    <n v="4396.7128792388794"/>
  </r>
  <r>
    <x v="1200"/>
    <n v="3430"/>
    <n v="2298.1000000000004"/>
    <n v="4042.4971764350494"/>
    <n v="4409.1248204279982"/>
  </r>
  <r>
    <x v="1201"/>
    <n v="3430"/>
    <n v="2298.1000000000004"/>
    <n v="3937.9809509140459"/>
    <n v="4378.7574561271567"/>
  </r>
  <r>
    <x v="1202"/>
    <n v="3430"/>
    <n v="2298.1000000000004"/>
    <n v="3737.72960724826"/>
    <n v="4422.8970804809378"/>
  </r>
  <r>
    <x v="1203"/>
    <n v="6293"/>
    <n v="4216.3100000000004"/>
    <n v="3799.2514209988553"/>
    <n v="4396.473710984249"/>
  </r>
  <r>
    <x v="1204"/>
    <n v="3430"/>
    <n v="2298.1000000000004"/>
    <n v="4204.7160003507424"/>
    <n v="4408.8849737385181"/>
  </r>
  <r>
    <x v="1205"/>
    <n v="6201"/>
    <n v="4154.67"/>
    <n v="3956.2619468721196"/>
    <n v="4378.5192581161191"/>
  </r>
  <r>
    <x v="1206"/>
    <n v="3430"/>
    <n v="2298.1000000000004"/>
    <n v="4483.3895282097528"/>
    <n v="4422.6564780666913"/>
  </r>
  <r>
    <x v="1207"/>
    <n v="3430"/>
    <n v="2298.1000000000004"/>
    <n v="4278.5199228291558"/>
    <n v="4396.2345427296177"/>
  </r>
  <r>
    <x v="1208"/>
    <n v="3430"/>
    <n v="2298.1000000000004"/>
    <n v="4041.4242840657539"/>
    <n v="4408.6451270490379"/>
  </r>
  <r>
    <x v="1209"/>
    <n v="3650"/>
    <n v="2445.5"/>
    <n v="4058.4155782401895"/>
    <n v="4378.2810601050824"/>
  </r>
  <r>
    <x v="1210"/>
    <n v="6254"/>
    <n v="4190.18"/>
    <n v="3962.2399107743845"/>
    <n v="4422.4158756524448"/>
  </r>
  <r>
    <x v="1211"/>
    <n v="3430"/>
    <n v="2298.1000000000004"/>
    <n v="4237.0717416329753"/>
    <n v="4395.9953744749873"/>
  </r>
  <r>
    <x v="1212"/>
    <n v="6207"/>
    <n v="4158.6900000000005"/>
    <n v="4229.2781226271645"/>
    <n v="4408.4052803595587"/>
  </r>
  <r>
    <x v="1213"/>
    <n v="3430"/>
    <n v="2298.1000000000004"/>
    <n v="4546.2811891705323"/>
    <n v="4378.0428620940456"/>
  </r>
  <r>
    <x v="1214"/>
    <n v="3430"/>
    <n v="2298.1000000000004"/>
    <n v="4235.3030049587805"/>
    <n v="4422.1752732381983"/>
  </r>
  <r>
    <x v="1215"/>
    <n v="3430"/>
    <n v="2298.1000000000004"/>
    <n v="4251.300053975222"/>
    <n v="4395.756206220356"/>
  </r>
  <r>
    <x v="1216"/>
    <n v="3430"/>
    <n v="2298.1000000000004"/>
    <n v="4084.7000217930499"/>
    <n v="4408.1654336700785"/>
  </r>
  <r>
    <x v="1217"/>
    <n v="5874"/>
    <n v="3935.5800000000004"/>
    <n v="3861.8564423378598"/>
    <n v="4377.8046640830089"/>
  </r>
  <r>
    <x v="1218"/>
    <n v="3430"/>
    <n v="2298.1000000000004"/>
    <n v="4342.5404149207143"/>
    <n v="4421.9346708239518"/>
  </r>
  <r>
    <x v="1219"/>
    <n v="6177"/>
    <n v="4138.59"/>
    <n v="4161.8851259005314"/>
    <n v="4395.5170379657256"/>
  </r>
  <r>
    <x v="1220"/>
    <n v="3430"/>
    <n v="2298.1000000000004"/>
    <n v="4387.3755698178011"/>
    <n v="4407.9255869805993"/>
  </r>
  <r>
    <x v="1221"/>
    <n v="3430"/>
    <n v="2298.1000000000004"/>
    <n v="4356.3871295254212"/>
    <n v="4377.5664660719722"/>
  </r>
  <r>
    <x v="1222"/>
    <n v="3430"/>
    <n v="2298.1000000000004"/>
    <n v="4197.9573337593301"/>
    <n v="4421.6940684097044"/>
  </r>
  <r>
    <x v="1223"/>
    <n v="3430"/>
    <n v="2298.1000000000004"/>
    <n v="3952.9536594460224"/>
    <n v="4395.2778697110944"/>
  </r>
  <r>
    <x v="1224"/>
    <n v="6298"/>
    <n v="4219.66"/>
    <n v="3981.6891544749105"/>
    <n v="4407.6857402911191"/>
  </r>
  <r>
    <x v="1225"/>
    <n v="3430"/>
    <n v="2298.1000000000004"/>
    <n v="4355.6699015120985"/>
    <n v="4377.3282680609354"/>
  </r>
  <r>
    <x v="1226"/>
    <n v="6339"/>
    <n v="4247.13"/>
    <n v="4083.2246726490739"/>
    <n v="4421.4534659954579"/>
  </r>
  <r>
    <x v="1227"/>
    <n v="4396"/>
    <n v="2945.32"/>
    <n v="4612.7911806503398"/>
    <n v="4395.038701456464"/>
  </r>
  <r>
    <x v="1228"/>
    <n v="3888"/>
    <n v="2604.96"/>
    <n v="4541.9893778120913"/>
    <n v="4407.445893601639"/>
  </r>
  <r>
    <x v="1229"/>
    <n v="3650"/>
    <n v="2445.5"/>
    <n v="4335.5708627970889"/>
    <n v="4377.0900700498978"/>
  </r>
  <r>
    <x v="1230"/>
    <n v="6092"/>
    <n v="4081.6400000000003"/>
    <n v="4353.3792142432339"/>
    <n v="4421.2128635812114"/>
  </r>
  <r>
    <x v="1231"/>
    <n v="3430"/>
    <n v="2298.1000000000004"/>
    <n v="4598.4153803601275"/>
    <n v="4394.7995332018327"/>
  </r>
  <r>
    <x v="1232"/>
    <n v="3430"/>
    <n v="2298.1000000000004"/>
    <n v="4307.756315970968"/>
    <n v="4407.2060469121589"/>
  </r>
  <r>
    <x v="1233"/>
    <n v="2595"/>
    <n v="1738.65"/>
    <n v="4312.4712668276743"/>
    <n v="4376.8518720388611"/>
  </r>
  <r>
    <x v="1234"/>
    <n v="4491"/>
    <n v="3008.9700000000003"/>
    <n v="3972.9350155660363"/>
    <n v="4420.972261166964"/>
  </r>
  <r>
    <x v="1235"/>
    <n v="3920"/>
    <n v="2626.4"/>
    <n v="3967.5028122615872"/>
    <n v="4394.5603649472023"/>
  </r>
  <r>
    <x v="1236"/>
    <n v="4948"/>
    <n v="3315.1600000000003"/>
    <n v="4092.6482298599772"/>
    <n v="4406.9662002226787"/>
  </r>
  <r>
    <x v="1237"/>
    <n v="5055"/>
    <n v="3386.8500000000004"/>
    <n v="4192.4991684848328"/>
    <n v="4376.6136740278243"/>
  </r>
  <r>
    <x v="1238"/>
    <n v="2543"/>
    <n v="1703.8100000000002"/>
    <n v="4232.7702367169795"/>
    <n v="4420.7316587527175"/>
  </r>
  <r>
    <x v="1239"/>
    <n v="5071"/>
    <n v="3397.57"/>
    <n v="4096.5416101954306"/>
    <n v="4394.321196692571"/>
  </r>
  <r>
    <x v="1240"/>
    <n v="3430"/>
    <n v="2298.1000000000004"/>
    <n v="4215.5994142438767"/>
    <n v="4406.7263535331986"/>
  </r>
  <r>
    <x v="1241"/>
    <n v="3650"/>
    <n v="2445.5"/>
    <n v="3969.1799502428958"/>
    <n v="4376.3754760167876"/>
  </r>
  <r>
    <x v="1242"/>
    <n v="3430"/>
    <n v="2298.1000000000004"/>
    <n v="4079.4872088804855"/>
    <n v="4420.4910563384701"/>
  </r>
  <r>
    <x v="1243"/>
    <n v="3430"/>
    <n v="2298.1000000000004"/>
    <n v="3920.0508486759809"/>
    <n v="4394.0820284379406"/>
  </r>
  <r>
    <x v="1244"/>
    <n v="3430"/>
    <n v="2298.1000000000004"/>
    <n v="3732.2388624742662"/>
    <n v="4406.4865068437184"/>
  </r>
  <r>
    <x v="1245"/>
    <n v="6334"/>
    <n v="4243.7800000000007"/>
    <n v="3832.2472126657235"/>
    <n v="4376.1372780057509"/>
  </r>
  <r>
    <x v="1246"/>
    <n v="3430"/>
    <n v="2298.1000000000004"/>
    <n v="4187.3014830259663"/>
    <n v="4420.2504539242236"/>
  </r>
  <r>
    <x v="1247"/>
    <n v="6275"/>
    <n v="4204.25"/>
    <n v="3951.6183610335061"/>
    <n v="4393.8428601833093"/>
  </r>
  <r>
    <x v="1248"/>
    <n v="3430"/>
    <n v="2298.1000000000004"/>
    <n v="4536.4464707348989"/>
    <n v="4406.2466601542383"/>
  </r>
  <r>
    <x v="1249"/>
    <n v="4870"/>
    <n v="3262.9"/>
    <n v="4270.1035520261621"/>
    <n v="4375.8990799947132"/>
  </r>
  <r>
    <x v="1250"/>
    <n v="4913"/>
    <n v="3291.71"/>
    <n v="4276.1222061801273"/>
    <n v="4420.0098515099771"/>
  </r>
  <r>
    <x v="1251"/>
    <n v="4452"/>
    <n v="2982.84"/>
    <n v="4555.3128032132308"/>
    <n v="4393.6036919286789"/>
  </r>
  <r>
    <x v="1252"/>
    <n v="2957"/>
    <n v="1981.19"/>
    <n v="4465.4749528602879"/>
    <n v="4406.0068134647581"/>
  </r>
  <r>
    <x v="1253"/>
    <n v="2583"/>
    <n v="1730.6100000000001"/>
    <n v="4129.321987092344"/>
    <n v="4375.6608819836765"/>
  </r>
  <r>
    <x v="1254"/>
    <n v="3541"/>
    <n v="2372.4700000000003"/>
    <n v="4023.7145170501885"/>
    <n v="4419.7692490957297"/>
  </r>
  <r>
    <x v="1255"/>
    <n v="3650"/>
    <n v="2445.5"/>
    <n v="3868.5585311996515"/>
    <n v="4393.3645236740476"/>
  </r>
  <r>
    <x v="1256"/>
    <n v="3952"/>
    <n v="2647.84"/>
    <n v="3749.5868116092461"/>
    <n v="4405.766966775278"/>
  </r>
  <r>
    <x v="1257"/>
    <n v="4432"/>
    <n v="2969.44"/>
    <n v="3936.2104356616874"/>
    <n v="4375.4226839726398"/>
  </r>
  <r>
    <x v="1258"/>
    <n v="3027"/>
    <n v="2028.0900000000001"/>
    <n v="3942.3652458786314"/>
    <n v="4419.5286466814832"/>
  </r>
  <r>
    <x v="1259"/>
    <n v="3283"/>
    <n v="2199.61"/>
    <n v="3713.6756435666898"/>
    <n v="4393.1253554194172"/>
  </r>
  <r>
    <x v="1260"/>
    <n v="2795"/>
    <n v="1872.65"/>
    <n v="3792.9216815917052"/>
    <n v="4405.5271200857978"/>
  </r>
  <r>
    <x v="1261"/>
    <n v="5076"/>
    <n v="3400.92"/>
    <n v="3549.3254624546848"/>
    <n v="4375.184485961604"/>
  </r>
  <r>
    <x v="1262"/>
    <n v="3918"/>
    <n v="2625.06"/>
    <n v="3724.5117426421652"/>
    <n v="4419.2880442672358"/>
  </r>
  <r>
    <x v="1263"/>
    <n v="3430"/>
    <n v="2298.1000000000004"/>
    <n v="3905.5467855841071"/>
    <n v="4392.8861871647869"/>
  </r>
  <r>
    <x v="1264"/>
    <n v="3177"/>
    <n v="2128.59"/>
    <n v="3766.0519223231499"/>
    <n v="4405.2872733963177"/>
  </r>
  <r>
    <x v="1265"/>
    <n v="3538"/>
    <n v="2370.46"/>
    <n v="3585.8921881801557"/>
    <n v="4374.9462879505672"/>
  </r>
  <r>
    <x v="1266"/>
    <n v="2965"/>
    <n v="1986.5500000000002"/>
    <n v="3714.0903326836115"/>
    <n v="4419.0474418529893"/>
  </r>
  <r>
    <x v="1267"/>
    <n v="3650"/>
    <n v="2445.5"/>
    <n v="3531.8868267165149"/>
    <n v="4392.6470189101565"/>
  </r>
  <r>
    <x v="1268"/>
    <n v="3519"/>
    <n v="2357.73"/>
    <n v="3474.4557183504216"/>
    <n v="4405.0474267068385"/>
  </r>
  <r>
    <x v="1269"/>
    <n v="3960"/>
    <n v="2653.2000000000003"/>
    <n v="3607.6618828998476"/>
    <n v="4374.7080899395305"/>
  </r>
  <r>
    <x v="1270"/>
    <n v="3430"/>
    <n v="2298.1000000000004"/>
    <n v="3612.5326606460035"/>
    <n v="4418.8068394387428"/>
  </r>
  <r>
    <x v="1271"/>
    <n v="3240"/>
    <n v="2170.8000000000002"/>
    <n v="3504.6452319754258"/>
    <n v="4392.4078506555252"/>
  </r>
  <r>
    <x v="1272"/>
    <n v="3493"/>
    <n v="2340.31"/>
    <n v="3589.0587557071967"/>
    <n v="4404.8075800173583"/>
  </r>
  <r>
    <x v="1273"/>
    <n v="7087"/>
    <n v="4748.29"/>
    <n v="3517.0220504089252"/>
    <n v="4374.4698919284929"/>
  </r>
  <r>
    <x v="1274"/>
    <n v="4267"/>
    <n v="2858.8900000000003"/>
    <n v="4012.8692742401108"/>
    <n v="4418.5662370244954"/>
  </r>
  <r>
    <x v="1275"/>
    <n v="4660"/>
    <n v="3122.2000000000003"/>
    <n v="4207.6779684104959"/>
    <n v="4392.1686824008948"/>
  </r>
  <r>
    <x v="1276"/>
    <n v="2675"/>
    <n v="1792.25"/>
    <n v="4249.5428596630254"/>
    <n v="4404.5677333278782"/>
  </r>
  <r>
    <x v="1277"/>
    <n v="2577"/>
    <n v="1726.5900000000001"/>
    <n v="3877.3654327443082"/>
    <n v="4374.2316939174561"/>
  </r>
  <r>
    <x v="1278"/>
    <n v="3439"/>
    <n v="2304.13"/>
    <n v="3803.3426088604028"/>
    <n v="4418.3256346102489"/>
  </r>
  <r>
    <x v="1279"/>
    <n v="5434"/>
    <n v="3640.78"/>
    <n v="3697.9318490459573"/>
    <n v="4391.9295141462635"/>
  </r>
  <r>
    <x v="1280"/>
    <n v="3167"/>
    <n v="2121.8900000000003"/>
    <n v="3869.5691330769864"/>
    <n v="4404.327886638398"/>
  </r>
  <r>
    <x v="1281"/>
    <n v="3650"/>
    <n v="2445.5"/>
    <n v="3906.0094651626982"/>
    <n v="4373.9934959064194"/>
  </r>
  <r>
    <x v="1282"/>
    <n v="3643"/>
    <n v="2440.81"/>
    <n v="3835.1394186768512"/>
    <n v="4418.0850321960024"/>
  </r>
  <r>
    <x v="1283"/>
    <n v="2705"/>
    <n v="1812.3500000000001"/>
    <n v="3675.3903482644546"/>
    <n v="4391.6903458916331"/>
  </r>
  <r>
    <x v="1284"/>
    <n v="2631"/>
    <n v="1762.7700000000002"/>
    <n v="3661.6624436478746"/>
    <n v="4404.0880399489179"/>
  </r>
  <r>
    <x v="1285"/>
    <n v="3601"/>
    <n v="2412.67"/>
    <n v="3466.2631187260417"/>
    <n v="4373.7552978953827"/>
  </r>
  <r>
    <x v="1286"/>
    <n v="7206"/>
    <n v="4828.0200000000004"/>
    <n v="3363.2171100173559"/>
    <n v="4417.844429781755"/>
  </r>
  <r>
    <x v="1287"/>
    <n v="5413"/>
    <n v="3626.71"/>
    <n v="4158.057732865871"/>
    <n v="4391.4511776370018"/>
  </r>
  <r>
    <x v="1288"/>
    <n v="3846"/>
    <n v="2576.8200000000002"/>
    <n v="4345.5703638319465"/>
    <n v="4403.8481932594377"/>
  </r>
  <r>
    <x v="1289"/>
    <n v="3189"/>
    <n v="2136.63"/>
    <n v="4146.3799166055369"/>
    <n v="4373.517099884346"/>
  </r>
  <r>
    <x v="1290"/>
    <n v="3650"/>
    <n v="2445.5"/>
    <n v="4130.4007028016777"/>
    <n v="4417.6038273675085"/>
  </r>
  <r>
    <x v="1291"/>
    <n v="2849"/>
    <n v="1908.8300000000002"/>
    <n v="4019.9367860246989"/>
    <n v="4391.2120093823714"/>
  </r>
  <r>
    <x v="1292"/>
    <n v="5327"/>
    <n v="3569.09"/>
    <n v="3717.7998567632585"/>
    <n v="4403.6083465699576"/>
  </r>
  <r>
    <x v="1293"/>
    <n v="3179"/>
    <n v="2129.9300000000003"/>
    <n v="4126.2750133036498"/>
    <n v="4373.2789018733083"/>
  </r>
  <r>
    <x v="1294"/>
    <n v="3482"/>
    <n v="2332.94"/>
    <n v="3933.2970888246236"/>
    <n v="4417.3632249532611"/>
  </r>
  <r>
    <x v="1295"/>
    <n v="2978"/>
    <n v="1995.2600000000002"/>
    <n v="3771.724141752743"/>
    <n v="4390.9728411277401"/>
  </r>
  <r>
    <x v="1296"/>
    <n v="3634"/>
    <n v="2434.7800000000002"/>
    <n v="3752.1592206450505"/>
    <n v="4403.3684998804774"/>
  </r>
  <r>
    <x v="1297"/>
    <n v="3096"/>
    <n v="2074.3200000000002"/>
    <n v="3700.6454370371002"/>
    <n v="4373.0407038622716"/>
  </r>
  <r>
    <x v="1298"/>
    <n v="2721"/>
    <n v="1823.0700000000002"/>
    <n v="3516.0611246241351"/>
    <n v="4417.1226225390146"/>
  </r>
  <r>
    <x v="1299"/>
    <n v="3474"/>
    <n v="2327.58"/>
    <n v="3493.5910391516609"/>
    <n v="4390.7336728731098"/>
  </r>
  <r>
    <x v="1300"/>
    <n v="3642"/>
    <n v="2440.1400000000003"/>
    <n v="3455.5378994548064"/>
    <n v="4403.1286531909973"/>
  </r>
  <r>
    <x v="1301"/>
    <n v="3659"/>
    <n v="2451.5300000000002"/>
    <n v="3400.9683797116645"/>
    <n v="4372.8025058512349"/>
  </r>
  <r>
    <x v="1302"/>
    <n v="3650"/>
    <n v="2445.5"/>
    <n v="3560.1716991101448"/>
    <n v="4416.8820201247681"/>
  </r>
  <r>
    <x v="1303"/>
    <n v="3758"/>
    <n v="2517.86"/>
    <n v="3541.2823781661409"/>
    <n v="4390.4945046184785"/>
  </r>
  <r>
    <x v="1304"/>
    <n v="3262"/>
    <n v="2185.54"/>
    <n v="3490.3637170326674"/>
    <n v="4402.8888065015171"/>
  </r>
  <r>
    <x v="1305"/>
    <n v="2914"/>
    <n v="1952.38"/>
    <n v="3568.7070870540738"/>
    <n v="4372.5643078401981"/>
  </r>
  <r>
    <x v="1306"/>
    <n v="3674"/>
    <n v="2461.58"/>
    <n v="3429.7230099405137"/>
    <n v="4416.6414177105207"/>
  </r>
  <r>
    <x v="1307"/>
    <n v="3765"/>
    <n v="2522.5500000000002"/>
    <n v="3381.8493733489981"/>
    <n v="4390.2553363638481"/>
  </r>
  <r>
    <x v="1308"/>
    <n v="4120"/>
    <n v="2760.4"/>
    <n v="3556.1931227564228"/>
    <n v="4402.648959812037"/>
  </r>
  <r>
    <x v="1309"/>
    <n v="3228"/>
    <n v="2162.7600000000002"/>
    <n v="3623.8752612793842"/>
    <n v="4372.3261098291614"/>
  </r>
  <r>
    <x v="1310"/>
    <n v="3980"/>
    <n v="2666.6000000000004"/>
    <n v="3470.3955585673921"/>
    <n v="4416.4008152962751"/>
  </r>
  <r>
    <x v="1311"/>
    <n v="3541"/>
    <n v="2372.4700000000003"/>
    <n v="3670.6943602945698"/>
    <n v="4390.0161681092168"/>
  </r>
  <r>
    <x v="1312"/>
    <n v="3650"/>
    <n v="2445.5"/>
    <n v="3616.3215265756285"/>
    <n v="4402.4091131225578"/>
  </r>
  <r>
    <x v="1313"/>
    <n v="3684"/>
    <n v="2468.2800000000002"/>
    <n v="3539.7371947105694"/>
    <n v="4372.0879118181238"/>
  </r>
  <r>
    <x v="1314"/>
    <n v="3657"/>
    <n v="2450.19"/>
    <n v="3674.7462615141071"/>
    <n v="4416.1602128820277"/>
  </r>
  <r>
    <x v="1315"/>
    <n v="3562"/>
    <n v="2386.54"/>
    <n v="3640.0114029693596"/>
    <n v="4389.7769998545864"/>
  </r>
  <r>
    <x v="1316"/>
    <n v="2879"/>
    <n v="1928.93"/>
    <n v="3546.0080789378371"/>
    <n v="4402.1692664330785"/>
  </r>
  <r>
    <x v="1317"/>
    <n v="3606"/>
    <n v="2416.02"/>
    <n v="3542.4444123749236"/>
    <n v="4371.849713807087"/>
  </r>
  <r>
    <x v="1318"/>
    <n v="3266"/>
    <n v="2188.2200000000003"/>
    <n v="3521.2350500833813"/>
    <n v="4415.9196104677812"/>
  </r>
  <r>
    <x v="1319"/>
    <n v="2923"/>
    <n v="1958.41"/>
    <n v="3395.9742077071774"/>
    <n v="4389.5378315999551"/>
  </r>
  <r>
    <x v="1320"/>
    <n v="3400"/>
    <n v="2278"/>
    <n v="3426.6394993285262"/>
    <n v="4401.9294197435984"/>
  </r>
  <r>
    <x v="1321"/>
    <n v="3474"/>
    <n v="2327.58"/>
    <n v="3388.7511783126438"/>
    <n v="4371.6115157960503"/>
  </r>
  <r>
    <x v="1322"/>
    <n v="3082"/>
    <n v="2064.94"/>
    <n v="3318.8767443306701"/>
    <n v="4415.6790080535347"/>
  </r>
  <r>
    <x v="1323"/>
    <n v="3650"/>
    <n v="2445.5"/>
    <n v="3390.8910277193977"/>
    <n v="4389.2986633453247"/>
  </r>
  <r>
    <x v="1324"/>
    <n v="3416"/>
    <n v="2288.7200000000003"/>
    <n v="3400.7180123280395"/>
    <n v="4401.6895730541182"/>
  </r>
  <r>
    <x v="1325"/>
    <n v="3207"/>
    <n v="2148.69"/>
    <n v="3316.54048037147"/>
    <n v="4371.3733177850136"/>
  </r>
  <r>
    <x v="1326"/>
    <n v="2929"/>
    <n v="1962.43"/>
    <n v="3414.5451323197262"/>
    <n v="4415.4384056392873"/>
  </r>
  <r>
    <x v="1327"/>
    <n v="3464"/>
    <n v="2320.88"/>
    <n v="3301.0213333597126"/>
    <n v="4389.0594950906934"/>
  </r>
  <r>
    <x v="1328"/>
    <n v="3570"/>
    <n v="2391.9"/>
    <n v="3241.682248997321"/>
    <n v="4401.4497263646381"/>
  </r>
  <r>
    <x v="1329"/>
    <n v="3458"/>
    <n v="2316.86"/>
    <n v="3407.9125057284332"/>
    <n v="4371.1351197739768"/>
  </r>
  <r>
    <x v="1330"/>
    <n v="2734"/>
    <n v="1831.7800000000002"/>
    <n v="3387.3418250847349"/>
    <n v="4415.1978032250408"/>
  </r>
  <r>
    <x v="1331"/>
    <n v="3411"/>
    <n v="2285.3700000000003"/>
    <n v="3196.8389720788255"/>
    <n v="4388.820326836063"/>
  </r>
  <r>
    <x v="1332"/>
    <n v="3149"/>
    <n v="2109.83"/>
    <n v="3339.524400650188"/>
    <n v="4401.2098796751579"/>
  </r>
  <r>
    <x v="1333"/>
    <n v="2916"/>
    <n v="1953.72"/>
    <n v="3273.98922172414"/>
    <n v="4370.8969217629401"/>
  </r>
  <r>
    <x v="1334"/>
    <n v="3737"/>
    <n v="2503.79"/>
    <n v="3140.6920521902848"/>
    <n v="4414.9572008107934"/>
  </r>
  <r>
    <x v="1335"/>
    <n v="3965"/>
    <n v="2656.55"/>
    <n v="3342.5547638932203"/>
    <n v="4388.5811585814317"/>
  </r>
  <r>
    <x v="1336"/>
    <n v="3936"/>
    <n v="2637.1200000000003"/>
    <n v="3407.5424282745803"/>
    <n v="4400.9700329856778"/>
  </r>
  <r>
    <x v="1337"/>
    <n v="3074"/>
    <n v="2059.58"/>
    <n v="3422.6680116325533"/>
    <n v="4370.6587237519025"/>
  </r>
  <r>
    <x v="1338"/>
    <n v="3745"/>
    <n v="2509.15"/>
    <n v="3474.1361227652606"/>
    <n v="4414.7165983965469"/>
  </r>
  <r>
    <x v="1339"/>
    <n v="2993"/>
    <n v="2005.3100000000002"/>
    <n v="3480.0499937985492"/>
    <n v="4388.3419903268014"/>
  </r>
  <r>
    <x v="1340"/>
    <n v="2723"/>
    <n v="1824.41"/>
    <n v="3323.0657273373499"/>
    <n v="4400.7301862961976"/>
  </r>
  <r>
    <x v="1341"/>
    <n v="3487"/>
    <n v="2336.29"/>
    <n v="3333.7360847025311"/>
    <n v="4370.4205257408657"/>
  </r>
  <r>
    <x v="1342"/>
    <n v="3605"/>
    <n v="2415.3500000000004"/>
    <n v="3315.2690891754619"/>
    <n v="4414.4759959823004"/>
  </r>
  <r>
    <x v="1343"/>
    <n v="3650"/>
    <n v="2445.5"/>
    <n v="3285.0294904502098"/>
    <n v="4388.1028220721701"/>
  </r>
  <r>
    <x v="1344"/>
    <n v="2884"/>
    <n v="1932.2800000000002"/>
    <n v="3465.2522774082286"/>
    <n v="4400.4903396067175"/>
  </r>
  <r>
    <x v="1345"/>
    <n v="3600"/>
    <n v="2412"/>
    <n v="3327.5751501844716"/>
    <n v="4370.182327729829"/>
  </r>
  <r>
    <x v="1346"/>
    <n v="3051"/>
    <n v="2044.17"/>
    <n v="3294.9782987757735"/>
    <n v="4414.235393568053"/>
  </r>
  <r>
    <x v="1347"/>
    <n v="2740"/>
    <n v="1835.8000000000002"/>
    <n v="3363.6303573731925"/>
    <n v="4387.8636538175397"/>
  </r>
  <r>
    <x v="1348"/>
    <n v="3347"/>
    <n v="2242.4900000000002"/>
    <n v="3227.2950234495092"/>
    <n v="4400.2504929172374"/>
  </r>
  <r>
    <x v="1349"/>
    <n v="3347"/>
    <n v="2242.4900000000002"/>
    <n v="3167.8683488488609"/>
    <n v="4369.9441297187923"/>
  </r>
  <r>
    <x v="1350"/>
    <n v="3481"/>
    <n v="2332.27"/>
    <n v="3300.3474665742619"/>
    <n v="4413.9947911538065"/>
  </r>
  <r>
    <x v="1351"/>
    <n v="2842"/>
    <n v="1904.14"/>
    <n v="3301.8699657754096"/>
    <n v="4387.6244855629084"/>
  </r>
  <r>
    <x v="1352"/>
    <n v="3483"/>
    <n v="2333.61"/>
    <n v="3148.504606212106"/>
    <n v="4400.0106462277572"/>
  </r>
  <r>
    <x v="1353"/>
    <n v="2971"/>
    <n v="1990.5700000000002"/>
    <n v="3306.5984254832711"/>
    <n v="4369.7059317077556"/>
  </r>
  <r>
    <x v="1354"/>
    <n v="2658"/>
    <n v="1780.8600000000001"/>
    <n v="3218.4353372746823"/>
    <n v="4413.75418873956"/>
  </r>
  <r>
    <x v="1355"/>
    <n v="3421"/>
    <n v="2292.0700000000002"/>
    <n v="3057.3985224845169"/>
    <n v="4387.385317308278"/>
  </r>
  <r>
    <x v="1356"/>
    <n v="3476"/>
    <n v="2328.92"/>
    <n v="3211.3438741294681"/>
    <n v="4399.7707995382771"/>
  </r>
  <r>
    <x v="1357"/>
    <n v="3432"/>
    <n v="2299.44"/>
    <n v="3219.3250643276447"/>
    <n v="4369.4677336967179"/>
  </r>
  <r>
    <x v="1358"/>
    <n v="2753"/>
    <n v="1844.5100000000002"/>
    <n v="3190.7883337191861"/>
    <n v="4413.5135863253126"/>
  </r>
  <r>
    <x v="1359"/>
    <n v="2920"/>
    <n v="1956.4"/>
    <n v="3212.567264717281"/>
    <n v="4387.1461490536467"/>
  </r>
  <r>
    <x v="1360"/>
    <n v="2737"/>
    <n v="1833.7900000000002"/>
    <n v="3129.5766676320227"/>
    <n v="4399.5309528487969"/>
  </r>
  <r>
    <x v="1361"/>
    <n v="2614"/>
    <n v="1751.38"/>
    <n v="2999.6260664808101"/>
    <n v="4369.2295356856812"/>
  </r>
  <r>
    <x v="1362"/>
    <n v="2834"/>
    <n v="1898.7800000000002"/>
    <n v="3025.220697823604"/>
    <n v="4413.2729839110661"/>
  </r>
  <r>
    <x v="1363"/>
    <n v="3217"/>
    <n v="2155.3900000000003"/>
    <n v="2959.3052043730349"/>
    <n v="4386.9069807990172"/>
  </r>
  <r>
    <x v="1364"/>
    <n v="3425"/>
    <n v="2294.75"/>
    <n v="2936.9653755194113"/>
    <n v="4399.2911061593177"/>
  </r>
  <r>
    <x v="1365"/>
    <n v="5407"/>
    <n v="3622.69"/>
    <n v="3110.2061751384686"/>
    <n v="4368.9913376746454"/>
  </r>
  <r>
    <x v="1366"/>
    <n v="5003"/>
    <n v="3352.01"/>
    <n v="3452.1763046966366"/>
    <n v="4413.0323814968187"/>
  </r>
  <r>
    <x v="1367"/>
    <n v="3828"/>
    <n v="2564.7600000000002"/>
    <n v="3631.0499934838704"/>
    <n v="4386.6678125443859"/>
  </r>
  <r>
    <x v="1368"/>
    <n v="3430"/>
    <n v="2298.1000000000004"/>
    <n v="3795.1617015726433"/>
    <n v="4399.0512594698375"/>
  </r>
  <r>
    <x v="1369"/>
    <n v="3114"/>
    <n v="2086.38"/>
    <n v="3691.5829375458788"/>
    <n v="4368.7531396636086"/>
  </r>
  <r>
    <x v="1370"/>
    <n v="2975"/>
    <n v="1993.2500000000002"/>
    <n v="3512.525683574283"/>
    <n v="4412.7917790825722"/>
  </r>
  <r>
    <x v="1371"/>
    <n v="3256"/>
    <n v="2181.52"/>
    <n v="3542.4058054157676"/>
    <n v="4386.4286442897555"/>
  </r>
  <r>
    <x v="1372"/>
    <n v="5581"/>
    <n v="3739.2700000000004"/>
    <n v="3452.033344759212"/>
    <n v="4398.8114127803574"/>
  </r>
  <r>
    <x v="1373"/>
    <n v="3650"/>
    <n v="2445.5"/>
    <n v="3712.1014907235449"/>
    <n v="4368.5149416525719"/>
  </r>
  <r>
    <x v="1374"/>
    <n v="5984"/>
    <n v="4009.28"/>
    <n v="3832.719950570242"/>
    <n v="4412.5511766683258"/>
  </r>
  <r>
    <x v="1375"/>
    <n v="5367"/>
    <n v="3595.8900000000003"/>
    <n v="4158.2565565291043"/>
    <n v="4386.1894760351242"/>
  </r>
  <r>
    <x v="1376"/>
    <n v="6718"/>
    <n v="4501.0600000000004"/>
    <n v="4234.4518705285182"/>
    <n v="4398.5715660908772"/>
  </r>
  <r>
    <x v="1377"/>
    <n v="6744"/>
    <n v="4518.4800000000005"/>
    <n v="4830.0429664768872"/>
    <n v="4368.2767436415343"/>
  </r>
  <r>
    <x v="1378"/>
    <n v="6885"/>
    <n v="4612.9500000000007"/>
    <n v="5102.0907304288103"/>
    <n v="4412.3105742540783"/>
  </r>
  <r>
    <x v="1379"/>
    <n v="5377"/>
    <n v="3602.59"/>
    <n v="5257.3340021034464"/>
    <n v="4385.9503077804939"/>
  </r>
  <r>
    <x v="1380"/>
    <n v="5486"/>
    <n v="3675.6200000000003"/>
    <n v="5485.0631111404718"/>
    <n v="4398.3317194013971"/>
  </r>
  <r>
    <x v="1381"/>
    <n v="5527"/>
    <n v="3703.09"/>
    <n v="5439.6588306961194"/>
    <n v="4368.0385456304975"/>
  </r>
  <r>
    <x v="1382"/>
    <n v="5156"/>
    <n v="3454.52"/>
    <n v="5301.3857013830911"/>
    <n v="4412.0699718398319"/>
  </r>
  <r>
    <x v="1383"/>
    <n v="6600"/>
    <n v="4422"/>
    <n v="5484.622388974899"/>
    <n v="4385.7111395258626"/>
  </r>
  <r>
    <x v="1384"/>
    <n v="6817"/>
    <n v="4567.3900000000003"/>
    <n v="5621.2943643344379"/>
    <n v="4398.0918727119169"/>
  </r>
  <r>
    <x v="1385"/>
    <n v="6880"/>
    <n v="4609.6000000000004"/>
    <n v="5652.8005094399387"/>
    <n v="4367.8003476194608"/>
  </r>
  <r>
    <x v="1386"/>
    <n v="5495"/>
    <n v="3681.65"/>
    <n v="6096.4819430944244"/>
    <n v="4411.8293694255844"/>
  </r>
  <r>
    <x v="1387"/>
    <n v="6745"/>
    <n v="4519.1500000000005"/>
    <n v="5950.2712833380065"/>
    <n v="4385.4719712712322"/>
  </r>
  <r>
    <x v="1388"/>
    <n v="6014"/>
    <n v="4029.38"/>
    <n v="5909.2587316067857"/>
    <n v="4397.8520260224368"/>
  </r>
  <r>
    <x v="1389"/>
    <n v="5312"/>
    <n v="3559.0400000000004"/>
    <n v="6155.3818588097847"/>
    <n v="4367.5621496084241"/>
  </r>
  <r>
    <x v="1390"/>
    <n v="6668"/>
    <n v="4467.5600000000004"/>
    <n v="5981.5640860340081"/>
    <n v="4411.5887670113379"/>
  </r>
  <r>
    <x v="1391"/>
    <n v="6939"/>
    <n v="4649.13"/>
    <n v="5916.5250903590959"/>
    <n v="4385.2328030166009"/>
  </r>
  <r>
    <x v="1392"/>
    <n v="6975"/>
    <n v="4673.25"/>
    <n v="6310.4728770244437"/>
    <n v="4397.6121793329567"/>
  </r>
  <r>
    <x v="1393"/>
    <n v="5585"/>
    <n v="3741.9500000000003"/>
    <n v="6396.0679646930757"/>
    <n v="4367.3239515973873"/>
  </r>
  <r>
    <x v="1394"/>
    <n v="6962"/>
    <n v="4664.54"/>
    <n v="6084.0376312359222"/>
    <n v="4411.3481645970915"/>
  </r>
  <r>
    <x v="1395"/>
    <n v="3650"/>
    <n v="2445.5"/>
    <n v="6456.1867114264242"/>
    <n v="4384.9936347619705"/>
  </r>
  <r>
    <x v="1396"/>
    <n v="5761"/>
    <n v="3859.8700000000003"/>
    <n v="5961.9852237088126"/>
    <n v="4397.3723326434765"/>
  </r>
  <r>
    <x v="1397"/>
    <n v="3465"/>
    <n v="2321.5500000000002"/>
    <n v="5772.6385410267412"/>
    <n v="4367.0857535863506"/>
  </r>
  <r>
    <x v="1398"/>
    <n v="7039"/>
    <n v="4716.13"/>
    <n v="5561.2391709745361"/>
    <n v="4411.107562182844"/>
  </r>
  <r>
    <x v="1399"/>
    <n v="5180"/>
    <n v="3470.6000000000004"/>
    <n v="5791.5786142024317"/>
    <n v="4384.7544665073392"/>
  </r>
  <r>
    <x v="1400"/>
    <n v="3004"/>
    <n v="2012.68"/>
    <n v="5521.6321676503667"/>
    <n v="4397.1324859539964"/>
  </r>
  <r>
    <x v="1401"/>
    <n v="2701"/>
    <n v="1809.67"/>
    <n v="5298.3011741944638"/>
    <n v="4366.847555575313"/>
  </r>
  <r>
    <x v="1402"/>
    <n v="2809"/>
    <n v="1882.0300000000002"/>
    <n v="4846.0699519611308"/>
    <n v="4410.8669597685976"/>
  </r>
  <r>
    <x v="1403"/>
    <n v="3430"/>
    <n v="2298.1000000000004"/>
    <n v="4361.0165925832262"/>
    <n v="4384.5152982527088"/>
  </r>
  <r>
    <x v="1404"/>
    <n v="7002"/>
    <n v="4691.34"/>
    <n v="4360.9577844039786"/>
    <n v="4396.8926392645162"/>
  </r>
  <r>
    <x v="1405"/>
    <n v="7189"/>
    <n v="4816.63"/>
    <n v="4770.3630384268899"/>
    <n v="4366.6093575642763"/>
  </r>
  <r>
    <x v="1406"/>
    <n v="7196"/>
    <n v="4821.3200000000006"/>
    <n v="5004.6290573254255"/>
    <n v="4410.6263573543501"/>
  </r>
  <r>
    <x v="1407"/>
    <n v="5773"/>
    <n v="3867.9100000000003"/>
    <n v="5598.3230732498178"/>
    <n v="4384.2761299980775"/>
  </r>
  <r>
    <x v="1408"/>
    <n v="7159"/>
    <n v="4796.5300000000007"/>
    <n v="5597.3537654143774"/>
    <n v="4396.6527925750361"/>
  </r>
  <r>
    <x v="1409"/>
    <n v="6461"/>
    <n v="4328.87"/>
    <n v="5667.9910568672049"/>
    <n v="4366.3711595532395"/>
  </r>
  <r>
    <x v="1410"/>
    <n v="5892"/>
    <n v="3947.6400000000003"/>
    <n v="6032.3759119953884"/>
    <n v="4410.3857549401037"/>
  </r>
  <r>
    <x v="1411"/>
    <n v="7319"/>
    <n v="4903.7300000000005"/>
    <n v="5990.8450987203732"/>
    <n v="4384.0369617434471"/>
  </r>
  <r>
    <x v="1412"/>
    <n v="7442"/>
    <n v="4986.1400000000003"/>
    <n v="6005.6628353758742"/>
    <n v="4396.4129458855577"/>
  </r>
  <r>
    <x v="1413"/>
    <n v="7526"/>
    <n v="5042.42"/>
    <n v="6484.8861258859115"/>
    <n v="4366.1329615422028"/>
  </r>
  <r>
    <x v="1414"/>
    <n v="6133"/>
    <n v="4109.1100000000006"/>
    <n v="6649.7482167723656"/>
    <n v="4410.1451525258581"/>
  </r>
  <r>
    <x v="1415"/>
    <n v="7826"/>
    <n v="5243.42"/>
    <n v="6352.1785571149039"/>
    <n v="4383.7977934888158"/>
  </r>
  <r>
    <x v="1416"/>
    <n v="6966"/>
    <n v="4667.22"/>
    <n v="6847.3877511337741"/>
    <n v="4396.1730991960776"/>
  </r>
  <r>
    <x v="1417"/>
    <n v="6308"/>
    <n v="4226.3600000000006"/>
    <n v="6847.0633833517832"/>
    <n v="4365.8947635311661"/>
  </r>
  <r>
    <x v="1418"/>
    <n v="7717"/>
    <n v="5170.3900000000003"/>
    <n v="6557.2263259517122"/>
    <n v="4409.9045501116107"/>
  </r>
  <r>
    <x v="1419"/>
    <n v="7904"/>
    <n v="5295.68"/>
    <n v="6994.384079858527"/>
    <n v="4383.5586252341855"/>
  </r>
  <r>
    <x v="1420"/>
    <n v="7560"/>
    <n v="5065.2000000000007"/>
    <n v="7117.0739807747041"/>
    <n v="4395.9332525065975"/>
  </r>
  <r>
    <x v="1421"/>
    <n v="3066"/>
    <n v="2054.2200000000003"/>
    <n v="6991.2560930903956"/>
    <n v="4365.6565655201284"/>
  </r>
  <r>
    <x v="1422"/>
    <n v="7647"/>
    <n v="5123.4900000000007"/>
    <n v="6577.8051853867355"/>
    <n v="4409.6639476973642"/>
  </r>
  <r>
    <x v="1423"/>
    <n v="5085"/>
    <n v="3406.9500000000003"/>
    <n v="6723.5766189954002"/>
    <n v="4383.3194569795542"/>
  </r>
  <r>
    <x v="1424"/>
    <n v="4070"/>
    <n v="2726.9"/>
    <n v="6238.5392467327565"/>
    <n v="4395.6934058171173"/>
  </r>
  <r>
    <x v="1425"/>
    <n v="3270"/>
    <n v="2190.9"/>
    <n v="6137.1836742593323"/>
    <n v="4365.4183675090917"/>
  </r>
  <r>
    <x v="1426"/>
    <n v="3631"/>
    <n v="2432.77"/>
    <n v="5620.9086149251962"/>
    <n v="4409.4233452831168"/>
  </r>
  <r>
    <x v="1427"/>
    <n v="3402"/>
    <n v="2279.34"/>
    <n v="5110.3562823721004"/>
    <n v="4383.0802887249238"/>
  </r>
  <r>
    <x v="1428"/>
    <n v="6440"/>
    <n v="4314.8"/>
    <n v="5031.0457226219469"/>
    <n v="4395.4535591276372"/>
  </r>
  <r>
    <x v="1429"/>
    <n v="3650"/>
    <n v="2445.5"/>
    <n v="5223.7301675451317"/>
    <n v="4365.180169498055"/>
  </r>
  <r>
    <x v="1430"/>
    <n v="7039"/>
    <n v="4716.13"/>
    <n v="4793.1656774337507"/>
    <n v="4409.1827428688703"/>
  </r>
  <r>
    <x v="1431"/>
    <n v="6401"/>
    <n v="4288.67"/>
    <n v="5405.3588159005412"/>
    <n v="4382.8411204702925"/>
  </r>
  <r>
    <x v="1432"/>
    <n v="7595"/>
    <n v="5088.6500000000005"/>
    <n v="5500.2788217956322"/>
    <n v="4395.213712438157"/>
  </r>
  <r>
    <x v="1433"/>
    <n v="7776"/>
    <n v="5209.92"/>
    <n v="5679.1438151604079"/>
    <n v="4364.9419714870182"/>
  </r>
  <r>
    <x v="1434"/>
    <n v="7717"/>
    <n v="5170.3900000000003"/>
    <n v="6295.1725497808329"/>
    <n v="4408.9421404546238"/>
  </r>
  <r>
    <x v="1435"/>
    <n v="5272"/>
    <n v="3532.2400000000002"/>
    <n v="6460.0138348672408"/>
    <n v="4382.6019522156621"/>
  </r>
  <r>
    <x v="1436"/>
    <n v="6996"/>
    <n v="4687.3200000000006"/>
    <n v="6089.4962147184406"/>
    <n v="4394.9738657486769"/>
  </r>
  <r>
    <x v="1437"/>
    <n v="3144"/>
    <n v="2106.48"/>
    <n v="6513.1672874175447"/>
    <n v="4364.7037734759815"/>
  </r>
  <r>
    <x v="1438"/>
    <n v="6001"/>
    <n v="4020.67"/>
    <n v="5877.2481487553951"/>
    <n v="4408.7015380403764"/>
  </r>
  <r>
    <x v="1439"/>
    <n v="5607"/>
    <n v="3756.69"/>
    <n v="5748.2381656132757"/>
    <n v="4382.3627839610308"/>
  </r>
  <r>
    <x v="1440"/>
    <n v="5152"/>
    <n v="3451.84"/>
    <n v="5939.4641481540293"/>
    <n v="4394.7340190591967"/>
  </r>
  <r>
    <x v="1441"/>
    <n v="3484"/>
    <n v="2334.2800000000002"/>
    <n v="5757.9664399231569"/>
    <n v="4364.4655754649448"/>
  </r>
  <r>
    <x v="1442"/>
    <n v="3062"/>
    <n v="2051.54"/>
    <n v="5246.2569735129919"/>
    <n v="4408.4609356261299"/>
  </r>
  <r>
    <x v="1443"/>
    <n v="3530"/>
    <n v="2365.1000000000004"/>
    <n v="5065.1215656451759"/>
    <n v="4382.1236157064004"/>
  </r>
  <r>
    <x v="1444"/>
    <n v="7432"/>
    <n v="4979.4400000000005"/>
    <n v="4756.4043320272385"/>
    <n v="4394.4941723697166"/>
  </r>
  <r>
    <x v="1445"/>
    <n v="6871"/>
    <n v="4603.5700000000006"/>
    <n v="5058.7957041406999"/>
    <n v="4364.2273774539071"/>
  </r>
  <r>
    <x v="1446"/>
    <n v="8491"/>
    <n v="5688.97"/>
    <n v="5556.3028199273331"/>
    <n v="4408.2203332118834"/>
  </r>
  <r>
    <x v="1447"/>
    <n v="8573"/>
    <n v="5743.9100000000008"/>
    <n v="6011.563659192394"/>
    <n v="4381.8844474517691"/>
  </r>
  <r>
    <x v="1448"/>
    <n v="8306"/>
    <n v="5565.02"/>
    <n v="6255.4973031570416"/>
    <n v="4394.2543256802364"/>
  </r>
  <r>
    <x v="1449"/>
    <n v="6536"/>
    <n v="4379.12"/>
    <n v="6849.5051153958584"/>
    <n v="4363.9891794428704"/>
  </r>
  <r>
    <x v="1450"/>
    <n v="7803"/>
    <n v="5228.01"/>
    <n v="6765.597329636802"/>
    <n v="4407.979730797636"/>
  </r>
  <r>
    <x v="1451"/>
    <n v="3197"/>
    <n v="2141.9900000000002"/>
    <n v="6741.7085001276046"/>
    <n v="4381.6452791971387"/>
  </r>
  <r>
    <x v="1452"/>
    <n v="6301"/>
    <n v="4221.67"/>
    <n v="6381.7251418719197"/>
    <n v="4394.0144789907563"/>
  </r>
  <r>
    <x v="1453"/>
    <n v="6305"/>
    <n v="4224.3500000000004"/>
    <n v="6348.2470757962456"/>
    <n v="4363.7509814318337"/>
  </r>
  <r>
    <x v="1454"/>
    <n v="5495"/>
    <n v="3681.65"/>
    <n v="6123.7951457558138"/>
    <n v="4407.7391283833895"/>
  </r>
  <r>
    <x v="1455"/>
    <n v="6670"/>
    <n v="4468.9000000000005"/>
    <n v="6267.1684385358722"/>
    <n v="4381.4061109425074"/>
  </r>
  <r>
    <x v="1456"/>
    <n v="5723"/>
    <n v="3834.4100000000003"/>
    <n v="6313.2325769010913"/>
    <n v="4393.7746323012761"/>
  </r>
  <r>
    <x v="1457"/>
    <n v="7196"/>
    <n v="4821.3200000000006"/>
    <n v="5998.0869459204678"/>
    <n v="4363.5127834207969"/>
  </r>
  <r>
    <x v="1458"/>
    <n v="6858"/>
    <n v="4594.8600000000006"/>
    <n v="6457.5420465290235"/>
    <n v="4407.4985259691421"/>
  </r>
  <r>
    <x v="1459"/>
    <n v="6377"/>
    <n v="4272.59"/>
    <n v="6493.8152570635002"/>
    <n v="4381.1669426878771"/>
  </r>
  <r>
    <x v="1460"/>
    <n v="6554"/>
    <n v="4391.18"/>
    <n v="6263.3958365421595"/>
    <n v="4393.5347856117969"/>
  </r>
  <r>
    <x v="1461"/>
    <n v="5004"/>
    <n v="3352.6800000000003"/>
    <n v="6571.7300662560156"/>
    <n v="4363.2745854097602"/>
  </r>
  <r>
    <x v="1462"/>
    <n v="3650"/>
    <n v="2445.5"/>
    <n v="6281.8470628345722"/>
    <n v="4407.2579235548956"/>
  </r>
  <r>
    <x v="1463"/>
    <n v="6077"/>
    <n v="4071.59"/>
    <n v="5662.1069619626405"/>
    <n v="4380.9277744332467"/>
  </r>
  <r>
    <x v="1464"/>
    <n v="6370"/>
    <n v="4267.9000000000005"/>
    <n v="5950.3483390648416"/>
    <n v="4393.2949389223168"/>
  </r>
  <r>
    <x v="1465"/>
    <n v="5134"/>
    <n v="3439.78"/>
    <n v="5976.3500899738756"/>
    <n v="4363.0363873987235"/>
  </r>
  <r>
    <x v="1466"/>
    <n v="6181"/>
    <n v="4141.2700000000004"/>
    <n v="5676.1596343651709"/>
    <n v="4407.0173211406491"/>
  </r>
  <r>
    <x v="1467"/>
    <n v="5242"/>
    <n v="3512.1400000000003"/>
    <n v="5980.1174441108296"/>
    <n v="4380.6886061786163"/>
  </r>
  <r>
    <x v="1468"/>
    <n v="5274"/>
    <n v="3533.5800000000004"/>
    <n v="5806.3851599602485"/>
    <n v="4393.0550922328366"/>
  </r>
  <r>
    <x v="1469"/>
    <n v="6495"/>
    <n v="4351.6500000000005"/>
    <n v="5571.427055767399"/>
    <n v="4362.7981893876868"/>
  </r>
  <r>
    <x v="1470"/>
    <n v="6649"/>
    <n v="4454.83"/>
    <n v="5931.3016407397427"/>
    <n v="4406.7767187264017"/>
  </r>
  <r>
    <x v="1471"/>
    <n v="6696"/>
    <n v="4486.3200000000006"/>
    <n v="5996.3371270515991"/>
    <n v="4380.449437923985"/>
  </r>
  <r>
    <x v="1472"/>
    <n v="5302"/>
    <n v="3552.34"/>
    <n v="5967.0570904914557"/>
    <n v="4392.8152455433565"/>
  </r>
  <r>
    <x v="1473"/>
    <n v="6568"/>
    <n v="4400.5600000000004"/>
    <n v="6069.625438960381"/>
    <n v="4362.55999137665"/>
  </r>
  <r>
    <x v="1474"/>
    <n v="5791"/>
    <n v="3879.9700000000003"/>
    <n v="6097.7682370193133"/>
    <n v="4406.5361163121552"/>
  </r>
  <r>
    <x v="1475"/>
    <n v="5331"/>
    <n v="3571.7700000000004"/>
    <n v="5893.1706065029985"/>
    <n v="4380.2102696693546"/>
  </r>
  <r>
    <x v="1476"/>
    <n v="6559"/>
    <n v="4394.5300000000007"/>
    <n v="6020.7199461229593"/>
    <n v="4392.5753988538763"/>
  </r>
  <r>
    <x v="1477"/>
    <n v="6691"/>
    <n v="4482.97"/>
    <n v="6048.6397783450448"/>
    <n v="4362.3217933656133"/>
  </r>
  <r>
    <x v="1478"/>
    <n v="6656"/>
    <n v="4459.5200000000004"/>
    <n v="5994.4830444210147"/>
    <n v="4406.2955138979078"/>
  </r>
  <r>
    <x v="1479"/>
    <n v="5292"/>
    <n v="3545.6400000000003"/>
    <n v="6344.7152172015994"/>
    <n v="4379.9711014147233"/>
  </r>
  <r>
    <x v="1480"/>
    <n v="6426"/>
    <n v="4305.42"/>
    <n v="6112.4008848418771"/>
    <n v="4392.3355521643962"/>
  </r>
  <r>
    <x v="1481"/>
    <n v="5637"/>
    <n v="3776.7900000000004"/>
    <n v="6004.3377617426577"/>
    <n v="4362.0835953545766"/>
  </r>
  <r>
    <x v="1482"/>
    <n v="5167"/>
    <n v="3461.8900000000003"/>
    <n v="6164.3081982440381"/>
    <n v="4406.0549114836613"/>
  </r>
  <r>
    <x v="1483"/>
    <n v="6444"/>
    <n v="4317.4800000000005"/>
    <n v="5954.0361169114749"/>
    <n v="4379.7319331600929"/>
  </r>
  <r>
    <x v="1484"/>
    <n v="6700"/>
    <n v="4489"/>
    <n v="5872.1307942194107"/>
    <n v="4392.095705474916"/>
  </r>
  <r>
    <x v="1485"/>
    <n v="6872"/>
    <n v="4604.2400000000007"/>
    <n v="6224.5527626256935"/>
    <n v="4361.8453973435389"/>
  </r>
  <r>
    <x v="1486"/>
    <n v="5674"/>
    <n v="3801.5800000000004"/>
    <n v="6295.3322927049985"/>
    <n v="4405.8143090694148"/>
  </r>
  <r>
    <x v="1487"/>
    <n v="3650"/>
    <n v="2445.5"/>
    <n v="6030.3879719780098"/>
    <n v="4379.4927649054616"/>
  </r>
  <r>
    <x v="1488"/>
    <n v="6287"/>
    <n v="4212.29"/>
    <n v="5841.6328122918894"/>
    <n v="4391.8558587854359"/>
  </r>
  <r>
    <x v="1489"/>
    <n v="5797"/>
    <n v="3883.9900000000002"/>
    <n v="5870.4253596641693"/>
    <n v="4361.6071993325022"/>
  </r>
  <r>
    <x v="1490"/>
    <n v="6940"/>
    <n v="4649.8"/>
    <n v="5687.3013896789507"/>
    <n v="4405.5737066551674"/>
  </r>
  <r>
    <x v="1491"/>
    <n v="5197"/>
    <n v="3481.9900000000002"/>
    <n v="6129.8328827967034"/>
    <n v="4379.2535966508303"/>
  </r>
  <r>
    <x v="1492"/>
    <n v="2684"/>
    <n v="1798.2800000000002"/>
    <n v="5927.9471142093398"/>
    <n v="4391.6160120959557"/>
  </r>
  <r>
    <x v="1493"/>
    <n v="5939"/>
    <n v="3979.13"/>
    <n v="5248.6361022817373"/>
    <n v="4361.3690013214655"/>
  </r>
  <r>
    <x v="1494"/>
    <n v="3430"/>
    <n v="2298.1000000000004"/>
    <n v="5558.6220873960365"/>
    <n v="4405.3331042409209"/>
  </r>
  <r>
    <x v="1495"/>
    <n v="6435"/>
    <n v="4311.45"/>
    <n v="5145.5757310078934"/>
    <n v="4379.0144283961999"/>
  </r>
  <r>
    <x v="1496"/>
    <n v="5205"/>
    <n v="3487.3500000000004"/>
    <n v="5243.4168208438914"/>
    <n v="4391.3761654064756"/>
  </r>
  <r>
    <x v="1497"/>
    <n v="4564"/>
    <n v="3057.88"/>
    <n v="5403.5394494477669"/>
    <n v="4361.1308033104287"/>
  </r>
  <r>
    <x v="1498"/>
    <n v="3430"/>
    <n v="2298.1000000000004"/>
    <n v="5230.8977068595414"/>
    <n v="4405.0925018266735"/>
  </r>
  <r>
    <x v="1499"/>
    <n v="3204"/>
    <n v="2146.6800000000003"/>
    <n v="4820.1695684178994"/>
    <n v="4378.7752601415687"/>
  </r>
  <r>
    <x v="1500"/>
    <n v="3063"/>
    <n v="2052.21"/>
    <n v="4692.5613199771033"/>
    <n v="4391.1363187169954"/>
  </r>
  <r>
    <x v="1501"/>
    <n v="5592"/>
    <n v="3746.6400000000003"/>
    <n v="4386.5131843090148"/>
    <n v="4360.892605299392"/>
  </r>
  <r>
    <x v="1502"/>
    <n v="5124"/>
    <n v="3433.0800000000004"/>
    <n v="4476.0910040089784"/>
    <n v="4404.851899412427"/>
  </r>
  <r>
    <x v="1503"/>
    <n v="2624"/>
    <n v="1758.0800000000002"/>
    <n v="4719.6060287848122"/>
    <n v="4378.5360918869383"/>
  </r>
  <r>
    <x v="1504"/>
    <n v="6626"/>
    <n v="4439.42"/>
    <n v="4361.7776349436353"/>
    <n v="4390.8964720275153"/>
  </r>
  <r>
    <x v="1505"/>
    <n v="3430"/>
    <n v="2298.1000000000004"/>
    <n v="4616.616644300143"/>
    <n v="4360.6544072883553"/>
  </r>
  <r>
    <x v="1506"/>
    <n v="6516"/>
    <n v="4365.72"/>
    <n v="4529.6663753093089"/>
    <n v="4404.6112969981805"/>
  </r>
  <r>
    <x v="1507"/>
    <n v="4575"/>
    <n v="3065.25"/>
    <n v="4880.9052017092572"/>
    <n v="4378.296923632307"/>
  </r>
  <r>
    <x v="1508"/>
    <n v="3689"/>
    <n v="2471.63"/>
    <n v="4681.7330864283895"/>
    <n v="4390.6566253380361"/>
  </r>
  <r>
    <x v="1509"/>
    <n v="2979"/>
    <n v="1995.93"/>
    <n v="4656.8239240436151"/>
    <n v="4360.4162092773176"/>
  </r>
  <r>
    <x v="1510"/>
    <n v="3288"/>
    <n v="2202.96"/>
    <n v="4386.1275850488755"/>
    <n v="4404.3706945839331"/>
  </r>
  <r>
    <x v="1511"/>
    <n v="3465"/>
    <n v="2321.5500000000002"/>
    <n v="4069.5506213481331"/>
    <n v="4378.0577553776766"/>
  </r>
  <r>
    <x v="1512"/>
    <n v="5449"/>
    <n v="3650.8300000000004"/>
    <n v="4084.3498767095239"/>
    <n v="4390.4167786485559"/>
  </r>
  <r>
    <x v="1513"/>
    <n v="3430"/>
    <n v="2298.1000000000004"/>
    <n v="4316.3496021598803"/>
    <n v="4360.1780112662809"/>
  </r>
  <r>
    <x v="1514"/>
    <n v="4404"/>
    <n v="2950.6800000000003"/>
    <n v="4039.4153417719581"/>
    <n v="4404.1300921696875"/>
  </r>
  <r>
    <x v="1515"/>
    <n v="3430"/>
    <n v="2298.1000000000004"/>
    <n v="4234.4177141551636"/>
    <n v="4377.8185871230453"/>
  </r>
  <r>
    <x v="1516"/>
    <n v="6157"/>
    <n v="4125.1900000000005"/>
    <n v="4091.1526941027814"/>
    <n v="4390.1769319590767"/>
  </r>
  <r>
    <x v="1517"/>
    <n v="3430"/>
    <n v="2298.1000000000004"/>
    <n v="4301.6042882004322"/>
    <n v="4359.9398132552442"/>
  </r>
  <r>
    <x v="1518"/>
    <n v="6192"/>
    <n v="4148.6400000000003"/>
    <n v="4285.5028295357806"/>
    <n v="4403.8894897554401"/>
  </r>
  <r>
    <x v="1519"/>
    <n v="3897"/>
    <n v="2610.9900000000002"/>
    <n v="4612.905125038038"/>
    <n v="4377.5794188684149"/>
  </r>
  <r>
    <x v="1520"/>
    <n v="4224"/>
    <n v="2830.0800000000004"/>
    <n v="4340.1073728018091"/>
    <n v="4389.9370852695965"/>
  </r>
  <r>
    <x v="1521"/>
    <n v="3430"/>
    <n v="2298.1000000000004"/>
    <n v="4477.6311110678444"/>
    <n v="4359.7016152442075"/>
  </r>
  <r>
    <x v="1522"/>
    <n v="3650"/>
    <n v="2445.5"/>
    <n v="4297.8140112587071"/>
    <n v="4403.6488873411936"/>
  </r>
  <r>
    <x v="1523"/>
    <n v="3225"/>
    <n v="2160.75"/>
    <n v="4050.7341452713258"/>
    <n v="4377.3402506137836"/>
  </r>
  <r>
    <x v="1524"/>
    <n v="6743"/>
    <n v="4517.8100000000004"/>
    <n v="4048.6304187337264"/>
    <n v="4389.6972385801164"/>
  </r>
  <r>
    <x v="1525"/>
    <n v="6949"/>
    <n v="4655.83"/>
    <n v="4485.2727809305616"/>
    <n v="4359.4634172331707"/>
  </r>
  <r>
    <x v="1526"/>
    <n v="5665"/>
    <n v="3795.55"/>
    <n v="4723.686083551821"/>
    <n v="4403.4082849269471"/>
  </r>
  <r>
    <x v="1527"/>
    <n v="5195"/>
    <n v="3480.65"/>
    <n v="5082.4096342197936"/>
    <n v="4377.1010823591532"/>
  </r>
  <r>
    <x v="1528"/>
    <n v="3430"/>
    <n v="2298.1000000000004"/>
    <n v="5092.6882118770436"/>
    <n v="4389.4573918906362"/>
  </r>
  <r>
    <x v="1529"/>
    <n v="5053"/>
    <n v="3385.51"/>
    <n v="4644.7365840888342"/>
    <n v="4359.2252192221331"/>
  </r>
  <r>
    <x v="1530"/>
    <n v="3430"/>
    <n v="2298.1000000000004"/>
    <n v="4901.4280149553588"/>
    <n v="4403.1676825126997"/>
  </r>
  <r>
    <x v="1531"/>
    <n v="6243"/>
    <n v="4182.8100000000004"/>
    <n v="4637.0424464734469"/>
    <n v="4376.8619141045219"/>
  </r>
  <r>
    <x v="1532"/>
    <n v="4929"/>
    <n v="3302.4300000000003"/>
    <n v="4739.6874114743914"/>
    <n v="4389.2175452011561"/>
  </r>
  <r>
    <x v="1533"/>
    <n v="3427"/>
    <n v="2296.09"/>
    <n v="4945.4477782364393"/>
    <n v="4358.9870212110964"/>
  </r>
  <r>
    <x v="1534"/>
    <n v="2774"/>
    <n v="1858.5800000000002"/>
    <n v="4699.8440436435594"/>
    <n v="4402.9270800984532"/>
  </r>
  <r>
    <x v="1535"/>
    <n v="2667"/>
    <n v="1786.89"/>
    <n v="4229.1295305098474"/>
    <n v="4376.6227458498915"/>
  </r>
  <r>
    <x v="1536"/>
    <n v="2599"/>
    <n v="1741.3300000000002"/>
    <n v="4103.9173283830951"/>
    <n v="4388.977698511676"/>
  </r>
  <r>
    <x v="1537"/>
    <n v="6145"/>
    <n v="4117.1500000000005"/>
    <n v="3854.1697142906332"/>
    <n v="4358.7488232000596"/>
  </r>
  <r>
    <x v="1538"/>
    <n v="6257"/>
    <n v="4192.1900000000005"/>
    <n v="4080.8565052902763"/>
    <n v="4402.6864776842067"/>
  </r>
  <r>
    <x v="1539"/>
    <n v="5874"/>
    <n v="3935.5800000000004"/>
    <n v="4584.5064915770463"/>
    <n v="4376.3835775952602"/>
  </r>
  <r>
    <x v="1540"/>
    <n v="3430"/>
    <n v="2298.1000000000004"/>
    <n v="4833.6807307926592"/>
    <n v="4388.7378518221958"/>
  </r>
  <r>
    <x v="1541"/>
    <n v="2569"/>
    <n v="1721.23"/>
    <n v="4441.0320983882557"/>
    <n v="4358.5106251890229"/>
  </r>
  <r>
    <x v="1542"/>
    <n v="5448"/>
    <n v="3650.1600000000003"/>
    <n v="4262.6056473772078"/>
    <n v="4402.4458752699593"/>
  </r>
  <r>
    <x v="1543"/>
    <n v="3898"/>
    <n v="2611.6600000000003"/>
    <n v="4468.6291401629032"/>
    <n v="4376.1444093406299"/>
  </r>
  <r>
    <x v="1544"/>
    <n v="3430"/>
    <n v="2298.1000000000004"/>
    <n v="4214.5011259160456"/>
    <n v="4388.4980051327157"/>
  </r>
  <r>
    <x v="1545"/>
    <n v="6157"/>
    <n v="4125.1900000000005"/>
    <n v="4239.3720776161463"/>
    <n v="4358.2724271779862"/>
  </r>
  <r>
    <x v="1546"/>
    <n v="3430"/>
    <n v="2298.1000000000004"/>
    <n v="4549.8746847810216"/>
    <n v="4402.2052728557128"/>
  </r>
  <r>
    <x v="1547"/>
    <n v="5067"/>
    <n v="3394.8900000000003"/>
    <n v="4203.8269167957396"/>
    <n v="4375.9052410859986"/>
  </r>
  <r>
    <x v="1548"/>
    <n v="4924"/>
    <n v="3299.0800000000004"/>
    <n v="4533.3411312085809"/>
    <n v="4388.2581584432355"/>
  </r>
  <r>
    <x v="1549"/>
    <n v="2696"/>
    <n v="1806.3200000000002"/>
    <n v="4566.4888438864755"/>
    <n v="4358.0342291669494"/>
  </r>
  <r>
    <x v="1550"/>
    <n v="3430"/>
    <n v="2298.1000000000004"/>
    <n v="4117.7264623851879"/>
    <n v="4401.9646704414654"/>
  </r>
  <r>
    <x v="1551"/>
    <n v="7122"/>
    <n v="4771.7400000000007"/>
    <n v="4173.5031661416078"/>
    <n v="4375.6660728313682"/>
  </r>
  <r>
    <x v="1552"/>
    <n v="5479"/>
    <n v="3670.9300000000003"/>
    <n v="4603.9477645835686"/>
    <n v="4388.0183117537554"/>
  </r>
  <r>
    <x v="1553"/>
    <n v="2714"/>
    <n v="1818.38"/>
    <n v="4600.5879921619071"/>
    <n v="4357.7960311559118"/>
  </r>
  <r>
    <x v="1554"/>
    <n v="5325"/>
    <n v="3567.75"/>
    <n v="4504.6075902712728"/>
    <n v="4401.7240680272189"/>
  </r>
  <r>
    <x v="1555"/>
    <n v="3430"/>
    <n v="2298.1000000000004"/>
    <n v="4568.5990914439726"/>
    <n v="4375.4269045767369"/>
  </r>
  <r>
    <x v="1556"/>
    <n v="5729"/>
    <n v="3838.4300000000003"/>
    <n v="4222.6533729963203"/>
    <n v="4387.7784650642761"/>
  </r>
  <r>
    <x v="1557"/>
    <n v="4169"/>
    <n v="2793.23"/>
    <n v="4717.2036639961743"/>
    <n v="4357.5578331448751"/>
  </r>
  <r>
    <x v="1558"/>
    <n v="4578"/>
    <n v="3067.26"/>
    <n v="4539.694401303318"/>
    <n v="4401.4834656129724"/>
  </r>
  <r>
    <x v="1559"/>
    <n v="3090"/>
    <n v="2070.3000000000002"/>
    <n v="4404.0095990627487"/>
    <n v="4375.1877363221065"/>
  </r>
  <r>
    <x v="1560"/>
    <n v="5341"/>
    <n v="3578.4700000000003"/>
    <n v="4402.7314437278801"/>
    <n v="4387.538618374796"/>
  </r>
  <r>
    <x v="1561"/>
    <n v="3650"/>
    <n v="2445.5"/>
    <n v="4474.8575841501406"/>
    <n v="4357.3196351338383"/>
  </r>
  <r>
    <x v="1562"/>
    <n v="2643"/>
    <n v="1770.8100000000002"/>
    <n v="4191.866645817865"/>
    <n v="4401.242863198725"/>
  </r>
  <r>
    <x v="1563"/>
    <n v="5765"/>
    <n v="3862.55"/>
    <n v="4157.7139839658812"/>
    <n v="4374.9485680674761"/>
  </r>
  <r>
    <x v="1564"/>
    <n v="3430"/>
    <n v="2298.1000000000004"/>
    <n v="4326.3866270576245"/>
    <n v="4387.2987716853158"/>
  </r>
  <r>
    <x v="1565"/>
    <n v="2601"/>
    <n v="1742.67"/>
    <n v="4029.5504793092136"/>
    <n v="4357.0814371228025"/>
  </r>
  <r>
    <x v="1566"/>
    <n v="2636"/>
    <n v="1766.1200000000001"/>
    <n v="4033.6091176526888"/>
    <n v="4401.0022607844785"/>
  </r>
  <r>
    <x v="1567"/>
    <n v="5260"/>
    <n v="3524.2000000000003"/>
    <n v="3702.9800369882664"/>
    <n v="4374.7093998128457"/>
  </r>
  <r>
    <x v="1568"/>
    <n v="4286"/>
    <n v="2871.6200000000003"/>
    <n v="3809.9327747150783"/>
    <n v="4387.0589249958357"/>
  </r>
  <r>
    <x v="1569"/>
    <n v="5348"/>
    <n v="3583.1600000000003"/>
    <n v="4132.3321436375227"/>
    <n v="4356.8432391117658"/>
  </r>
  <r>
    <x v="1570"/>
    <n v="4723"/>
    <n v="3164.4100000000003"/>
    <n v="4245.4240434433459"/>
    <n v="4400.7616583702311"/>
  </r>
  <r>
    <x v="1571"/>
    <n v="3430"/>
    <n v="2298.1000000000004"/>
    <n v="4152.9204013158678"/>
    <n v="4374.4702315582144"/>
  </r>
  <r>
    <x v="1572"/>
    <n v="6551"/>
    <n v="4389.17"/>
    <n v="4294.5465267147838"/>
    <n v="4386.8190783063556"/>
  </r>
  <r>
    <x v="1573"/>
    <n v="2651"/>
    <n v="1776.17"/>
    <n v="4565.4256810615807"/>
    <n v="4356.6050411007282"/>
  </r>
  <r>
    <x v="1574"/>
    <n v="6405"/>
    <n v="4291.3500000000004"/>
    <n v="4073.4369602548813"/>
    <n v="4400.5210559559846"/>
  </r>
  <r>
    <x v="1575"/>
    <n v="3430"/>
    <n v="2298.1000000000004"/>
    <n v="4771.2839358932115"/>
    <n v="4374.2310633035841"/>
  </r>
  <r>
    <x v="1576"/>
    <n v="2547"/>
    <n v="1706.49"/>
    <n v="4418.5543311899646"/>
    <n v="4386.5792316168754"/>
  </r>
  <r>
    <x v="1577"/>
    <n v="3430"/>
    <n v="2298.1000000000004"/>
    <n v="3973.0778459040298"/>
    <n v="4356.3668430896914"/>
  </r>
  <r>
    <x v="1578"/>
    <n v="5011"/>
    <n v="3357.3700000000003"/>
    <n v="4128.3934257155197"/>
    <n v="4400.2804535417381"/>
  </r>
  <r>
    <x v="1579"/>
    <n v="3430"/>
    <n v="2298.1000000000004"/>
    <n v="4141.5322294171428"/>
    <n v="4373.9918950489528"/>
  </r>
  <r>
    <x v="1580"/>
    <n v="6347"/>
    <n v="4252.4900000000007"/>
    <n v="3899.6488658229032"/>
    <n v="4386.3393849273953"/>
  </r>
  <r>
    <x v="1581"/>
    <n v="3430"/>
    <n v="2298.1000000000004"/>
    <n v="4586.015139414545"/>
    <n v="4356.1286450786547"/>
  </r>
  <r>
    <x v="1582"/>
    <n v="4643"/>
    <n v="3110.8100000000004"/>
    <n v="4247.4087920040747"/>
    <n v="4400.0398511274907"/>
  </r>
  <r>
    <x v="1583"/>
    <n v="4313"/>
    <n v="2889.71"/>
    <n v="4206.1219688976826"/>
    <n v="4373.7527267943224"/>
  </r>
  <r>
    <x v="1584"/>
    <n v="3728"/>
    <n v="2497.7600000000002"/>
    <n v="4471.0081651560204"/>
    <n v="4386.0995382379151"/>
  </r>
  <r>
    <x v="1585"/>
    <n v="3430"/>
    <n v="2298.1000000000004"/>
    <n v="4214.7169340118126"/>
    <n v="4355.890447067618"/>
  </r>
  <r>
    <x v="1586"/>
    <n v="3156"/>
    <n v="2114.52"/>
    <n v="3982.8262684695437"/>
    <n v="4399.7992487132442"/>
  </r>
  <r>
    <x v="1587"/>
    <n v="3514"/>
    <n v="2354.38"/>
    <n v="4064.782451053497"/>
    <n v="4373.5135585396911"/>
  </r>
  <r>
    <x v="1588"/>
    <n v="7009"/>
    <n v="4696.0300000000007"/>
    <n v="3849.9779514393558"/>
    <n v="4385.859691548435"/>
  </r>
  <r>
    <x v="1589"/>
    <n v="4150"/>
    <n v="2780.5"/>
    <n v="4256.697189421011"/>
    <n v="4355.6522490565812"/>
  </r>
  <r>
    <x v="1590"/>
    <n v="4467"/>
    <n v="2992.8900000000003"/>
    <n v="4482.8542420006606"/>
    <n v="4399.5586462989968"/>
  </r>
  <r>
    <x v="1591"/>
    <n v="3430"/>
    <n v="2298.1000000000004"/>
    <n v="4374.1271376522873"/>
    <n v="4373.2743902850607"/>
  </r>
  <r>
    <x v="1592"/>
    <n v="3430"/>
    <n v="2298.1000000000004"/>
    <n v="4085.2818269445511"/>
    <n v="4385.6198448589548"/>
  </r>
  <r>
    <x v="1593"/>
    <n v="3237"/>
    <n v="2168.79"/>
    <n v="4206.7324416319043"/>
    <n v="4355.4140510455436"/>
  </r>
  <r>
    <x v="1594"/>
    <n v="5056"/>
    <n v="3387.52"/>
    <n v="3943.3680539740608"/>
    <n v="4399.3180438847503"/>
  </r>
  <r>
    <x v="1595"/>
    <n v="4471"/>
    <n v="2995.57"/>
    <n v="3996.2252256348261"/>
    <n v="4373.0352220304294"/>
  </r>
  <r>
    <x v="1596"/>
    <n v="3430"/>
    <n v="2298.1000000000004"/>
    <n v="4305.700367990773"/>
    <n v="4385.3799981694747"/>
  </r>
  <r>
    <x v="1597"/>
    <n v="3148"/>
    <n v="2109.1600000000003"/>
    <n v="4073.3283426410758"/>
    <n v="4355.1758530345069"/>
  </r>
  <r>
    <x v="1598"/>
    <n v="2965"/>
    <n v="1986.5500000000002"/>
    <n v="3793.1943227627271"/>
    <n v="4399.0774414705038"/>
  </r>
  <r>
    <x v="1599"/>
    <n v="3430"/>
    <n v="2298.1000000000004"/>
    <n v="3853.3923096464791"/>
    <n v="4372.796053775799"/>
  </r>
  <r>
    <x v="1600"/>
    <n v="3083"/>
    <n v="2065.61"/>
    <n v="3701.4261531029365"/>
    <n v="4385.1401514799945"/>
  </r>
  <r>
    <x v="1601"/>
    <n v="3397"/>
    <n v="2275.9900000000002"/>
    <n v="3481.5979865511063"/>
    <n v="4354.9376550234701"/>
  </r>
  <r>
    <x v="1602"/>
    <n v="4451"/>
    <n v="2982.17"/>
    <n v="3656.5867101882332"/>
    <n v="4398.8368390562564"/>
  </r>
  <r>
    <x v="1603"/>
    <n v="3430"/>
    <n v="2298.1000000000004"/>
    <n v="3702.0765107187176"/>
    <n v="4372.5568855211677"/>
  </r>
  <r>
    <x v="1604"/>
    <n v="3650"/>
    <n v="2445.5"/>
    <n v="3541.8664563001494"/>
    <n v="4384.9003047905153"/>
  </r>
  <r>
    <x v="1605"/>
    <n v="2979"/>
    <n v="1995.93"/>
    <n v="3761.4586051783263"/>
    <n v="4354.6994570124334"/>
  </r>
  <r>
    <x v="1606"/>
    <n v="5437"/>
    <n v="3642.7900000000004"/>
    <n v="3542.8342915273233"/>
    <n v="4398.5962366420099"/>
  </r>
  <r>
    <x v="1607"/>
    <n v="4948"/>
    <n v="3315.1600000000003"/>
    <n v="3735.2045920869136"/>
    <n v="4372.3177172665373"/>
  </r>
  <r>
    <x v="1608"/>
    <n v="4467"/>
    <n v="2992.8900000000003"/>
    <n v="4149.0567445797433"/>
    <n v="4384.6604581010351"/>
  </r>
  <r>
    <x v="1609"/>
    <n v="2909"/>
    <n v="1949.0300000000002"/>
    <n v="4123.7105648318675"/>
    <n v="4354.4612590013967"/>
  </r>
  <r>
    <x v="1610"/>
    <n v="3430"/>
    <n v="2298.1000000000004"/>
    <n v="3798.783235080703"/>
    <n v="4398.3556342277634"/>
  </r>
  <r>
    <x v="1611"/>
    <n v="3399"/>
    <n v="2277.33"/>
    <n v="3934.3278987267768"/>
    <n v="4372.078549011906"/>
  </r>
  <r>
    <x v="1612"/>
    <n v="4391"/>
    <n v="2941.9700000000003"/>
    <n v="3762.1040108453149"/>
    <n v="4384.420611411555"/>
  </r>
  <r>
    <x v="1613"/>
    <n v="3430"/>
    <n v="2298.1000000000004"/>
    <n v="3747.8676177741622"/>
    <n v="4354.22306099036"/>
  </r>
  <r>
    <x v="1614"/>
    <n v="3061"/>
    <n v="2050.8700000000003"/>
    <n v="3888.0286694536521"/>
    <n v="4398.115031813516"/>
  </r>
  <r>
    <x v="1615"/>
    <n v="3451"/>
    <n v="2312.17"/>
    <n v="3679.6402393205308"/>
    <n v="4371.8393807572756"/>
  </r>
  <r>
    <x v="1616"/>
    <n v="2937"/>
    <n v="1967.7900000000002"/>
    <n v="3523.421409904734"/>
    <n v="4384.1807647220758"/>
  </r>
  <r>
    <x v="1617"/>
    <n v="2560"/>
    <n v="1715.2"/>
    <n v="3600.6262646868358"/>
    <n v="4353.9848629793223"/>
  </r>
  <r>
    <x v="1618"/>
    <n v="3427"/>
    <n v="2296.09"/>
    <n v="3367.3469849114717"/>
    <n v="4397.8744293992704"/>
  </r>
  <r>
    <x v="1619"/>
    <n v="5978"/>
    <n v="4005.26"/>
    <n v="3263.1608722496671"/>
    <n v="4371.6002125026444"/>
  </r>
  <r>
    <x v="1620"/>
    <n v="3991"/>
    <n v="2673.9700000000003"/>
    <n v="3891.5266531405159"/>
    <n v="4383.9409180325956"/>
  </r>
  <r>
    <x v="1621"/>
    <n v="4223"/>
    <n v="2829.4100000000003"/>
    <n v="3848.5647015382915"/>
    <n v="4353.7466649682856"/>
  </r>
  <r>
    <x v="1622"/>
    <n v="2859"/>
    <n v="1915.5300000000002"/>
    <n v="3803.3149573703217"/>
    <n v="4397.633826985023"/>
  </r>
  <r>
    <x v="1623"/>
    <n v="3064"/>
    <n v="2052.88"/>
    <n v="3805.5888235368661"/>
    <n v="4371.361044248014"/>
  </r>
  <r>
    <x v="1624"/>
    <n v="2644"/>
    <n v="1771.48"/>
    <n v="3629.9423563515088"/>
    <n v="4383.7010713431155"/>
  </r>
  <r>
    <x v="1625"/>
    <n v="4906"/>
    <n v="3287.02"/>
    <n v="3362.2840307026868"/>
    <n v="4353.5084669572489"/>
  </r>
  <r>
    <x v="1626"/>
    <n v="3430"/>
    <n v="2298.1000000000004"/>
    <n v="3772.4310857034338"/>
    <n v="4397.3932245707765"/>
  </r>
  <r>
    <x v="1627"/>
    <n v="3430"/>
    <n v="2298.1000000000004"/>
    <n v="3659.1210535782479"/>
    <n v="4371.1218759933827"/>
  </r>
  <r>
    <x v="1628"/>
    <n v="3302"/>
    <n v="2212.34"/>
    <n v="3533.2469057824387"/>
    <n v="4383.4612246536353"/>
  </r>
  <r>
    <x v="1629"/>
    <n v="3436"/>
    <n v="2302.1200000000003"/>
    <n v="3630.5144413337712"/>
    <n v="4353.2702689462121"/>
  </r>
  <r>
    <x v="1630"/>
    <n v="3517"/>
    <n v="2356.3900000000003"/>
    <n v="3543.8387952075259"/>
    <n v="4397.15262215653"/>
  </r>
  <r>
    <x v="1631"/>
    <n v="2871"/>
    <n v="1923.5700000000002"/>
    <n v="3452.7997272551729"/>
    <n v="4370.8827077387523"/>
  </r>
  <r>
    <x v="1632"/>
    <n v="3603"/>
    <n v="2414.0100000000002"/>
    <n v="3487.3096353920482"/>
    <n v="4383.2213779641552"/>
  </r>
  <r>
    <x v="1633"/>
    <n v="3193"/>
    <n v="2139.31"/>
    <n v="3454.0134104168283"/>
    <n v="4353.0320709351754"/>
  </r>
  <r>
    <x v="1634"/>
    <n v="2894"/>
    <n v="1938.98"/>
    <n v="3322.5586476643166"/>
    <n v="4396.9120197422826"/>
  </r>
  <r>
    <x v="1635"/>
    <n v="3508"/>
    <n v="2350.36"/>
    <n v="3383.9525352514188"/>
    <n v="4370.643539484121"/>
  </r>
  <r>
    <x v="1636"/>
    <n v="3470"/>
    <n v="2324.9"/>
    <n v="3350.0269057032488"/>
    <n v="4382.981531274675"/>
  </r>
  <r>
    <x v="1637"/>
    <n v="3764"/>
    <n v="2521.88"/>
    <n v="3280.3505373469188"/>
    <n v="4352.7938729241378"/>
  </r>
  <r>
    <x v="1638"/>
    <n v="3074"/>
    <n v="2059.58"/>
    <n v="3501.0269869504177"/>
    <n v="4396.6714173280361"/>
  </r>
  <r>
    <x v="1639"/>
    <n v="3845"/>
    <n v="2576.15"/>
    <n v="3376.4932710830276"/>
    <n v="4370.4043712294906"/>
  </r>
  <r>
    <x v="1640"/>
    <n v="3398"/>
    <n v="2276.6600000000003"/>
    <n v="3365.1469592649273"/>
    <n v="4382.7416845851949"/>
  </r>
  <r>
    <x v="1641"/>
    <n v="3078"/>
    <n v="2062.2600000000002"/>
    <n v="3504.2019376827061"/>
    <n v="4352.555674913101"/>
  </r>
  <r>
    <x v="1642"/>
    <n v="3808"/>
    <n v="2551.36"/>
    <n v="3387.5384451702325"/>
    <n v="4396.4308149137887"/>
  </r>
  <r>
    <x v="1643"/>
    <n v="3898"/>
    <n v="2611.6600000000003"/>
    <n v="3364.5236630906647"/>
    <n v="4370.1652029748593"/>
  </r>
  <r>
    <x v="1644"/>
    <n v="3882"/>
    <n v="2600.94"/>
    <n v="3584.8250492681696"/>
    <n v="4382.5018378957147"/>
  </r>
  <r>
    <x v="1645"/>
    <n v="2984"/>
    <n v="1999.2800000000002"/>
    <n v="3592.2939198485351"/>
    <n v="4352.3174769020643"/>
  </r>
  <r>
    <x v="1646"/>
    <n v="3721"/>
    <n v="2493.0700000000002"/>
    <n v="3400.9273926208225"/>
    <n v="4396.1902124995422"/>
  </r>
  <r>
    <x v="1647"/>
    <n v="3357"/>
    <n v="2249.19"/>
    <n v="3584.0446452045112"/>
    <n v="4369.9260347202289"/>
  </r>
  <r>
    <x v="1648"/>
    <n v="2974"/>
    <n v="1992.5800000000002"/>
    <n v="3498.5096922954394"/>
    <n v="4382.2619912062346"/>
  </r>
  <r>
    <x v="1649"/>
    <n v="3580"/>
    <n v="2398.6000000000004"/>
    <n v="3330.5899158691218"/>
    <n v="4352.0792788910276"/>
  </r>
  <r>
    <x v="1650"/>
    <n v="3709"/>
    <n v="2485.0300000000002"/>
    <n v="3493.9719239031342"/>
    <n v="4395.9496100852957"/>
  </r>
  <r>
    <x v="1651"/>
    <n v="3650"/>
    <n v="2445.5"/>
    <n v="3478.2940996236816"/>
    <n v="4369.6868664655976"/>
  </r>
  <r>
    <x v="1652"/>
    <n v="3056"/>
    <n v="2047.5200000000002"/>
    <n v="3429.309996685522"/>
    <n v="4382.0221445167554"/>
  </r>
  <r>
    <x v="1653"/>
    <n v="3788"/>
    <n v="2537.96"/>
    <n v="3490.1879342972416"/>
    <n v="4351.8410808799908"/>
  </r>
  <r>
    <x v="1654"/>
    <n v="3212"/>
    <n v="2152.04"/>
    <n v="3487.595941808117"/>
    <n v="4395.7090076710483"/>
  </r>
  <r>
    <x v="1655"/>
    <n v="2771"/>
    <n v="1856.5700000000002"/>
    <n v="3361.8565610871506"/>
    <n v="4369.4476982109672"/>
  </r>
  <r>
    <x v="1656"/>
    <n v="3493"/>
    <n v="2340.31"/>
    <n v="3388.8987795494659"/>
    <n v="4381.7822978272752"/>
  </r>
  <r>
    <x v="1657"/>
    <n v="3612"/>
    <n v="2420.04"/>
    <n v="3351.2905089322367"/>
    <n v="4351.6028828689541"/>
  </r>
  <r>
    <x v="1658"/>
    <n v="3597"/>
    <n v="2409.9900000000002"/>
    <n v="3311.4516620285535"/>
    <n v="4395.4684052568018"/>
  </r>
  <r>
    <x v="1659"/>
    <n v="2922"/>
    <n v="1957.74"/>
    <n v="3492.3817054014548"/>
    <n v="4369.208529956336"/>
  </r>
  <r>
    <x v="1660"/>
    <n v="3708"/>
    <n v="2484.36"/>
    <n v="3345.7797149234561"/>
    <n v="4381.5424511377951"/>
  </r>
  <r>
    <x v="1661"/>
    <n v="3302"/>
    <n v="2212.34"/>
    <n v="3322.5753687840779"/>
    <n v="4351.3646848579165"/>
  </r>
  <r>
    <x v="1662"/>
    <n v="2952"/>
    <n v="1977.8400000000001"/>
    <n v="3444.021403095433"/>
    <n v="4395.2278028425544"/>
  </r>
  <r>
    <x v="1663"/>
    <n v="3684"/>
    <n v="2468.2800000000002"/>
    <n v="3318.7396502899942"/>
    <n v="4368.9693617017056"/>
  </r>
  <r>
    <x v="1664"/>
    <n v="3765"/>
    <n v="2522.5500000000002"/>
    <n v="3293.3400303139238"/>
    <n v="4381.3026044483149"/>
  </r>
  <r>
    <x v="1665"/>
    <n v="3808"/>
    <n v="2551.36"/>
    <n v="3493.1897113525874"/>
    <n v="4351.1264868468807"/>
  </r>
  <r>
    <x v="1666"/>
    <n v="2999"/>
    <n v="2009.3300000000002"/>
    <n v="3506.0512354608277"/>
    <n v="4394.9872004283079"/>
  </r>
  <r>
    <x v="1667"/>
    <n v="3450"/>
    <n v="2311.5"/>
    <n v="3337.7408689543236"/>
    <n v="4368.7301934470752"/>
  </r>
  <r>
    <x v="1668"/>
    <n v="3256"/>
    <n v="2181.52"/>
    <n v="3476.5996018100427"/>
    <n v="4381.0627577588348"/>
  </r>
  <r>
    <x v="1669"/>
    <n v="2955"/>
    <n v="1979.8500000000001"/>
    <n v="3395.5307004142724"/>
    <n v="4350.8882888358439"/>
  </r>
  <r>
    <x v="1670"/>
    <n v="3704"/>
    <n v="2481.6800000000003"/>
    <n v="3245.5258875995778"/>
    <n v="4394.7465980140614"/>
  </r>
  <r>
    <x v="1671"/>
    <n v="3739"/>
    <n v="2505.13"/>
    <n v="3436.758448836209"/>
    <n v="4368.4910251924448"/>
  </r>
  <r>
    <x v="1672"/>
    <n v="3747"/>
    <n v="2510.4900000000002"/>
    <n v="3438.7958535605558"/>
    <n v="4380.8229110693546"/>
  </r>
  <r>
    <x v="1673"/>
    <n v="3265"/>
    <n v="2187.5500000000002"/>
    <n v="3416.1720625274097"/>
    <n v="4350.6500908248072"/>
  </r>
  <r>
    <x v="1674"/>
    <n v="4069"/>
    <n v="2726.23"/>
    <n v="3508.6720728477685"/>
    <n v="4394.505995599814"/>
  </r>
  <r>
    <x v="1675"/>
    <n v="3557"/>
    <n v="2383.19"/>
    <n v="3551.8064701787048"/>
    <n v="4368.2518569378135"/>
  </r>
  <r>
    <x v="1676"/>
    <n v="3293"/>
    <n v="2206.31"/>
    <n v="3474.345751087355"/>
    <n v="4380.5830643798745"/>
  </r>
  <r>
    <x v="1677"/>
    <n v="4040"/>
    <n v="2706.8"/>
    <n v="3570.2070525795457"/>
    <n v="4350.4118928137705"/>
  </r>
  <r>
    <x v="1678"/>
    <n v="4138"/>
    <n v="2772.46"/>
    <n v="3593.1334123020742"/>
    <n v="4394.2653931855675"/>
  </r>
  <r>
    <x v="1679"/>
    <n v="4120"/>
    <n v="2760.4"/>
    <n v="3599.8477991148798"/>
    <n v="4368.0126886831831"/>
  </r>
  <r>
    <x v="1680"/>
    <n v="3188"/>
    <n v="2135.96"/>
    <n v="3826.1868624833983"/>
    <n v="4380.3432176903943"/>
  </r>
  <r>
    <x v="1681"/>
    <n v="3882"/>
    <n v="2600.94"/>
    <n v="3667.3776181644039"/>
    <n v="4350.1736948027328"/>
  </r>
  <r>
    <x v="1682"/>
    <n v="3458"/>
    <n v="2316.86"/>
    <n v="3619.3894814266273"/>
    <n v="4394.0247907713201"/>
  </r>
  <r>
    <x v="1683"/>
    <n v="3192"/>
    <n v="2138.6400000000003"/>
    <n v="3720.071160278927"/>
    <n v="4367.7735204285518"/>
  </r>
  <r>
    <x v="1684"/>
    <n v="3766"/>
    <n v="2523.2200000000003"/>
    <n v="3587.6145529379951"/>
    <n v="4380.1033710009142"/>
  </r>
  <r>
    <x v="1685"/>
    <n v="3771"/>
    <n v="2526.5700000000002"/>
    <n v="3532.1928957094683"/>
    <n v="4349.9354967916961"/>
  </r>
  <r>
    <x v="1686"/>
    <n v="3724"/>
    <n v="2495.08"/>
    <n v="3694.3305283152445"/>
    <n v="4393.7841883570736"/>
  </r>
  <r>
    <x v="1687"/>
    <n v="2923"/>
    <n v="1958.41"/>
    <n v="3658.8581861331595"/>
    <n v="4367.5343521739214"/>
  </r>
  <r>
    <x v="1688"/>
    <n v="3055"/>
    <n v="2046.8500000000001"/>
    <n v="3455.8761414393521"/>
    <n v="4379.863524311434"/>
  </r>
  <r>
    <x v="1689"/>
    <n v="3104"/>
    <n v="2079.6800000000003"/>
    <n v="3504.6920511512153"/>
    <n v="4349.6972987806594"/>
  </r>
  <r>
    <x v="1690"/>
    <n v="2945"/>
    <n v="1973.15"/>
    <n v="3394.415440055765"/>
    <n v="4393.5435859428271"/>
  </r>
  <r>
    <x v="1691"/>
    <n v="3650"/>
    <n v="2445.5"/>
    <n v="3245.4117770694825"/>
    <n v="4367.2951839192901"/>
  </r>
  <r>
    <x v="1692"/>
    <n v="3143"/>
    <n v="2105.81"/>
    <n v="3423.3286489087941"/>
    <n v="4379.6236776219539"/>
  </r>
  <r>
    <x v="1693"/>
    <n v="3420"/>
    <n v="2291.4"/>
    <n v="3332.8574159512045"/>
    <n v="4349.4591007696226"/>
  </r>
  <r>
    <x v="1694"/>
    <n v="3003"/>
    <n v="2012.0100000000002"/>
    <n v="3278.658648709817"/>
    <n v="4393.3029835285797"/>
  </r>
  <r>
    <x v="1695"/>
    <n v="3231"/>
    <n v="2164.77"/>
    <n v="3336.2705669409784"/>
    <n v="4367.0560156646598"/>
  </r>
  <r>
    <x v="1696"/>
    <n v="3069"/>
    <n v="2056.23"/>
    <n v="3278.2367011236074"/>
    <n v="4379.3838309324738"/>
  </r>
  <r>
    <x v="1697"/>
    <n v="3048"/>
    <n v="2042.16"/>
    <n v="3174.2098726797262"/>
    <n v="4349.2209027585859"/>
  </r>
  <r>
    <x v="1698"/>
    <n v="7535"/>
    <n v="5048.4500000000007"/>
    <n v="3255.0656635437831"/>
    <n v="4393.0623811143332"/>
  </r>
  <r>
    <x v="1699"/>
    <n v="5751"/>
    <n v="3853.17"/>
    <n v="3908.1570434623231"/>
    <n v="4366.8168474100285"/>
  </r>
  <r>
    <x v="1700"/>
    <n v="5111"/>
    <n v="3424.3700000000003"/>
    <n v="4123.2226748567982"/>
    <n v="4379.1439842429945"/>
  </r>
  <r>
    <x v="1701"/>
    <n v="2691"/>
    <n v="1802.97"/>
    <n v="4470.3025914806749"/>
    <n v="4348.9827047475483"/>
  </r>
  <r>
    <x v="1702"/>
    <n v="3644"/>
    <n v="2441.48"/>
    <n v="4105.6468414593719"/>
    <n v="4392.8217787000867"/>
  </r>
  <r>
    <x v="1703"/>
    <n v="2935"/>
    <n v="1966.45"/>
    <n v="3939.3892229310304"/>
    <n v="4366.5776791553981"/>
  </r>
  <r>
    <x v="1704"/>
    <n v="2635"/>
    <n v="1765.45"/>
    <n v="3914.2212316506439"/>
    <n v="4378.9041375535144"/>
  </r>
  <r>
    <x v="1705"/>
    <n v="7160"/>
    <n v="4797.2000000000007"/>
    <n v="3648.7013452509568"/>
    <n v="4348.7445067365115"/>
  </r>
  <r>
    <x v="1706"/>
    <n v="7484"/>
    <n v="5014.2800000000007"/>
    <n v="4123.6982938848605"/>
    <n v="4392.5811762858393"/>
  </r>
  <r>
    <x v="1707"/>
    <n v="7450"/>
    <n v="4991.5"/>
    <n v="4845.5511279071079"/>
    <n v="4366.3385109007668"/>
  </r>
  <r>
    <x v="1708"/>
    <n v="5950"/>
    <n v="3986.5000000000005"/>
    <n v="5250.5975703711083"/>
    <n v="4378.6642908640342"/>
  </r>
  <r>
    <x v="1709"/>
    <n v="7303"/>
    <n v="4893.01"/>
    <n v="5235.4471272124829"/>
    <n v="4348.5063087254748"/>
  </r>
  <r>
    <x v="1710"/>
    <n v="6162"/>
    <n v="4128.54"/>
    <n v="5769.0962759228878"/>
    <n v="4392.3405738715928"/>
  </r>
  <r>
    <x v="1711"/>
    <n v="5538"/>
    <n v="3710.46"/>
    <n v="5792.1456191235784"/>
    <n v="4366.0993426461364"/>
  </r>
  <r>
    <x v="1712"/>
    <n v="6758"/>
    <n v="4527.8600000000006"/>
    <n v="5624.0627644530323"/>
    <n v="4378.4244441745541"/>
  </r>
  <r>
    <x v="1713"/>
    <n v="7229"/>
    <n v="4843.43"/>
    <n v="5997.4074486044883"/>
    <n v="4348.2681107144381"/>
  </r>
  <r>
    <x v="1714"/>
    <n v="7360"/>
    <n v="4931.2000000000007"/>
    <n v="6149.7724205098857"/>
    <n v="4392.0999714573463"/>
  </r>
  <r>
    <x v="1715"/>
    <n v="5627"/>
    <n v="3770.09"/>
    <n v="6222.4616306929338"/>
    <n v="4365.8601743915051"/>
  </r>
  <r>
    <x v="1716"/>
    <n v="6791"/>
    <n v="4549.97"/>
    <n v="6323.4597541165067"/>
    <n v="4378.1845974850748"/>
  </r>
  <r>
    <x v="1717"/>
    <n v="5931"/>
    <n v="3973.7700000000004"/>
    <n v="6348.9259251798348"/>
    <n v="4348.0299127034014"/>
  </r>
  <r>
    <x v="1718"/>
    <n v="5350"/>
    <n v="3584.5"/>
    <n v="6140.573464813956"/>
    <n v="4391.8593690430998"/>
  </r>
  <r>
    <x v="1719"/>
    <n v="6784"/>
    <n v="4545.2800000000007"/>
    <n v="6215.0296273270678"/>
    <n v="4365.6210061368747"/>
  </r>
  <r>
    <x v="1720"/>
    <n v="6986"/>
    <n v="4680.62"/>
    <n v="6249.9682193725275"/>
    <n v="4377.9447507955947"/>
  </r>
  <r>
    <x v="1721"/>
    <n v="7045"/>
    <n v="4720.1500000000005"/>
    <n v="6225.1428948899002"/>
    <n v="4347.7917146923646"/>
  </r>
  <r>
    <x v="1722"/>
    <n v="5694"/>
    <n v="3814.98"/>
    <n v="6588.5806746687904"/>
    <n v="4391.6187666288533"/>
  </r>
  <r>
    <x v="1723"/>
    <n v="7095"/>
    <n v="4753.6500000000005"/>
    <n v="6384.195961279841"/>
    <n v="4365.3818378822434"/>
  </r>
  <r>
    <x v="1724"/>
    <n v="6156"/>
    <n v="4124.5200000000004"/>
    <n v="6353.1770684251696"/>
    <n v="4377.7049041061146"/>
  </r>
  <r>
    <x v="1725"/>
    <n v="5531"/>
    <n v="3705.7700000000004"/>
    <n v="6533.1321866331627"/>
    <n v="4347.553516681327"/>
  </r>
  <r>
    <x v="1726"/>
    <n v="6787"/>
    <n v="4547.29"/>
    <n v="6325.4673881011286"/>
    <n v="4391.3781642146059"/>
  </r>
  <r>
    <x v="1727"/>
    <n v="6875"/>
    <n v="4606.25"/>
    <n v="6247.9526467793448"/>
    <n v="4365.142669627613"/>
  </r>
  <r>
    <x v="1728"/>
    <n v="6781"/>
    <n v="4543.2700000000004"/>
    <n v="6556.6119982760101"/>
    <n v="4377.4650574166344"/>
  </r>
  <r>
    <x v="1729"/>
    <n v="5449"/>
    <n v="3650.8300000000004"/>
    <n v="6561.8711361677197"/>
    <n v="4347.3153186702903"/>
  </r>
  <r>
    <x v="1730"/>
    <n v="3332"/>
    <n v="2232.44"/>
    <n v="6228.4170268100497"/>
    <n v="4391.1375618003594"/>
  </r>
  <r>
    <x v="1731"/>
    <n v="5730"/>
    <n v="3839.1000000000004"/>
    <n v="5936.3015921179585"/>
    <n v="4364.9035013729817"/>
  </r>
  <r>
    <x v="1732"/>
    <n v="3650"/>
    <n v="2445.5"/>
    <n v="5862.4377794045522"/>
    <n v="4377.2252107271543"/>
  </r>
  <r>
    <x v="1733"/>
    <n v="4197"/>
    <n v="2811.9900000000002"/>
    <n v="5352.7865620341208"/>
    <n v="4347.0771206592535"/>
  </r>
  <r>
    <x v="1734"/>
    <n v="2844"/>
    <n v="1905.48"/>
    <n v="5348.0617874812906"/>
    <n v="4390.896959386112"/>
  </r>
  <r>
    <x v="1735"/>
    <n v="3115"/>
    <n v="2087.0500000000002"/>
    <n v="4886.8872433250408"/>
    <n v="4364.6643331183514"/>
  </r>
  <r>
    <x v="1736"/>
    <n v="3430"/>
    <n v="2298.1000000000004"/>
    <n v="4479.014766013066"/>
    <n v="4376.9853640376741"/>
  </r>
  <r>
    <x v="1737"/>
    <n v="6543"/>
    <n v="4383.8100000000004"/>
    <n v="4448.3169584120542"/>
    <n v="4346.8389226482168"/>
  </r>
  <r>
    <x v="1738"/>
    <n v="5725"/>
    <n v="3835.7500000000005"/>
    <n v="4746.629638981256"/>
    <n v="4390.6563569718655"/>
  </r>
  <r>
    <x v="1739"/>
    <n v="5225"/>
    <n v="3500.75"/>
    <n v="4787.9244917443893"/>
    <n v="4364.4251648637201"/>
  </r>
  <r>
    <x v="1740"/>
    <n v="6496"/>
    <n v="4352.3200000000006"/>
    <n v="5050.195032203289"/>
    <n v="4376.745517348194"/>
  </r>
  <r>
    <x v="1741"/>
    <n v="6750"/>
    <n v="4522.5"/>
    <n v="5227.6950429051603"/>
    <n v="4346.6007246371801"/>
  </r>
  <r>
    <x v="1742"/>
    <n v="6689"/>
    <n v="4481.63"/>
    <n v="5340.2371832854105"/>
    <n v="4390.415754557619"/>
  </r>
  <r>
    <x v="1743"/>
    <n v="5157"/>
    <n v="3455.19"/>
    <n v="5790.1557754321075"/>
    <n v="4364.1859966090897"/>
  </r>
  <r>
    <x v="1744"/>
    <n v="6541"/>
    <n v="4382.47"/>
    <n v="5623.6606352769759"/>
    <n v="4376.5056706587138"/>
  </r>
  <r>
    <x v="1745"/>
    <n v="5788"/>
    <n v="3877.96"/>
    <n v="5628.4606938069483"/>
    <n v="4346.3625266261424"/>
  </r>
  <r>
    <x v="1746"/>
    <n v="5297"/>
    <n v="3548.9900000000002"/>
    <n v="5869.2910457133976"/>
    <n v="4390.1751521433716"/>
  </r>
  <r>
    <x v="1747"/>
    <n v="6167"/>
    <n v="4131.8900000000003"/>
    <n v="5725.5361397866791"/>
    <n v="4363.9468283544584"/>
  </r>
  <r>
    <x v="1748"/>
    <n v="6699"/>
    <n v="4488.33"/>
    <n v="5645.3104455752318"/>
    <n v="4376.2658239692346"/>
  </r>
  <r>
    <x v="1749"/>
    <n v="6792"/>
    <n v="4550.6400000000003"/>
    <n v="6032.2807873206011"/>
    <n v="4346.1243286151057"/>
  </r>
  <r>
    <x v="1750"/>
    <n v="5414"/>
    <n v="3627.38"/>
    <n v="6113.4616453210037"/>
    <n v="4389.9345497291251"/>
  </r>
  <r>
    <x v="1751"/>
    <n v="6779"/>
    <n v="4541.93"/>
    <n v="5846.8122190501263"/>
    <n v="4363.707660099828"/>
  </r>
  <r>
    <x v="1752"/>
    <n v="5884"/>
    <n v="3942.28"/>
    <n v="6217.7021879897547"/>
    <n v="4376.0259772797544"/>
  </r>
  <r>
    <x v="1753"/>
    <n v="5238"/>
    <n v="3509.46"/>
    <n v="6106.8210445326158"/>
    <n v="4345.886130604069"/>
  </r>
  <r>
    <x v="1754"/>
    <n v="3270"/>
    <n v="2190.9"/>
    <n v="5827.1725488192824"/>
    <n v="4389.6939473148777"/>
  </r>
  <r>
    <x v="1755"/>
    <n v="6844"/>
    <n v="4585.4800000000005"/>
    <n v="5593.7141013546416"/>
    <n v="4363.4684918451967"/>
  </r>
  <r>
    <x v="1756"/>
    <n v="5036"/>
    <n v="3374.1200000000003"/>
    <n v="5740.3022676715482"/>
    <n v="4375.7861305902743"/>
  </r>
  <r>
    <x v="1757"/>
    <n v="3495"/>
    <n v="2341.65"/>
    <n v="5478.9796055298966"/>
    <n v="4345.6479325930322"/>
  </r>
  <r>
    <x v="1758"/>
    <n v="2875"/>
    <n v="1926.2500000000002"/>
    <n v="5362.6618324904957"/>
    <n v="4389.4533449006312"/>
  </r>
  <r>
    <x v="1759"/>
    <n v="2675"/>
    <n v="1792.25"/>
    <n v="4889.309179306304"/>
    <n v="4363.2293235905663"/>
  </r>
  <r>
    <x v="1760"/>
    <n v="3430"/>
    <n v="2298.1000000000004"/>
    <n v="4397.1280499912373"/>
    <n v="4375.5462839007942"/>
  </r>
  <r>
    <x v="1761"/>
    <n v="6591"/>
    <n v="4415.97"/>
    <n v="4403.8907705819329"/>
    <n v="4345.4097345819955"/>
  </r>
  <r>
    <x v="1762"/>
    <n v="6953"/>
    <n v="4658.51"/>
    <n v="4698.863673382607"/>
    <n v="4389.2127424863847"/>
  </r>
  <r>
    <x v="1763"/>
    <n v="6969"/>
    <n v="4669.2300000000005"/>
    <n v="4935.5994270879955"/>
    <n v="4362.990155335935"/>
  </r>
  <r>
    <x v="1764"/>
    <n v="3650"/>
    <n v="2445.5"/>
    <n v="5509.6682496796466"/>
    <n v="4375.306437211314"/>
  </r>
  <r>
    <x v="1765"/>
    <n v="7162"/>
    <n v="4798.54"/>
    <n v="5136.281592556832"/>
    <n v="4345.1715365709579"/>
  </r>
  <r>
    <x v="1766"/>
    <n v="5984"/>
    <n v="4009.28"/>
    <n v="5323.1523451636931"/>
    <n v="4388.9721400721373"/>
  </r>
  <r>
    <x v="1767"/>
    <n v="5646"/>
    <n v="3782.82"/>
    <n v="5643.1070016606018"/>
    <n v="4362.7509870813055"/>
  </r>
  <r>
    <x v="1768"/>
    <n v="7007"/>
    <n v="4694.6900000000005"/>
    <n v="5605.6565930617335"/>
    <n v="4375.0665905218339"/>
  </r>
  <r>
    <x v="1769"/>
    <n v="7269"/>
    <n v="4870.2300000000005"/>
    <n v="5668.7679920395985"/>
    <n v="4344.933338559922"/>
  </r>
  <r>
    <x v="1770"/>
    <n v="3618"/>
    <n v="2424.06"/>
    <n v="6156.4008777019226"/>
    <n v="4388.7315376578908"/>
  </r>
  <r>
    <x v="1771"/>
    <n v="5778"/>
    <n v="3871.26"/>
    <n v="5714.3053817975515"/>
    <n v="4362.5118188266742"/>
  </r>
  <r>
    <x v="1772"/>
    <n v="5309"/>
    <n v="3557.03"/>
    <n v="5562.713694258071"/>
    <n v="4374.8267438323537"/>
  </r>
  <r>
    <x v="1773"/>
    <n v="4059"/>
    <n v="2719.53"/>
    <n v="5694.5236001712728"/>
    <n v="4344.6951405488853"/>
  </r>
  <r>
    <x v="1774"/>
    <n v="3430"/>
    <n v="2298.1000000000004"/>
    <n v="5422.8291195484253"/>
    <n v="4388.4909352436434"/>
  </r>
  <r>
    <x v="1775"/>
    <n v="3225"/>
    <n v="2160.75"/>
    <n v="4948.5979116134931"/>
    <n v="4362.2726505720439"/>
  </r>
  <r>
    <x v="1776"/>
    <n v="3091"/>
    <n v="2070.9700000000003"/>
    <n v="4800.3783393039148"/>
    <n v="4374.5868971428736"/>
  </r>
  <r>
    <x v="1777"/>
    <n v="7280"/>
    <n v="4877.6000000000004"/>
    <n v="4511.9191888659825"/>
    <n v="4344.4569425378486"/>
  </r>
  <r>
    <x v="1778"/>
    <n v="5784"/>
    <n v="3875.28"/>
    <n v="4821.8734850936498"/>
    <n v="4388.2503328293969"/>
  </r>
  <r>
    <x v="1779"/>
    <n v="7179"/>
    <n v="4809.93"/>
    <n v="5122.824028860271"/>
    <n v="4362.0334823174126"/>
  </r>
  <r>
    <x v="1780"/>
    <n v="6259"/>
    <n v="4193.5300000000007"/>
    <n v="5496.5553417344636"/>
    <n v="4374.3470504533934"/>
  </r>
  <r>
    <x v="1781"/>
    <n v="5745"/>
    <n v="3849.15"/>
    <n v="5442.9537513694031"/>
    <n v="4344.2187445268119"/>
  </r>
  <r>
    <x v="1782"/>
    <n v="7080"/>
    <n v="4743.6000000000004"/>
    <n v="5660.7345959134536"/>
    <n v="4388.0097304151504"/>
  </r>
  <r>
    <x v="1783"/>
    <n v="7448"/>
    <n v="4990.16"/>
    <n v="5921.3298617432174"/>
    <n v="4361.7943140627813"/>
  </r>
  <r>
    <x v="1784"/>
    <n v="3391"/>
    <n v="2271.9700000000003"/>
    <n v="5972.1533642413478"/>
    <n v="4374.1072037639133"/>
  </r>
  <r>
    <x v="1785"/>
    <n v="5879"/>
    <n v="3938.9300000000003"/>
    <n v="5728.9415581723597"/>
    <n v="4343.9805465157751"/>
  </r>
  <r>
    <x v="1786"/>
    <n v="7233"/>
    <n v="4846.1100000000006"/>
    <n v="5781.0491940010552"/>
    <n v="4387.769128000903"/>
  </r>
  <r>
    <x v="1787"/>
    <n v="6332"/>
    <n v="4242.4400000000005"/>
    <n v="5787.7933035922842"/>
    <n v="4361.5551458081509"/>
  </r>
  <r>
    <x v="1788"/>
    <n v="5783"/>
    <n v="3874.61"/>
    <n v="6094.0133991568873"/>
    <n v="4373.8673570744331"/>
  </r>
  <r>
    <x v="1789"/>
    <n v="7260"/>
    <n v="4864.2000000000007"/>
    <n v="6084.0103371037303"/>
    <n v="4343.7423485047375"/>
  </r>
  <r>
    <x v="1790"/>
    <n v="7547"/>
    <n v="5056.4900000000007"/>
    <n v="6028.1728235743649"/>
    <n v="4387.5285255866565"/>
  </r>
  <r>
    <x v="1791"/>
    <n v="7811"/>
    <n v="5233.37"/>
    <n v="6501.2147210139447"/>
    <n v="4361.3159775535196"/>
  </r>
  <r>
    <x v="1792"/>
    <n v="6359"/>
    <n v="4260.5300000000007"/>
    <n v="6776.5979515070603"/>
    <n v="4373.627510384953"/>
  </r>
  <r>
    <x v="1793"/>
    <n v="7881"/>
    <n v="5280.27"/>
    <n v="6446.4481295908336"/>
    <n v="4343.5041504937008"/>
  </r>
  <r>
    <x v="1794"/>
    <n v="6949"/>
    <n v="4655.83"/>
    <n v="6917.9144462777531"/>
    <n v="4387.28792317241"/>
  </r>
  <r>
    <x v="1795"/>
    <n v="6475"/>
    <n v="4338.25"/>
    <n v="6970.238376866776"/>
    <n v="4361.0768092988892"/>
  </r>
  <r>
    <x v="1796"/>
    <n v="7913"/>
    <n v="5301.71"/>
    <n v="6636.7190303759153"/>
    <n v="4373.3876636954737"/>
  </r>
  <r>
    <x v="1797"/>
    <n v="8005"/>
    <n v="5363.35"/>
    <n v="7075.1888767978171"/>
    <n v="4343.265952482664"/>
  </r>
  <r>
    <x v="1798"/>
    <n v="3650"/>
    <n v="2445.5"/>
    <n v="7272.3110414407702"/>
    <n v="4387.0473207581626"/>
  </r>
  <r>
    <x v="1799"/>
    <n v="6435"/>
    <n v="4311.45"/>
    <n v="6448.6695092379123"/>
    <n v="4360.8376410442579"/>
  </r>
  <r>
    <x v="1800"/>
    <n v="7612"/>
    <n v="5100.04"/>
    <n v="6658.4355898330186"/>
    <n v="4373.1478170059936"/>
  </r>
  <r>
    <x v="1801"/>
    <n v="6518"/>
    <n v="4367.0600000000004"/>
    <n v="6815.7496779826743"/>
    <n v="4343.0277544716273"/>
  </r>
  <r>
    <x v="1802"/>
    <n v="6104"/>
    <n v="4089.6800000000003"/>
    <n v="6564.9236811806668"/>
    <n v="4386.8067183439161"/>
  </r>
  <r>
    <x v="1803"/>
    <n v="6222"/>
    <n v="4168.7400000000007"/>
    <n v="6711.2805638967229"/>
    <n v="4360.5984727896275"/>
  </r>
  <r>
    <x v="1804"/>
    <n v="7592"/>
    <n v="5086.6400000000003"/>
    <n v="6621.202392372491"/>
    <n v="4372.9079703165135"/>
  </r>
  <r>
    <x v="1805"/>
    <n v="7772"/>
    <n v="5207.2400000000007"/>
    <n v="6576.1556191523678"/>
    <n v="4342.7895564605906"/>
  </r>
  <r>
    <x v="1806"/>
    <n v="6368"/>
    <n v="4266.5600000000004"/>
    <n v="7003.7714150376769"/>
    <n v="4386.5661159296687"/>
  </r>
  <r>
    <x v="1807"/>
    <n v="7884"/>
    <n v="5282.2800000000007"/>
    <n v="6902.8819924707705"/>
    <n v="4360.3593045349962"/>
  </r>
  <r>
    <x v="1808"/>
    <n v="7106"/>
    <n v="4761.0200000000004"/>
    <n v="6853.3996113580979"/>
    <n v="4372.6681236270333"/>
  </r>
  <r>
    <x v="1809"/>
    <n v="6624"/>
    <n v="4438.08"/>
    <n v="7114.0331048291546"/>
    <n v="4342.5513584495529"/>
  </r>
  <r>
    <x v="1810"/>
    <n v="7998"/>
    <n v="5358.6600000000008"/>
    <n v="7051.5857255184219"/>
    <n v="4386.3255135154222"/>
  </r>
  <r>
    <x v="1811"/>
    <n v="3650"/>
    <n v="2445.5"/>
    <n v="6986.0363506027388"/>
    <n v="4360.1201362803658"/>
  </r>
  <r>
    <x v="1812"/>
    <n v="8027"/>
    <n v="5378.09"/>
    <n v="6637.5119470373747"/>
    <n v="4372.4282769375532"/>
  </r>
  <r>
    <x v="1813"/>
    <n v="6310"/>
    <n v="4227.7"/>
    <n v="6894.3422164481171"/>
    <n v="4342.3131604385162"/>
  </r>
  <r>
    <x v="1814"/>
    <n v="7587"/>
    <n v="5083.29"/>
    <n v="6552.2953563528035"/>
    <n v="4386.0849111011757"/>
  </r>
  <r>
    <x v="1815"/>
    <n v="6671"/>
    <n v="4469.5700000000006"/>
    <n v="6972.883508815662"/>
    <n v="4359.8809680257345"/>
  </r>
  <r>
    <x v="1816"/>
    <n v="6170"/>
    <n v="4133.9000000000005"/>
    <n v="6935.3799524771221"/>
    <n v="4372.1884302480739"/>
  </r>
  <r>
    <x v="1817"/>
    <n v="7146"/>
    <n v="4787.8200000000006"/>
    <n v="6577.1394596438049"/>
    <n v="4342.0749624274795"/>
  </r>
  <r>
    <x v="1818"/>
    <n v="7188"/>
    <n v="4815.96"/>
    <n v="6907.3579763157368"/>
    <n v="4385.8443086869293"/>
  </r>
  <r>
    <x v="1819"/>
    <n v="6464"/>
    <n v="4330.88"/>
    <n v="6961.099671172502"/>
    <n v="4359.6417997711042"/>
  </r>
  <r>
    <x v="1820"/>
    <n v="4370"/>
    <n v="2927.9"/>
    <n v="6656.0763324258296"/>
    <n v="4371.9485835585938"/>
  </r>
  <r>
    <x v="1821"/>
    <n v="6373"/>
    <n v="4269.91"/>
    <n v="6501.6784478443733"/>
    <n v="4341.8367644164427"/>
  </r>
  <r>
    <x v="1822"/>
    <n v="6460"/>
    <n v="4328.2"/>
    <n v="6480.6396293086891"/>
    <n v="4385.6037062726828"/>
  </r>
  <r>
    <x v="1823"/>
    <n v="6104"/>
    <n v="4089.6800000000003"/>
    <n v="6249.9731060253816"/>
    <n v="4359.4026315164729"/>
  </r>
  <r>
    <x v="1824"/>
    <n v="5143"/>
    <n v="3445.8100000000004"/>
    <n v="6463.6083266575451"/>
    <n v="4371.7087368691136"/>
  </r>
  <r>
    <x v="1825"/>
    <n v="3430"/>
    <n v="2298.1000000000004"/>
    <n v="6247.8608578934736"/>
    <n v="4341.598566405406"/>
  </r>
  <r>
    <x v="1826"/>
    <n v="4890"/>
    <n v="3276.3"/>
    <n v="5581.1822831526579"/>
    <n v="4385.3631038584354"/>
  </r>
  <r>
    <x v="1827"/>
    <n v="3430"/>
    <n v="2298.1000000000004"/>
    <n v="5665.8438074224377"/>
    <n v="4359.1634632618425"/>
  </r>
  <r>
    <x v="1828"/>
    <n v="3650"/>
    <n v="2445.5"/>
    <n v="5285.5693931083579"/>
    <n v="4371.4688901796335"/>
  </r>
  <r>
    <x v="1829"/>
    <n v="3885"/>
    <n v="2602.9500000000003"/>
    <n v="4853.8190167421972"/>
    <n v="4341.3603683943693"/>
  </r>
  <r>
    <x v="1830"/>
    <n v="3202"/>
    <n v="2145.34"/>
    <n v="4850.8174550292433"/>
    <n v="4385.1225014441889"/>
  </r>
  <r>
    <x v="1831"/>
    <n v="3430"/>
    <n v="2298.1000000000004"/>
    <n v="4571.0065472465594"/>
    <n v="4358.9242950072112"/>
  </r>
  <r>
    <x v="1832"/>
    <n v="3430"/>
    <n v="2298.1000000000004"/>
    <n v="4244.1057681421771"/>
    <n v="4371.2290434901533"/>
  </r>
  <r>
    <x v="1833"/>
    <n v="3247"/>
    <n v="2175.4900000000002"/>
    <n v="4239.9632287414643"/>
    <n v="4341.1221703833316"/>
  </r>
  <r>
    <x v="1834"/>
    <n v="5624"/>
    <n v="3768.0800000000004"/>
    <n v="4071.0494623698755"/>
    <n v="4384.8818990299424"/>
  </r>
  <r>
    <x v="1835"/>
    <n v="5223"/>
    <n v="3499.4100000000003"/>
    <n v="4189.4006254450696"/>
    <n v="4358.6851267525808"/>
  </r>
  <r>
    <x v="1836"/>
    <n v="3430"/>
    <n v="2298.1000000000004"/>
    <n v="4494.5294724049018"/>
    <n v="4370.9891968006732"/>
  </r>
  <r>
    <x v="1837"/>
    <n v="5314"/>
    <n v="3560.38"/>
    <n v="4337.1479221893178"/>
    <n v="4340.8839723722949"/>
  </r>
  <r>
    <x v="1838"/>
    <n v="3430"/>
    <n v="2298.1000000000004"/>
    <n v="4351.4841286339934"/>
    <n v="4384.641296615695"/>
  </r>
  <r>
    <x v="1839"/>
    <n v="6636"/>
    <n v="4446.12"/>
    <n v="4312.681085164133"/>
    <n v="4358.4459584979495"/>
  </r>
  <r>
    <x v="1840"/>
    <n v="5217"/>
    <n v="3495.3900000000003"/>
    <n v="4731.8500168412784"/>
    <n v="4370.7493501111931"/>
  </r>
  <r>
    <x v="1841"/>
    <n v="3648"/>
    <n v="2444.1600000000003"/>
    <n v="4638.3423614756603"/>
    <n v="4340.6457743612582"/>
  </r>
  <r>
    <x v="1842"/>
    <n v="2915"/>
    <n v="1953.0500000000002"/>
    <n v="4625.3328213339682"/>
    <n v="4384.4006942014485"/>
  </r>
  <r>
    <x v="1843"/>
    <n v="2769"/>
    <n v="1855.23"/>
    <n v="4365.041387853892"/>
    <n v="4358.2067902433191"/>
  </r>
  <r>
    <x v="1844"/>
    <n v="2728"/>
    <n v="1827.7600000000002"/>
    <n v="3943.3610293375864"/>
    <n v="4370.5095034217138"/>
  </r>
  <r>
    <x v="1845"/>
    <n v="6460"/>
    <n v="4328.2"/>
    <n v="3861.4612043856878"/>
    <n v="4340.4075763502215"/>
  </r>
  <r>
    <x v="1846"/>
    <n v="3430"/>
    <n v="2298.1000000000004"/>
    <n v="4306.6413807013869"/>
    <n v="4384.1600917872011"/>
  </r>
  <r>
    <x v="1847"/>
    <n v="5019"/>
    <n v="3362.73"/>
    <n v="4002.9294834010616"/>
    <n v="4357.9676219886878"/>
  </r>
  <r>
    <x v="1848"/>
    <n v="3430"/>
    <n v="2298.1000000000004"/>
    <n v="4336.4030253045858"/>
    <n v="4370.2696567322337"/>
  </r>
  <r>
    <x v="1849"/>
    <n v="5981"/>
    <n v="4007.2700000000004"/>
    <n v="4176.7254417590475"/>
    <n v="4340.1693783391847"/>
  </r>
  <r>
    <x v="1850"/>
    <n v="3430"/>
    <n v="2298.1000000000004"/>
    <n v="4318.2226451007955"/>
    <n v="4383.9194893729546"/>
  </r>
  <r>
    <x v="1851"/>
    <n v="4736"/>
    <n v="3173.1200000000003"/>
    <n v="4322.4111696135633"/>
    <n v="4357.7284537340574"/>
  </r>
  <r>
    <x v="1852"/>
    <n v="4733"/>
    <n v="3171.11"/>
    <n v="4402.871597311203"/>
    <n v="4370.0298100427535"/>
  </r>
  <r>
    <x v="1853"/>
    <n v="4267"/>
    <n v="2858.8900000000003"/>
    <n v="4280.1305376023029"/>
    <n v="4339.9311803281471"/>
  </r>
  <r>
    <x v="1854"/>
    <n v="2789"/>
    <n v="1868.63"/>
    <n v="4443.7147630295094"/>
    <n v="4383.6788869587081"/>
  </r>
  <r>
    <x v="1855"/>
    <n v="3430"/>
    <n v="2298.1000000000004"/>
    <n v="4183.5309371083094"/>
    <n v="4357.4892854794261"/>
  </r>
  <r>
    <x v="1856"/>
    <n v="3083"/>
    <n v="2065.61"/>
    <n v="3895.4743367234905"/>
    <n v="4369.7899633532734"/>
  </r>
  <r>
    <x v="1857"/>
    <n v="5869"/>
    <n v="3932.23"/>
    <n v="3893.3252044301948"/>
    <n v="4339.6929823171104"/>
  </r>
  <r>
    <x v="1858"/>
    <n v="5673"/>
    <n v="3800.9100000000003"/>
    <n v="4235.8483621160649"/>
    <n v="4383.4382845444607"/>
  </r>
  <r>
    <x v="1859"/>
    <n v="6753"/>
    <n v="4524.51"/>
    <n v="4289.8317520784431"/>
    <n v="4357.2501172247958"/>
  </r>
  <r>
    <x v="1860"/>
    <n v="5117"/>
    <n v="3428.3900000000003"/>
    <n v="4888.5928038656548"/>
    <n v="4369.5501166637932"/>
  </r>
  <r>
    <x v="1861"/>
    <n v="3430"/>
    <n v="2298.1000000000004"/>
    <n v="4943.5716514341775"/>
    <n v="4339.4547843060736"/>
  </r>
  <r>
    <x v="1862"/>
    <n v="5101"/>
    <n v="3417.67"/>
    <n v="4513.7580813358409"/>
    <n v="4383.1976821302142"/>
  </r>
  <r>
    <x v="1863"/>
    <n v="3650"/>
    <n v="2445.5"/>
    <n v="4781.4455947180313"/>
    <n v="4357.0109489701645"/>
  </r>
  <r>
    <x v="1864"/>
    <n v="5574"/>
    <n v="3734.5800000000004"/>
    <n v="4596.8348448895968"/>
    <n v="4369.3102699743131"/>
  </r>
  <r>
    <x v="1865"/>
    <n v="4117"/>
    <n v="2758.3900000000003"/>
    <n v="4590.886770445316"/>
    <n v="4339.2165862950378"/>
  </r>
  <r>
    <x v="1866"/>
    <n v="4300"/>
    <n v="2881"/>
    <n v="4665.5729458029873"/>
    <n v="4382.9570797159677"/>
  </r>
  <r>
    <x v="1867"/>
    <n v="2847"/>
    <n v="1907.49"/>
    <n v="4624.7972371862197"/>
    <n v="4356.771780715535"/>
  </r>
  <r>
    <x v="1868"/>
    <n v="3105"/>
    <n v="2080.35"/>
    <n v="4170.0680097621944"/>
    <n v="4369.0704232848329"/>
  </r>
  <r>
    <x v="1869"/>
    <n v="2644"/>
    <n v="1771.48"/>
    <n v="4130.1617858356212"/>
    <n v="4338.9783882840011"/>
  </r>
  <r>
    <x v="1870"/>
    <n v="6474"/>
    <n v="4337.58"/>
    <n v="3889.8119554785731"/>
    <n v="4382.7164773017203"/>
  </r>
  <r>
    <x v="1871"/>
    <n v="3650"/>
    <n v="2445.5"/>
    <n v="4155.485707965353"/>
    <n v="4356.5326124609037"/>
  </r>
  <r>
    <x v="1872"/>
    <n v="5322"/>
    <n v="3565.7400000000002"/>
    <n v="4205.7572219576105"/>
    <n v="4368.8305765953528"/>
  </r>
  <r>
    <x v="1873"/>
    <n v="2992"/>
    <n v="2004.64"/>
    <n v="4431.5563311177775"/>
    <n v="4338.7401902729634"/>
  </r>
  <r>
    <x v="1874"/>
    <n v="3322"/>
    <n v="2225.7400000000002"/>
    <n v="4016.5977788698169"/>
    <n v="4382.4758748874738"/>
  </r>
  <r>
    <x v="1875"/>
    <n v="6613"/>
    <n v="4430.71"/>
    <n v="4043.361658513385"/>
    <n v="4356.2934442062733"/>
  </r>
  <r>
    <x v="1876"/>
    <n v="3871"/>
    <n v="2593.5700000000002"/>
    <n v="4484.4267235211801"/>
    <n v="4368.5907299058726"/>
  </r>
  <r>
    <x v="1877"/>
    <n v="3430"/>
    <n v="2298.1000000000004"/>
    <n v="4203.3582943583633"/>
    <n v="4338.5019922619267"/>
  </r>
  <r>
    <x v="1878"/>
    <n v="5310"/>
    <n v="3557.7000000000003"/>
    <n v="4252.0701957251804"/>
    <n v="4382.2352724732264"/>
  </r>
  <r>
    <x v="1879"/>
    <n v="3430"/>
    <n v="2298.1000000000004"/>
    <n v="4417.3705368751935"/>
    <n v="4356.054275951642"/>
  </r>
  <r>
    <x v="1880"/>
    <n v="5761"/>
    <n v="3859.8700000000003"/>
    <n v="4078.2673802486029"/>
    <n v="4368.3508832163925"/>
  </r>
  <r>
    <x v="1881"/>
    <n v="4705"/>
    <n v="3152.3500000000004"/>
    <n v="4559.0797938614842"/>
    <n v="4338.26379425089"/>
  </r>
  <r>
    <x v="1882"/>
    <n v="2942"/>
    <n v="1971.14"/>
    <n v="4556.1667536878749"/>
    <n v="4381.9946700589799"/>
  </r>
  <r>
    <x v="1883"/>
    <n v="3430"/>
    <n v="2298.1000000000004"/>
    <n v="4135.4715724085463"/>
    <n v="4355.8151076970116"/>
  </r>
  <r>
    <x v="1884"/>
    <n v="6217"/>
    <n v="4165.3900000000003"/>
    <n v="4195.4552864808447"/>
    <n v="4368.1110365269124"/>
  </r>
  <r>
    <x v="1885"/>
    <n v="4216"/>
    <n v="2824.7200000000003"/>
    <n v="4483.7462411921733"/>
    <n v="4338.0255962398533"/>
  </r>
  <r>
    <x v="1886"/>
    <n v="3430"/>
    <n v="2298.1000000000004"/>
    <n v="4286.1452082822043"/>
    <n v="4381.7540676447334"/>
  </r>
  <r>
    <x v="1887"/>
    <n v="5950"/>
    <n v="3986.5000000000005"/>
    <n v="4351.0653393271041"/>
    <n v="4355.5759394423803"/>
  </r>
  <r>
    <x v="1888"/>
    <n v="3430"/>
    <n v="2298.1000000000004"/>
    <n v="4549.1775441706814"/>
    <n v="4367.8711898374322"/>
  </r>
  <r>
    <x v="1889"/>
    <n v="6246"/>
    <n v="4184.8200000000006"/>
    <n v="4209.1061791815337"/>
    <n v="4337.7873982288165"/>
  </r>
  <r>
    <x v="1890"/>
    <n v="3969"/>
    <n v="2659.23"/>
    <n v="4791.7943447407952"/>
    <n v="4381.513465230486"/>
  </r>
  <r>
    <x v="1891"/>
    <n v="4264"/>
    <n v="2856.88"/>
    <n v="4568.4498322756572"/>
    <n v="4355.3367711877499"/>
  </r>
  <r>
    <x v="1892"/>
    <n v="3430"/>
    <n v="2298.1000000000004"/>
    <n v="4383.8146649275877"/>
    <n v="4367.631343147953"/>
  </r>
  <r>
    <x v="1893"/>
    <n v="3650"/>
    <n v="2445.5"/>
    <n v="4434.1835735842924"/>
    <n v="4337.5492002177798"/>
  </r>
  <r>
    <x v="1894"/>
    <n v="4545"/>
    <n v="3045.15"/>
    <n v="4227.1199530104141"/>
    <n v="4381.2728628162395"/>
  </r>
  <r>
    <x v="1895"/>
    <n v="3430"/>
    <n v="2298.1000000000004"/>
    <n v="4145.2096460015409"/>
    <n v="4355.0976029331187"/>
  </r>
  <r>
    <x v="1896"/>
    <n v="5770"/>
    <n v="3865.9"/>
    <n v="4226.0341422305091"/>
    <n v="4367.3914964584728"/>
  </r>
  <r>
    <x v="1897"/>
    <n v="3430"/>
    <n v="2298.1000000000004"/>
    <n v="4407.491997272401"/>
    <n v="4337.3110022067422"/>
  </r>
  <r>
    <x v="1898"/>
    <n v="3430"/>
    <n v="2298.1000000000004"/>
    <n v="4105.2358009498193"/>
    <n v="4381.0322604019921"/>
  </r>
  <r>
    <x v="1899"/>
    <n v="3430"/>
    <n v="2298.1000000000004"/>
    <n v="4210.2033479337751"/>
    <n v="4354.8584346784883"/>
  </r>
  <r>
    <x v="1900"/>
    <n v="3454"/>
    <n v="2314.1800000000003"/>
    <n v="3996.0977345867673"/>
    <n v="4367.1516497689927"/>
  </r>
  <r>
    <x v="1901"/>
    <n v="4235"/>
    <n v="2837.4500000000003"/>
    <n v="3777.7576881144155"/>
    <n v="4337.0728041957054"/>
  </r>
  <r>
    <x v="1902"/>
    <n v="4319"/>
    <n v="2893.73"/>
    <n v="4059.3710206288133"/>
    <n v="4380.7916579877456"/>
  </r>
  <r>
    <x v="1903"/>
    <n v="4285"/>
    <n v="2870.9500000000003"/>
    <n v="4017.0812674101776"/>
    <n v="4354.619266423857"/>
  </r>
  <r>
    <x v="1904"/>
    <n v="3430"/>
    <n v="2298.1000000000004"/>
    <n v="3935.6483989720955"/>
    <n v="4366.9118030795125"/>
  </r>
  <r>
    <x v="1905"/>
    <n v="5032"/>
    <n v="3371.44"/>
    <n v="4057.6015185275874"/>
    <n v="4336.8346061846687"/>
  </r>
  <r>
    <x v="1906"/>
    <n v="3430"/>
    <n v="2298.1000000000004"/>
    <n v="4130.3883624267692"/>
    <n v="4380.5510555734991"/>
  </r>
  <r>
    <x v="1907"/>
    <n v="4293"/>
    <n v="2876.31"/>
    <n v="3884.9047133418949"/>
    <n v="4354.3800981692266"/>
  </r>
  <r>
    <x v="1908"/>
    <n v="3430"/>
    <n v="2298.1000000000004"/>
    <n v="4175.3562182380138"/>
    <n v="4366.6719563900324"/>
  </r>
  <r>
    <x v="1909"/>
    <n v="3430"/>
    <n v="2298.1000000000004"/>
    <n v="3955.2961083235109"/>
    <n v="4336.596408173632"/>
  </r>
  <r>
    <x v="1910"/>
    <n v="3430"/>
    <n v="2298.1000000000004"/>
    <n v="3752.0690439874852"/>
    <n v="4380.3104531592517"/>
  </r>
  <r>
    <x v="1911"/>
    <n v="4310"/>
    <n v="2887.7000000000003"/>
    <n v="3898.0825890974397"/>
    <n v="4354.1409299145953"/>
  </r>
  <r>
    <x v="1912"/>
    <n v="3430"/>
    <n v="2298.1000000000004"/>
    <n v="3871.1086844155661"/>
    <n v="4366.4321097005522"/>
  </r>
  <r>
    <x v="1913"/>
    <n v="4871"/>
    <n v="3263.57"/>
    <n v="3685.2178445294462"/>
    <n v="4336.3582101625952"/>
  </r>
  <r>
    <x v="1914"/>
    <n v="3430"/>
    <n v="2298.1000000000004"/>
    <n v="4095.2814097923906"/>
    <n v="4380.0698507450052"/>
  </r>
  <r>
    <x v="1915"/>
    <n v="5559"/>
    <n v="3724.53"/>
    <n v="3883.9256935929188"/>
    <n v="4353.9017616599649"/>
  </r>
  <r>
    <x v="1916"/>
    <n v="5080"/>
    <n v="3403.6000000000004"/>
    <n v="4049.8554557033553"/>
    <n v="4366.1922630110721"/>
  </r>
  <r>
    <x v="1917"/>
    <n v="4425"/>
    <n v="2964.75"/>
    <n v="4435.7525187494066"/>
    <n v="4336.1200121515576"/>
  </r>
  <r>
    <x v="1918"/>
    <n v="3430"/>
    <n v="2298.1000000000004"/>
    <n v="4343.0258776958226"/>
    <n v="4379.8292483307587"/>
  </r>
  <r>
    <x v="1919"/>
    <n v="3080"/>
    <n v="2063.6"/>
    <n v="4078.5564992354007"/>
    <n v="4353.6625934053336"/>
  </r>
  <r>
    <x v="1920"/>
    <n v="2876"/>
    <n v="1926.92"/>
    <n v="4106.8619252017934"/>
    <n v="4365.9524163215929"/>
  </r>
  <r>
    <x v="1921"/>
    <n v="5139"/>
    <n v="3443.13"/>
    <n v="3816.6442460490784"/>
    <n v="4335.8818141405209"/>
  </r>
  <r>
    <x v="1922"/>
    <n v="3650"/>
    <n v="2445.5"/>
    <n v="3920.9927858830747"/>
    <n v="4379.5886459165122"/>
  </r>
  <r>
    <x v="1923"/>
    <n v="4101"/>
    <n v="2747.67"/>
    <n v="4064.3377375746354"/>
    <n v="4353.4234251507032"/>
  </r>
  <r>
    <x v="1924"/>
    <n v="2660"/>
    <n v="1782.2"/>
    <n v="4001.0405145465534"/>
    <n v="4365.7125696321127"/>
  </r>
  <r>
    <x v="1925"/>
    <n v="3430"/>
    <n v="2298.1000000000004"/>
    <n v="3662.7041176182561"/>
    <n v="4335.6436161294841"/>
  </r>
  <r>
    <x v="1926"/>
    <n v="3430"/>
    <n v="2298.1000000000004"/>
    <n v="3802.0671510169823"/>
    <n v="4379.3480435022657"/>
  </r>
  <r>
    <x v="1927"/>
    <n v="3799"/>
    <n v="2545.33"/>
    <n v="3664.8088880646978"/>
    <n v="4353.1842568960719"/>
  </r>
  <r>
    <x v="1928"/>
    <n v="3179"/>
    <n v="2129.9300000000003"/>
    <n v="3579.9891269872664"/>
    <n v="4365.4727229426326"/>
  </r>
  <r>
    <x v="1929"/>
    <n v="3430"/>
    <n v="2298.1000000000004"/>
    <n v="3684.937321069272"/>
    <n v="4335.4054181184474"/>
  </r>
  <r>
    <x v="1930"/>
    <n v="2943"/>
    <n v="1971.8100000000002"/>
    <n v="3572.8779409627905"/>
    <n v="4379.1074410880183"/>
  </r>
  <r>
    <x v="1931"/>
    <n v="3257"/>
    <n v="2182.19"/>
    <n v="3364.1534208677799"/>
    <n v="4352.9450886414415"/>
  </r>
  <r>
    <x v="1932"/>
    <n v="3430"/>
    <n v="2298.1000000000004"/>
    <n v="3509.9545451405093"/>
    <n v="4365.2328762531524"/>
  </r>
  <r>
    <x v="1933"/>
    <n v="3011"/>
    <n v="2017.3700000000001"/>
    <n v="3425.6006749283938"/>
    <n v="4335.1672201074107"/>
  </r>
  <r>
    <x v="1934"/>
    <n v="2881"/>
    <n v="1930.2700000000002"/>
    <n v="3259.5341575408288"/>
    <n v="4378.8668386737718"/>
  </r>
  <r>
    <x v="1935"/>
    <n v="3360"/>
    <n v="2251.2000000000003"/>
    <n v="3353.4254539851672"/>
    <n v="4352.7059203868102"/>
  </r>
  <r>
    <x v="1936"/>
    <n v="2662"/>
    <n v="1783.5400000000002"/>
    <n v="3282.8204421424134"/>
    <n v="4364.9930295636723"/>
  </r>
  <r>
    <x v="1937"/>
    <n v="3007"/>
    <n v="2014.69"/>
    <n v="3087.7706340236427"/>
    <n v="4334.929022096374"/>
  </r>
  <r>
    <x v="1938"/>
    <n v="3219"/>
    <n v="2156.73"/>
    <n v="3227.4672464971213"/>
    <n v="4378.6262362595244"/>
  </r>
  <r>
    <x v="1939"/>
    <n v="4973"/>
    <n v="3331.9100000000003"/>
    <n v="3151.2789691169892"/>
    <n v="4352.4667521321799"/>
  </r>
  <r>
    <x v="1940"/>
    <n v="4507"/>
    <n v="3019.69"/>
    <n v="3354.2575536941367"/>
    <n v="4364.753182874193"/>
  </r>
  <r>
    <x v="1941"/>
    <n v="3537"/>
    <n v="2369.79"/>
    <n v="3721.7110059709521"/>
    <n v="4334.6908240853363"/>
  </r>
  <r>
    <x v="1942"/>
    <n v="3430"/>
    <n v="2298.1000000000004"/>
    <n v="3624.2704178308577"/>
    <n v="4378.3856338452779"/>
  </r>
  <r>
    <x v="1943"/>
    <n v="2835"/>
    <n v="1899.45"/>
    <n v="3487.3267989307055"/>
    <n v="4352.2275838775486"/>
  </r>
  <r>
    <x v="1944"/>
    <n v="3141"/>
    <n v="2104.4700000000003"/>
    <n v="3538.7544587061739"/>
    <n v="4364.5133361847129"/>
  </r>
  <r>
    <x v="1945"/>
    <n v="4699"/>
    <n v="3148.3300000000004"/>
    <n v="3409.6638610918185"/>
    <n v="4334.4526260742996"/>
  </r>
  <r>
    <x v="1946"/>
    <n v="3430"/>
    <n v="2298.1000000000004"/>
    <n v="3510.6592740840315"/>
    <n v="4378.1450314310314"/>
  </r>
  <r>
    <x v="1947"/>
    <n v="3650"/>
    <n v="2445.5"/>
    <n v="3664.1250678046767"/>
    <n v="4351.9884156229182"/>
  </r>
  <r>
    <x v="1948"/>
    <n v="2551"/>
    <n v="1709.17"/>
    <n v="3609.9096589911428"/>
    <n v="4364.2734894952328"/>
  </r>
  <r>
    <x v="1949"/>
    <n v="3430"/>
    <n v="2298.1000000000004"/>
    <n v="3320.3149285056388"/>
    <n v="4334.2144280632629"/>
  </r>
  <r>
    <x v="1950"/>
    <n v="2815"/>
    <n v="1886.0500000000002"/>
    <n v="3497.4893747325682"/>
    <n v="4377.904429016784"/>
  </r>
  <r>
    <x v="1951"/>
    <n v="3186"/>
    <n v="2134.6200000000003"/>
    <n v="3328.0070035648437"/>
    <n v="4351.7492473682869"/>
  </r>
  <r>
    <x v="1952"/>
    <n v="6470"/>
    <n v="4334.9000000000005"/>
    <n v="3202.2939909559091"/>
    <n v="4364.0336428057526"/>
  </r>
  <r>
    <x v="1953"/>
    <n v="3819"/>
    <n v="2558.73"/>
    <n v="3908.9021206043717"/>
    <n v="4333.9762300522261"/>
  </r>
  <r>
    <x v="1954"/>
    <n v="4071"/>
    <n v="2727.57"/>
    <n v="3834.7750929127242"/>
    <n v="4377.6638266025375"/>
  </r>
  <r>
    <x v="1955"/>
    <n v="3430"/>
    <n v="2298.1000000000004"/>
    <n v="3785.4945622768205"/>
    <n v="4351.5100791136565"/>
  </r>
  <r>
    <x v="1956"/>
    <n v="3430"/>
    <n v="2298.1000000000004"/>
    <n v="3867.5943853330182"/>
    <n v="4363.7937961162725"/>
  </r>
  <r>
    <x v="1957"/>
    <n v="3080"/>
    <n v="2063.6"/>
    <n v="3740.5407745188227"/>
    <n v="4333.7380320411894"/>
  </r>
  <r>
    <x v="1958"/>
    <n v="4689"/>
    <n v="3141.63"/>
    <n v="3544.3544123173083"/>
    <n v="4377.423224188291"/>
  </r>
  <r>
    <x v="1959"/>
    <n v="2696"/>
    <n v="1806.3200000000002"/>
    <n v="3871.6563250799686"/>
    <n v="4351.2709108590252"/>
  </r>
  <r>
    <x v="1960"/>
    <n v="3430"/>
    <n v="2298.1000000000004"/>
    <n v="3623.007963412866"/>
    <n v="4363.5539494267923"/>
  </r>
  <r>
    <x v="1961"/>
    <n v="3074"/>
    <n v="2059.58"/>
    <n v="3519.3980563324117"/>
    <n v="4333.4998340301518"/>
  </r>
  <r>
    <x v="1962"/>
    <n v="2776"/>
    <n v="1859.92"/>
    <n v="3555.1141440200427"/>
    <n v="4377.1826217740436"/>
  </r>
  <r>
    <x v="1963"/>
    <n v="2597"/>
    <n v="1739.99"/>
    <n v="3382.4944494981878"/>
    <n v="4351.0317426043948"/>
  </r>
  <r>
    <x v="1964"/>
    <n v="3146"/>
    <n v="2107.8200000000002"/>
    <n v="3185.5562311319613"/>
    <n v="4363.3141027373122"/>
  </r>
  <r>
    <x v="1965"/>
    <n v="3231"/>
    <n v="2164.77"/>
    <n v="3275.6799954051112"/>
    <n v="4333.261636019115"/>
  </r>
  <r>
    <x v="1966"/>
    <n v="3273"/>
    <n v="2192.9100000000003"/>
    <n v="3224.5820152221081"/>
    <n v="4376.9420193597971"/>
  </r>
  <r>
    <x v="1967"/>
    <n v="2577"/>
    <n v="1726.5900000000001"/>
    <n v="3171.0299405381679"/>
    <n v="4350.7925743497644"/>
  </r>
  <r>
    <x v="1968"/>
    <n v="3276"/>
    <n v="2194.92"/>
    <n v="3166.7850741034499"/>
    <n v="4363.074256047832"/>
  </r>
  <r>
    <x v="1969"/>
    <n v="2817"/>
    <n v="1887.39"/>
    <n v="3142.5593206505328"/>
    <n v="4333.0234380080792"/>
  </r>
  <r>
    <x v="1970"/>
    <n v="2577"/>
    <n v="1726.5900000000001"/>
    <n v="3024.4963564948803"/>
    <n v="4376.7014169455497"/>
  </r>
  <r>
    <x v="1971"/>
    <n v="3109"/>
    <n v="2083.0300000000002"/>
    <n v="3046.2633508834188"/>
    <n v="4350.5534060951341"/>
  </r>
  <r>
    <x v="1972"/>
    <n v="3249"/>
    <n v="2176.83"/>
    <n v="3012.0124432173543"/>
    <n v="4362.8344093583519"/>
  </r>
  <r>
    <x v="1973"/>
    <n v="3193"/>
    <n v="2139.31"/>
    <n v="2985.5699599689392"/>
    <n v="4332.7852399970425"/>
  </r>
  <r>
    <x v="1974"/>
    <n v="2582"/>
    <n v="1729.94"/>
    <n v="3121.807494177207"/>
    <n v="4376.4608145313032"/>
  </r>
  <r>
    <x v="1975"/>
    <n v="3238"/>
    <n v="2169.46"/>
    <n v="2990.6623404982433"/>
    <n v="4350.3142378405028"/>
  </r>
  <r>
    <x v="1976"/>
    <n v="2819"/>
    <n v="1888.73"/>
    <n v="2966.0506699537723"/>
    <n v="4362.5945626688717"/>
  </r>
  <r>
    <x v="1977"/>
    <n v="2557"/>
    <n v="1713.19"/>
    <n v="3034.7525549723905"/>
    <n v="4332.5470419860058"/>
  </r>
  <r>
    <x v="1978"/>
    <n v="3151"/>
    <n v="2111.17"/>
    <n v="2921.3036716813858"/>
    <n v="4376.2202121170567"/>
  </r>
  <r>
    <x v="1979"/>
    <n v="3326"/>
    <n v="2228.42"/>
    <n v="2891.7766602399101"/>
    <n v="4350.0750695858724"/>
  </r>
  <r>
    <x v="1980"/>
    <n v="3650"/>
    <n v="2445.5"/>
    <n v="3053.4301811152809"/>
    <n v="4362.3547159793916"/>
  </r>
  <r>
    <x v="1981"/>
    <n v="2651"/>
    <n v="1776.17"/>
    <n v="3120.8933714878999"/>
    <n v="4332.3088439749681"/>
  </r>
  <r>
    <x v="1982"/>
    <n v="3223"/>
    <n v="2159.4100000000003"/>
    <n v="2976.9763287893229"/>
    <n v="4375.9796097028093"/>
  </r>
  <r>
    <x v="1983"/>
    <n v="2720"/>
    <n v="1822.4"/>
    <n v="3110.8399744347835"/>
    <n v="4349.8359013312411"/>
  </r>
  <r>
    <x v="1984"/>
    <n v="3430"/>
    <n v="2298.1000000000004"/>
    <n v="3008.1422996486463"/>
    <n v="4362.1148692899114"/>
  </r>
  <r>
    <x v="1985"/>
    <n v="3064"/>
    <n v="2052.88"/>
    <n v="3015.9414691835968"/>
    <n v="4332.0706459639314"/>
  </r>
  <r>
    <x v="1986"/>
    <n v="3149"/>
    <n v="2109.83"/>
    <n v="3111.8679873831479"/>
    <n v="4375.7390072885628"/>
  </r>
  <r>
    <x v="1987"/>
    <n v="3312"/>
    <n v="2219.04"/>
    <n v="3085.8324364997147"/>
    <n v="4349.5967330766107"/>
  </r>
  <r>
    <x v="1988"/>
    <n v="2646"/>
    <n v="1772.8200000000002"/>
    <n v="3057.5697551164685"/>
    <n v="4361.8750226004313"/>
  </r>
  <r>
    <x v="1989"/>
    <n v="3397"/>
    <n v="2275.9900000000002"/>
    <n v="3077.040299623864"/>
    <n v="4331.8324479528947"/>
  </r>
  <r>
    <x v="1990"/>
    <n v="3015"/>
    <n v="2020.0500000000002"/>
    <n v="3098.9133639745842"/>
    <n v="4375.4984048743154"/>
  </r>
  <r>
    <x v="1991"/>
    <n v="2793"/>
    <n v="1871.3100000000002"/>
    <n v="3014.9657291516241"/>
    <n v="4349.3575648219794"/>
  </r>
  <r>
    <x v="1992"/>
    <n v="3480"/>
    <n v="2331.6000000000004"/>
    <n v="3071.6295583419919"/>
    <n v="4361.6351759109521"/>
  </r>
  <r>
    <x v="1993"/>
    <n v="3495"/>
    <n v="2341.65"/>
    <n v="3104.3950659700595"/>
    <n v="4331.5942499418579"/>
  </r>
  <r>
    <x v="1994"/>
    <n v="3553"/>
    <n v="2380.5100000000002"/>
    <n v="3095.2682810224901"/>
    <n v="4375.2578024600689"/>
  </r>
  <r>
    <x v="1995"/>
    <n v="2925"/>
    <n v="1959.7500000000002"/>
    <n v="3275.8191556791867"/>
    <n v="4349.118396567349"/>
  </r>
  <r>
    <x v="1996"/>
    <n v="3619"/>
    <n v="2424.73"/>
    <n v="3183.4619898195701"/>
    <n v="4361.3953292214719"/>
  </r>
  <r>
    <x v="1997"/>
    <n v="3132"/>
    <n v="2098.44"/>
    <n v="3180.570915823469"/>
    <n v="4331.3560519308212"/>
  </r>
  <r>
    <x v="1998"/>
    <n v="2730"/>
    <n v="1829.1000000000001"/>
    <n v="3270.9914993842958"/>
    <n v="4375.0172000458224"/>
  </r>
  <r>
    <x v="1999"/>
    <n v="3381"/>
    <n v="2265.27"/>
    <n v="3154.5326327141656"/>
    <n v="4348.8792283127177"/>
  </r>
  <r>
    <x v="2000"/>
    <n v="3486"/>
    <n v="2335.6200000000003"/>
    <n v="3114.5643757790772"/>
    <n v="4361.1554825319918"/>
  </r>
  <r>
    <x v="2001"/>
    <n v="3303"/>
    <n v="2213.0100000000002"/>
    <n v="3269.4239749975582"/>
    <n v="4331.1178539197845"/>
  </r>
  <r>
    <x v="2002"/>
    <n v="2747"/>
    <n v="1840.49"/>
    <n v="3253.4825916042141"/>
    <n v="4374.776597631575"/>
  </r>
  <r>
    <x v="2003"/>
    <n v="3381"/>
    <n v="2265.27"/>
    <n v="3095.1881702360324"/>
    <n v="4348.6400600580873"/>
  </r>
  <r>
    <x v="2004"/>
    <n v="2983"/>
    <n v="1998.6100000000001"/>
    <n v="3231.8990029062447"/>
    <n v="4360.9156358425116"/>
  </r>
  <r>
    <x v="2005"/>
    <n v="2646"/>
    <n v="1772.8200000000002"/>
    <n v="3165.2566274777037"/>
    <n v="4330.8796559087468"/>
  </r>
  <r>
    <x v="2006"/>
    <n v="3400"/>
    <n v="2278"/>
    <n v="3013.4140954207537"/>
    <n v="4374.5359952173285"/>
  </r>
  <r>
    <x v="2007"/>
    <n v="3629"/>
    <n v="2431.4300000000003"/>
    <n v="3159.8542002465756"/>
    <n v="4348.400891803456"/>
  </r>
  <r>
    <x v="2008"/>
    <n v="3725"/>
    <n v="2495.75"/>
    <n v="3208.0447203926769"/>
    <n v="4360.6757891530315"/>
  </r>
  <r>
    <x v="2009"/>
    <n v="2975"/>
    <n v="1993.2500000000002"/>
    <n v="3230.3750451582491"/>
    <n v="4330.6414578977101"/>
  </r>
  <r>
    <x v="2010"/>
    <n v="3740"/>
    <n v="2505.8000000000002"/>
    <n v="3275.6382304350263"/>
    <n v="4374.2953928030811"/>
  </r>
  <r>
    <x v="2011"/>
    <n v="3237"/>
    <n v="2168.79"/>
    <n v="3322.7447749191906"/>
    <n v="4348.1617235488256"/>
  </r>
  <r>
    <x v="2012"/>
    <n v="2880"/>
    <n v="1929.6000000000001"/>
    <n v="3239.3512416364665"/>
    <n v="4360.4359424635513"/>
  </r>
  <r>
    <x v="2013"/>
    <n v="3538"/>
    <n v="2370.46"/>
    <n v="3273.6610007330105"/>
    <n v="4330.4032598866734"/>
  </r>
  <r>
    <x v="2014"/>
    <n v="3560"/>
    <n v="2385.2000000000003"/>
    <n v="3283.4526623942243"/>
    <n v="4374.0547903888346"/>
  </r>
  <r>
    <x v="2015"/>
    <n v="3501"/>
    <n v="2345.67"/>
    <n v="3256.5505889340011"/>
    <n v="4347.9225552941944"/>
  </r>
  <r>
    <x v="2016"/>
    <n v="3650"/>
    <n v="2445.5"/>
    <n v="3399.3087674858452"/>
    <n v="4360.1960957740712"/>
  </r>
  <r>
    <x v="2017"/>
    <n v="3480"/>
    <n v="2331.6000000000004"/>
    <n v="3406.1058525121857"/>
    <n v="4330.1650618756366"/>
  </r>
  <r>
    <x v="2018"/>
    <n v="3113"/>
    <n v="2085.71"/>
    <n v="3344.0864500226999"/>
    <n v="4373.814187974589"/>
  </r>
  <r>
    <x v="2019"/>
    <n v="2864"/>
    <n v="1918.88"/>
    <n v="3409.2675636322756"/>
    <n v="4347.683387039564"/>
  </r>
  <r>
    <x v="2020"/>
    <n v="3628"/>
    <n v="2430.7600000000002"/>
    <n v="3285.0828038433965"/>
    <n v="4359.9562490845919"/>
  </r>
  <r>
    <x v="2021"/>
    <n v="3641"/>
    <n v="2439.4700000000003"/>
    <n v="3265.9469202555142"/>
    <n v="4329.9268638645999"/>
  </r>
  <r>
    <x v="2022"/>
    <n v="3662"/>
    <n v="2453.54"/>
    <n v="3428.2879698976199"/>
    <n v="4373.5735855603416"/>
  </r>
  <r>
    <x v="2023"/>
    <n v="2938"/>
    <n v="1968.46"/>
    <n v="3438.686195417506"/>
    <n v="4347.4442187849327"/>
  </r>
  <r>
    <x v="2024"/>
    <n v="3560"/>
    <n v="2385.2000000000003"/>
    <n v="3281.3888628554123"/>
    <n v="4359.7164023951118"/>
  </r>
  <r>
    <x v="2025"/>
    <n v="2551"/>
    <n v="1709.17"/>
    <n v="3426.5626902396284"/>
    <n v="4329.6886658535623"/>
  </r>
  <r>
    <x v="2026"/>
    <n v="3430"/>
    <n v="2298.1000000000004"/>
    <n v="3250.0391136441876"/>
    <n v="4373.3329831460951"/>
  </r>
  <r>
    <x v="2027"/>
    <n v="3447"/>
    <n v="2309.4900000000002"/>
    <n v="3212.3280213408198"/>
    <n v="4347.2050505303023"/>
  </r>
  <r>
    <x v="2028"/>
    <n v="3130"/>
    <n v="2097.1"/>
    <n v="3337.475921595093"/>
    <n v="4359.4765557056317"/>
  </r>
  <r>
    <x v="2029"/>
    <n v="3454"/>
    <n v="2314.1800000000003"/>
    <n v="3279.5446625899854"/>
    <n v="4329.4504678425255"/>
  </r>
  <r>
    <x v="2030"/>
    <n v="2963"/>
    <n v="1985.21"/>
    <n v="3240.9371551866448"/>
    <n v="4373.0923807318477"/>
  </r>
  <r>
    <x v="2031"/>
    <n v="7315"/>
    <n v="4901.05"/>
    <n v="3276.5993941729544"/>
    <n v="4346.965882275671"/>
  </r>
  <r>
    <x v="2032"/>
    <n v="3650"/>
    <n v="2445.5"/>
    <n v="3915.3429933123698"/>
    <n v="4359.2367090161515"/>
  </r>
  <r>
    <x v="2033"/>
    <n v="3747"/>
    <n v="2510.4900000000002"/>
    <n v="3790.2793422166478"/>
    <n v="4329.2122698314888"/>
  </r>
  <r>
    <x v="2034"/>
    <n v="3076"/>
    <n v="2060.92"/>
    <n v="3919.2341733281219"/>
    <n v="4372.8517783176012"/>
  </r>
  <r>
    <x v="2035"/>
    <n v="3414"/>
    <n v="2287.38"/>
    <n v="3723.041061992762"/>
    <n v="4346.7267140210406"/>
  </r>
  <r>
    <x v="2036"/>
    <n v="3153"/>
    <n v="2112.5100000000002"/>
    <n v="3596.3410492933708"/>
    <n v="4358.9968623266714"/>
  </r>
  <r>
    <x v="2037"/>
    <n v="2740"/>
    <n v="1835.8000000000002"/>
    <n v="3642.9589620332699"/>
    <n v="4328.9740718204521"/>
  </r>
  <r>
    <x v="2038"/>
    <n v="7946"/>
    <n v="5323.8200000000006"/>
    <n v="3444.8680128107203"/>
    <n v="4372.6111759033547"/>
  </r>
  <r>
    <x v="2039"/>
    <n v="6887"/>
    <n v="4614.29"/>
    <n v="4095.2418521531827"/>
    <n v="4346.4875457664093"/>
  </r>
  <r>
    <x v="2040"/>
    <n v="6088"/>
    <n v="4078.96"/>
    <n v="4703.9520850463359"/>
    <n v="4358.7570156371921"/>
  </r>
  <r>
    <x v="2041"/>
    <n v="7239"/>
    <n v="4850.13"/>
    <n v="4921.2140510505269"/>
    <n v="4328.7358738094154"/>
  </r>
  <r>
    <x v="2042"/>
    <n v="7565"/>
    <n v="5068.55"/>
    <n v="5172.3508239824687"/>
    <n v="4372.3705734891073"/>
  </r>
  <r>
    <x v="2043"/>
    <n v="7841"/>
    <n v="5253.47"/>
    <n v="5734.7984404717963"/>
    <n v="4346.2483775117789"/>
  </r>
  <r>
    <x v="2044"/>
    <n v="6257"/>
    <n v="4192.1900000000005"/>
    <n v="6078.7952264757369"/>
    <n v="4358.517168947712"/>
  </r>
  <r>
    <x v="2045"/>
    <n v="7583"/>
    <n v="5080.6100000000006"/>
    <n v="5961.0369959129648"/>
    <n v="4328.4976757983777"/>
  </r>
  <r>
    <x v="2046"/>
    <n v="6607"/>
    <n v="4426.6900000000005"/>
    <n v="6414.0185643081359"/>
    <n v="4372.1299710748608"/>
  </r>
  <r>
    <x v="2047"/>
    <n v="5899"/>
    <n v="3952.3300000000004"/>
    <n v="6427.2288173748057"/>
    <n v="4346.0092092571476"/>
  </r>
  <r>
    <x v="2048"/>
    <n v="6956"/>
    <n v="4660.5200000000004"/>
    <n v="6201.1272136028574"/>
    <n v="4358.2773222582318"/>
  </r>
  <r>
    <x v="2049"/>
    <n v="7193"/>
    <n v="4819.3100000000004"/>
    <n v="6501.9630090773817"/>
    <n v="4328.259477787341"/>
  </r>
  <r>
    <x v="2050"/>
    <n v="7380"/>
    <n v="4944.6000000000004"/>
    <n v="6589.9091762781482"/>
    <n v="4371.8893686606143"/>
  </r>
  <r>
    <x v="2051"/>
    <n v="3650"/>
    <n v="2445.5"/>
    <n v="6583.6794051664901"/>
    <n v="4345.7700410025172"/>
  </r>
  <r>
    <x v="2052"/>
    <n v="7383"/>
    <n v="4946.6100000000006"/>
    <n v="6273.0106889980525"/>
    <n v="4358.0374755687517"/>
  </r>
  <r>
    <x v="2053"/>
    <n v="6386"/>
    <n v="4278.62"/>
    <n v="6430.6299148159223"/>
    <n v="4328.0212797763043"/>
  </r>
  <r>
    <x v="2054"/>
    <n v="6221"/>
    <n v="4168.0700000000006"/>
    <n v="6260.0637071593637"/>
    <n v="4371.6487662463669"/>
  </r>
  <r>
    <x v="2055"/>
    <n v="7476"/>
    <n v="5008.92"/>
    <n v="6464.9961729560255"/>
    <n v="4345.530872747886"/>
  </r>
  <r>
    <x v="2056"/>
    <n v="7686"/>
    <n v="5149.62"/>
    <n v="6595.5834338797677"/>
    <n v="4357.7976288792715"/>
  </r>
  <r>
    <x v="2057"/>
    <n v="7692"/>
    <n v="5153.6400000000003"/>
    <n v="6602.5393554479078"/>
    <n v="4327.7830817652675"/>
  </r>
  <r>
    <x v="2058"/>
    <n v="6142"/>
    <n v="4115.1400000000003"/>
    <n v="7020.7446598438019"/>
    <n v="4371.4081638321204"/>
  </r>
  <r>
    <x v="2059"/>
    <n v="7581"/>
    <n v="5079.2700000000004"/>
    <n v="6841.3907793774688"/>
    <n v="4345.2917044932556"/>
  </r>
  <r>
    <x v="2060"/>
    <n v="6877"/>
    <n v="4607.59"/>
    <n v="6786.33084637096"/>
    <n v="4357.5577821897914"/>
  </r>
  <r>
    <x v="2061"/>
    <n v="6299"/>
    <n v="4220.33"/>
    <n v="7023.7915902237046"/>
    <n v="4327.5448837542308"/>
  </r>
  <r>
    <x v="2062"/>
    <n v="7641"/>
    <n v="5119.47"/>
    <n v="6883.6917331945251"/>
    <n v="4371.167561417873"/>
  </r>
  <r>
    <x v="2063"/>
    <n v="3807"/>
    <n v="2550.69"/>
    <n v="6824.8193167531017"/>
    <n v="4345.0525362386243"/>
  </r>
  <r>
    <x v="2064"/>
    <n v="7639"/>
    <n v="5118.13"/>
    <n v="6530.2303460557014"/>
    <n v="4357.3179355003113"/>
  </r>
  <r>
    <x v="2065"/>
    <n v="4647"/>
    <n v="3113.4900000000002"/>
    <n v="6703.2546927838712"/>
    <n v="4327.3066857431941"/>
  </r>
  <r>
    <x v="2066"/>
    <n v="5012"/>
    <n v="3358.0400000000004"/>
    <n v="6167.4733718783309"/>
    <n v="4370.9269590036265"/>
  </r>
  <r>
    <x v="2067"/>
    <n v="2846"/>
    <n v="1906.8200000000002"/>
    <n v="6201.2022846933305"/>
    <n v="4344.8133679839939"/>
  </r>
  <r>
    <x v="2068"/>
    <n v="2910"/>
    <n v="1949.7"/>
    <n v="5618.5970238613127"/>
    <n v="4357.0780888108311"/>
  </r>
  <r>
    <x v="2069"/>
    <n v="3092"/>
    <n v="2071.6400000000003"/>
    <n v="5017.0819977921747"/>
    <n v="4327.0684877321573"/>
  </r>
  <r>
    <x v="2070"/>
    <n v="3650"/>
    <n v="2445.5"/>
    <n v="4857.7057582698417"/>
    <n v="4370.68635658938"/>
  </r>
  <r>
    <x v="2071"/>
    <n v="7474"/>
    <n v="5007.58"/>
    <n v="4633.6976314986186"/>
    <n v="4344.5741997293635"/>
  </r>
  <r>
    <x v="2072"/>
    <n v="5906"/>
    <n v="3957.0200000000004"/>
    <n v="4948.1188498381807"/>
    <n v="4356.838242121351"/>
  </r>
  <r>
    <x v="2073"/>
    <n v="7382"/>
    <n v="4945.9400000000005"/>
    <n v="5282.1843357983553"/>
    <n v="4326.8302897211206"/>
  </r>
  <r>
    <x v="2074"/>
    <n v="6205"/>
    <n v="4157.3500000000004"/>
    <n v="5636.9036358294388"/>
    <n v="4370.4457541751326"/>
  </r>
  <r>
    <x v="2075"/>
    <n v="5678"/>
    <n v="3804.26"/>
    <n v="5543.7315002761788"/>
    <n v="4344.3350314747322"/>
  </r>
  <r>
    <x v="2076"/>
    <n v="7064"/>
    <n v="4732.88"/>
    <n v="5769.2139115085965"/>
    <n v="4356.5983954318708"/>
  </r>
  <r>
    <x v="2077"/>
    <n v="7150"/>
    <n v="4790.5"/>
    <n v="5978.9643673082855"/>
    <n v="4326.5920917100839"/>
  </r>
  <r>
    <x v="2078"/>
    <n v="7263"/>
    <n v="4866.21"/>
    <n v="5967.0169671647764"/>
    <n v="4370.2051517608861"/>
  </r>
  <r>
    <x v="2079"/>
    <n v="5799"/>
    <n v="3885.3300000000004"/>
    <n v="6417.1650799431254"/>
    <n v="4344.0958632201018"/>
  </r>
  <r>
    <x v="2080"/>
    <n v="6802"/>
    <n v="4557.34"/>
    <n v="6312.5627334882902"/>
    <n v="4356.3585487423907"/>
  </r>
  <r>
    <x v="2081"/>
    <n v="6086"/>
    <n v="4077.6200000000003"/>
    <n v="6183.0668051274934"/>
    <n v="4326.3538936990471"/>
  </r>
  <r>
    <x v="2082"/>
    <n v="5510"/>
    <n v="3691.7000000000003"/>
    <n v="6387.2217450647231"/>
    <n v="4369.9645493466387"/>
  </r>
  <r>
    <x v="2083"/>
    <n v="6648"/>
    <n v="4454.16"/>
    <n v="6249.6853720419513"/>
    <n v="4343.8566949654705"/>
  </r>
  <r>
    <x v="2084"/>
    <n v="6705"/>
    <n v="4492.3500000000004"/>
    <n v="6102.6962366283078"/>
    <n v="4356.1187020529105"/>
  </r>
  <r>
    <x v="2085"/>
    <n v="6667"/>
    <n v="4466.8900000000003"/>
    <n v="6415.5776256418476"/>
    <n v="4326.1156956880104"/>
  </r>
  <r>
    <x v="2086"/>
    <n v="5300"/>
    <n v="3551"/>
    <n v="6475.0346354467201"/>
    <n v="4369.7239469323922"/>
  </r>
  <r>
    <x v="2087"/>
    <n v="3273"/>
    <n v="2192.9100000000003"/>
    <n v="6073.1979846147542"/>
    <n v="4343.6175267108401"/>
  </r>
  <r>
    <x v="2088"/>
    <n v="5726"/>
    <n v="3836.42"/>
    <n v="5804.5717218504869"/>
    <n v="4355.8788553634313"/>
  </r>
  <r>
    <x v="2089"/>
    <n v="3923"/>
    <n v="2628.4100000000003"/>
    <n v="5795.4262042864912"/>
    <n v="4325.8774976769728"/>
  </r>
  <r>
    <x v="2090"/>
    <n v="4148"/>
    <n v="2779.1600000000003"/>
    <n v="5289.9483933882457"/>
    <n v="4369.4833445181457"/>
  </r>
  <r>
    <x v="2091"/>
    <n v="2820"/>
    <n v="1889.4"/>
    <n v="5297.2783239173305"/>
    <n v="4343.3783584562088"/>
  </r>
  <r>
    <x v="2092"/>
    <n v="3081"/>
    <n v="2064.27"/>
    <n v="4878.9371449965411"/>
    <n v="4355.6390086739511"/>
  </r>
  <r>
    <x v="2093"/>
    <n v="3430"/>
    <n v="2298.1000000000004"/>
    <n v="4421.3281726739087"/>
    <n v="4325.6392996659361"/>
  </r>
  <r>
    <x v="2094"/>
    <n v="6646"/>
    <n v="4452.8200000000006"/>
    <n v="4408.4158059697447"/>
    <n v="4369.2427421038983"/>
  </r>
  <r>
    <x v="2095"/>
    <n v="5759"/>
    <n v="3858.53"/>
    <n v="4767.1300965127784"/>
    <n v="4343.1391902015785"/>
  </r>
  <r>
    <x v="2096"/>
    <n v="5211"/>
    <n v="3491.3700000000003"/>
    <n v="4761.626688143142"/>
    <n v="4355.399161984471"/>
  </r>
  <r>
    <x v="2097"/>
    <n v="6463"/>
    <n v="4330.21"/>
    <n v="5037.3153025242791"/>
    <n v="4325.4011016548993"/>
  </r>
  <r>
    <x v="2098"/>
    <n v="6658"/>
    <n v="4460.8600000000006"/>
    <n v="5250.9659206806073"/>
    <n v="4369.0021396896518"/>
  </r>
  <r>
    <x v="2099"/>
    <n v="6728"/>
    <n v="4507.76"/>
    <n v="5290.7292068268907"/>
    <n v="4342.9000219469472"/>
  </r>
  <r>
    <x v="2100"/>
    <n v="5350"/>
    <n v="3584.5"/>
    <n v="5767.5781581156161"/>
    <n v="4355.1593152949908"/>
  </r>
  <r>
    <x v="2101"/>
    <n v="6591"/>
    <n v="4415.97"/>
    <n v="5677.879972062733"/>
    <n v="4325.1629036438626"/>
  </r>
  <r>
    <x v="2102"/>
    <n v="3650"/>
    <n v="2445.5"/>
    <n v="5625.4923483055172"/>
    <n v="4368.7615372754044"/>
  </r>
  <r>
    <x v="2103"/>
    <n v="2619"/>
    <n v="1754.73"/>
    <n v="5516.9578692544565"/>
    <n v="4342.6608536923168"/>
  </r>
  <r>
    <x v="2104"/>
    <n v="6550"/>
    <n v="4388.5"/>
    <n v="5032.4481294655016"/>
    <n v="4354.9194686055107"/>
  </r>
  <r>
    <x v="2105"/>
    <n v="5054"/>
    <n v="3386.1800000000003"/>
    <n v="5073.2640710080759"/>
    <n v="4324.9247056328259"/>
  </r>
  <r>
    <x v="2106"/>
    <n v="4469"/>
    <n v="2994.23"/>
    <n v="5265.8313066509081"/>
    <n v="4368.5209348611579"/>
  </r>
  <r>
    <x v="2107"/>
    <n v="3430"/>
    <n v="2298.1000000000004"/>
    <n v="5164.59156889102"/>
    <n v="4342.4216854376855"/>
  </r>
  <r>
    <x v="2108"/>
    <n v="3048"/>
    <n v="2042.16"/>
    <n v="4675.7543346642533"/>
    <n v="4354.6796219160306"/>
  </r>
  <r>
    <x v="2109"/>
    <n v="3430"/>
    <n v="2298.1000000000004"/>
    <n v="4571.8877635918097"/>
    <n v="4324.6865076217891"/>
  </r>
  <r>
    <x v="2110"/>
    <n v="5119"/>
    <n v="3429.73"/>
    <n v="4400.5229865929577"/>
    <n v="4368.2803324469114"/>
  </r>
  <r>
    <x v="2111"/>
    <n v="5155"/>
    <n v="3453.8500000000004"/>
    <n v="4327.3670651588864"/>
    <n v="4342.1825171830551"/>
  </r>
  <r>
    <x v="2112"/>
    <n v="6332"/>
    <n v="4242.4400000000005"/>
    <n v="4632.2114777981742"/>
    <n v="4354.4397752265504"/>
  </r>
  <r>
    <x v="2113"/>
    <n v="6511"/>
    <n v="4362.37"/>
    <n v="4947.6563875118736"/>
    <n v="4324.4483096107515"/>
  </r>
  <r>
    <x v="2114"/>
    <n v="5221"/>
    <n v="3498.07"/>
    <n v="4986.6059753080472"/>
    <n v="4368.039730032664"/>
  </r>
  <r>
    <x v="2115"/>
    <n v="6466"/>
    <n v="4332.22"/>
    <n v="5224.3045687120148"/>
    <n v="4341.9433489284238"/>
  </r>
  <r>
    <x v="2116"/>
    <n v="5651"/>
    <n v="3786.17"/>
    <n v="5467.5201768049874"/>
    <n v="4354.1999285370703"/>
  </r>
  <r>
    <x v="2117"/>
    <n v="3430"/>
    <n v="2298.1000000000004"/>
    <n v="5257.0260921221943"/>
    <n v="4324.2101115997148"/>
  </r>
  <r>
    <x v="2118"/>
    <n v="6510"/>
    <n v="4361.7"/>
    <n v="5162.567973173861"/>
    <n v="4367.7991276184184"/>
  </r>
  <r>
    <x v="2119"/>
    <n v="6709"/>
    <n v="4495.0300000000007"/>
    <n v="5413.3380287666296"/>
    <n v="4341.7041806737934"/>
  </r>
  <r>
    <x v="2120"/>
    <n v="6668"/>
    <n v="4467.5600000000004"/>
    <n v="5360.5738974226842"/>
    <n v="4353.960081847591"/>
  </r>
  <r>
    <x v="2121"/>
    <n v="3650"/>
    <n v="2445.5"/>
    <n v="5838.0159815249599"/>
    <n v="4323.971913588678"/>
  </r>
  <r>
    <x v="2122"/>
    <n v="6521"/>
    <n v="4369.0700000000006"/>
    <n v="5509.5134614504213"/>
    <n v="4367.5585252041719"/>
  </r>
  <r>
    <x v="2123"/>
    <n v="5722"/>
    <n v="3833.7400000000002"/>
    <n v="5408.1255536736644"/>
    <n v="4341.4650124191621"/>
  </r>
  <r>
    <x v="2124"/>
    <n v="5477"/>
    <n v="3669.59"/>
    <n v="5685.3051266290486"/>
    <n v="4353.7202351581109"/>
  </r>
  <r>
    <x v="2125"/>
    <n v="6444"/>
    <n v="4317.4800000000005"/>
    <n v="5711.3141580581669"/>
    <n v="4323.7337155776413"/>
  </r>
  <r>
    <x v="2126"/>
    <n v="6599"/>
    <n v="4421.33"/>
    <n v="5551.2698122265328"/>
    <n v="4367.3179227899245"/>
  </r>
  <r>
    <x v="2127"/>
    <n v="6687"/>
    <n v="4480.29"/>
    <n v="5955.0640849624233"/>
    <n v="4341.2258441645317"/>
  </r>
  <r>
    <x v="2128"/>
    <n v="5345"/>
    <n v="3581.15"/>
    <n v="6149.14923862858"/>
    <n v="4353.4803884686307"/>
  </r>
  <r>
    <x v="2129"/>
    <n v="6633"/>
    <n v="4444.1100000000006"/>
    <n v="5731.6703630511001"/>
    <n v="4323.4955175666046"/>
  </r>
  <r>
    <x v="2130"/>
    <n v="5784"/>
    <n v="3875.28"/>
    <n v="6114.7210466072756"/>
    <n v="4367.077320375678"/>
  </r>
  <r>
    <x v="2131"/>
    <n v="5213"/>
    <n v="3492.71"/>
    <n v="6120.824009004109"/>
    <n v="4340.9866759099004"/>
  </r>
  <r>
    <x v="2132"/>
    <n v="6000"/>
    <n v="4020.0000000000005"/>
    <n v="5702.8220748016838"/>
    <n v="4353.2405417791506"/>
  </r>
  <r>
    <x v="2133"/>
    <n v="6469"/>
    <n v="4334.2300000000005"/>
    <n v="5970.6060515112222"/>
    <n v="4323.2573195555669"/>
  </r>
  <r>
    <x v="2134"/>
    <n v="6519"/>
    <n v="4367.7300000000005"/>
    <n v="6107.1287074600559"/>
    <n v="4366.8367179614306"/>
  </r>
  <r>
    <x v="2135"/>
    <n v="5292"/>
    <n v="3545.6400000000003"/>
    <n v="5907.0579974920565"/>
    <n v="4340.7475076552701"/>
  </r>
  <r>
    <x v="2136"/>
    <n v="6643"/>
    <n v="4450.8100000000004"/>
    <n v="6029.2374854809914"/>
    <n v="4353.0006950896714"/>
  </r>
  <r>
    <x v="2137"/>
    <n v="5813"/>
    <n v="3894.71"/>
    <n v="6184.6127500160737"/>
    <n v="4323.0191215445302"/>
  </r>
  <r>
    <x v="2138"/>
    <n v="5319"/>
    <n v="3563.73"/>
    <n v="5849.4169139139822"/>
    <n v="4366.5961155471841"/>
  </r>
  <r>
    <x v="2139"/>
    <n v="6571"/>
    <n v="4402.5700000000006"/>
    <n v="5994.5512658891512"/>
    <n v="4340.5083394006388"/>
  </r>
  <r>
    <x v="2140"/>
    <n v="6955"/>
    <n v="4659.8500000000004"/>
    <n v="6134.6513232622146"/>
    <n v="4352.7608484001912"/>
  </r>
  <r>
    <x v="2141"/>
    <n v="6972"/>
    <n v="4671.2400000000007"/>
    <n v="5986.7299817532594"/>
    <n v="4322.7809235334935"/>
  </r>
  <r>
    <x v="2142"/>
    <n v="5542"/>
    <n v="3713.1400000000003"/>
    <n v="6406.8448948389541"/>
    <n v="4366.3555131329376"/>
  </r>
  <r>
    <x v="2143"/>
    <n v="6912"/>
    <n v="4631.04"/>
    <n v="6314.5194232539543"/>
    <n v="4340.2691711460084"/>
  </r>
  <r>
    <x v="2144"/>
    <n v="6078"/>
    <n v="4072.26"/>
    <n v="6125.4279918626808"/>
    <n v="4352.5210017107111"/>
  </r>
  <r>
    <x v="2145"/>
    <n v="5498"/>
    <n v="3683.6600000000003"/>
    <n v="6358.3169983911657"/>
    <n v="4322.5427255224567"/>
  </r>
  <r>
    <x v="2146"/>
    <n v="6713"/>
    <n v="4497.71"/>
    <n v="6279.0349011911476"/>
    <n v="4366.1149107186902"/>
  </r>
  <r>
    <x v="2147"/>
    <n v="6979"/>
    <n v="4675.93"/>
    <n v="6060.426873096405"/>
    <n v="4340.0300028913771"/>
  </r>
  <r>
    <x v="2148"/>
    <n v="6916"/>
    <n v="4633.72"/>
    <n v="6447.8960790860519"/>
    <n v="4352.2811550212309"/>
  </r>
  <r>
    <x v="2149"/>
    <n v="5570"/>
    <n v="3731.9"/>
    <n v="6601.7520603038092"/>
    <n v="4322.30452751142"/>
  </r>
  <r>
    <x v="2150"/>
    <n v="3650"/>
    <n v="2445.5"/>
    <n v="6143.7353717539936"/>
    <n v="4365.8743083044437"/>
  </r>
  <r>
    <x v="2151"/>
    <n v="6029"/>
    <n v="4039.4300000000003"/>
    <n v="5949.3612284166193"/>
    <n v="4339.7908346367467"/>
  </r>
  <r>
    <x v="2152"/>
    <n v="5449"/>
    <n v="3650.8300000000004"/>
    <n v="6019.6392551163135"/>
    <n v="4352.0413083317508"/>
  </r>
  <r>
    <x v="2153"/>
    <n v="6832"/>
    <n v="4577.4400000000005"/>
    <n v="5645.3680313156437"/>
    <n v="4322.0663295003824"/>
  </r>
  <r>
    <x v="2154"/>
    <n v="7002"/>
    <n v="4691.34"/>
    <n v="6081.8403559897843"/>
    <n v="4365.6337058901963"/>
  </r>
  <r>
    <x v="2155"/>
    <n v="7133"/>
    <n v="4779.1100000000006"/>
    <n v="6286.7638000109528"/>
    <n v="4339.5516663821154"/>
  </r>
  <r>
    <x v="2156"/>
    <n v="5704"/>
    <n v="3821.6800000000003"/>
    <n v="6137.9133625456207"/>
    <n v="4351.8014616422706"/>
  </r>
  <r>
    <x v="2157"/>
    <n v="5165"/>
    <n v="3460.55"/>
    <n v="6315.704148039219"/>
    <n v="4321.8281314893457"/>
  </r>
  <r>
    <x v="2158"/>
    <n v="3430"/>
    <n v="2298.1000000000004"/>
    <n v="6179.4745782405607"/>
    <n v="4365.3931034759498"/>
  </r>
  <r>
    <x v="2159"/>
    <n v="5420"/>
    <n v="3631.4"/>
    <n v="5461.9378903601337"/>
    <n v="4339.312498127485"/>
  </r>
  <r>
    <x v="2160"/>
    <n v="3430"/>
    <n v="2298.1000000000004"/>
    <n v="5671.885694908392"/>
    <n v="4351.5616149527905"/>
  </r>
  <r>
    <x v="2161"/>
    <n v="6832"/>
    <n v="4577.4400000000005"/>
    <n v="5334.6729863099936"/>
    <n v="4321.5899334783089"/>
  </r>
  <r>
    <x v="2162"/>
    <n v="5467"/>
    <n v="3662.8900000000003"/>
    <n v="5341.567231315983"/>
    <n v="4365.1525010617033"/>
  </r>
  <r>
    <x v="2163"/>
    <n v="3758"/>
    <n v="2517.86"/>
    <n v="5554.6556416083195"/>
    <n v="4339.0733298728537"/>
  </r>
  <r>
    <x v="2164"/>
    <n v="3042"/>
    <n v="2038.14"/>
    <n v="5322.3563414066439"/>
    <n v="4351.3217682633103"/>
  </r>
  <r>
    <x v="2165"/>
    <n v="2979"/>
    <n v="1995.93"/>
    <n v="4726.1052735623634"/>
    <n v="4321.3517354672722"/>
  </r>
  <r>
    <x v="2166"/>
    <n v="2970"/>
    <n v="1989.9"/>
    <n v="4582.7463539831633"/>
    <n v="4364.9118986474559"/>
  </r>
  <r>
    <x v="2167"/>
    <n v="6262"/>
    <n v="4195.54"/>
    <n v="4362.9183682953089"/>
    <n v="4338.8341616182242"/>
  </r>
  <r>
    <x v="2168"/>
    <n v="4420"/>
    <n v="2961.4"/>
    <n v="4465.6189408138562"/>
    <n v="4351.0819215738302"/>
  </r>
  <r>
    <x v="2169"/>
    <n v="2660"/>
    <n v="1782.2"/>
    <n v="4602.3954783670288"/>
    <n v="4321.1135374562355"/>
  </r>
  <r>
    <x v="2170"/>
    <n v="5435"/>
    <n v="3641.4500000000003"/>
    <n v="4358.0018313420842"/>
    <n v="4364.6712962332094"/>
  </r>
  <r>
    <x v="2171"/>
    <n v="3430"/>
    <n v="2298.1000000000004"/>
    <n v="4316.103955698286"/>
    <n v="4338.5949933635929"/>
  </r>
  <r>
    <x v="2172"/>
    <n v="6124"/>
    <n v="4103.08"/>
    <n v="4288.4414634525283"/>
    <n v="4350.84207488435"/>
  </r>
  <r>
    <x v="2173"/>
    <n v="4646"/>
    <n v="3112.82"/>
    <n v="4697.3641715704744"/>
    <n v="4320.8753394451996"/>
  </r>
  <r>
    <x v="2174"/>
    <n v="5035"/>
    <n v="3373.4500000000003"/>
    <n v="4445.9243140431936"/>
    <n v="4364.430693818962"/>
  </r>
  <r>
    <x v="2175"/>
    <n v="3650"/>
    <n v="2445.5"/>
    <n v="4696.5424037619332"/>
    <n v="4338.3558251089626"/>
  </r>
  <r>
    <x v="2176"/>
    <n v="3855"/>
    <n v="2582.8500000000004"/>
    <n v="4615.060548305979"/>
    <n v="4350.6022281948699"/>
  </r>
  <r>
    <x v="2177"/>
    <n v="3182"/>
    <n v="2131.94"/>
    <n v="4262.6694004912306"/>
    <n v="4320.637141434162"/>
  </r>
  <r>
    <x v="2178"/>
    <n v="8023"/>
    <n v="5375.4100000000008"/>
    <n v="4209.8203794247847"/>
    <n v="4364.1900914047155"/>
  </r>
  <r>
    <x v="2179"/>
    <n v="3430"/>
    <n v="2298.1000000000004"/>
    <n v="4933.8371355964764"/>
    <n v="4338.1166568543313"/>
  </r>
  <r>
    <x v="2180"/>
    <n v="4966"/>
    <n v="3327.2200000000003"/>
    <n v="4446.3842344125824"/>
    <n v="4350.3623815053897"/>
  </r>
  <r>
    <x v="2181"/>
    <n v="2933"/>
    <n v="1965.1100000000001"/>
    <n v="4713.7949415266812"/>
    <n v="4320.3989434231253"/>
  </r>
  <r>
    <x v="2182"/>
    <n v="7105"/>
    <n v="4760.3500000000004"/>
    <n v="4468.3927624175085"/>
    <n v="4363.949488990469"/>
  </r>
  <r>
    <x v="2183"/>
    <n v="3430"/>
    <n v="2298.1000000000004"/>
    <n v="4666.4639528017069"/>
    <n v="4337.8774885997009"/>
  </r>
  <r>
    <x v="2184"/>
    <n v="4536"/>
    <n v="3039.1200000000003"/>
    <n v="4622.2569992668114"/>
    <n v="4350.1225348159105"/>
  </r>
  <r>
    <x v="2185"/>
    <n v="3862"/>
    <n v="2587.54"/>
    <n v="4695.5382884354049"/>
    <n v="4320.1607454120885"/>
  </r>
  <r>
    <x v="2186"/>
    <n v="3746"/>
    <n v="2509.8200000000002"/>
    <n v="4309.7835645671639"/>
    <n v="4363.7088865762216"/>
  </r>
  <r>
    <x v="2187"/>
    <n v="3430"/>
    <n v="2298.1000000000004"/>
    <n v="4376.3815275801317"/>
    <n v="4337.6383203450696"/>
  </r>
  <r>
    <x v="2188"/>
    <n v="3092"/>
    <n v="2071.6400000000003"/>
    <n v="4294.3205280067095"/>
    <n v="4349.8826881264304"/>
  </r>
  <r>
    <x v="2189"/>
    <n v="3198"/>
    <n v="2142.6600000000003"/>
    <n v="3874.0444436830949"/>
    <n v="4319.9225474010518"/>
  </r>
  <r>
    <x v="2190"/>
    <n v="3650"/>
    <n v="2445.5"/>
    <n v="3900.875003440729"/>
    <n v="4363.4682841619751"/>
  </r>
  <r>
    <x v="2191"/>
    <n v="3890"/>
    <n v="2606.3000000000002"/>
    <n v="3923.1522002254687"/>
    <n v="4337.3991520904392"/>
  </r>
  <r>
    <x v="2192"/>
    <n v="4360"/>
    <n v="2921.2000000000003"/>
    <n v="3707.4455094039304"/>
    <n v="4349.6428414369502"/>
  </r>
  <r>
    <x v="2193"/>
    <n v="3695"/>
    <n v="2475.65"/>
    <n v="3957.8982967831703"/>
    <n v="4319.6843493900151"/>
  </r>
  <r>
    <x v="2194"/>
    <n v="3430"/>
    <n v="2298.1000000000004"/>
    <n v="3981.2693051822721"/>
    <n v="4363.2276817477277"/>
  </r>
  <r>
    <x v="2195"/>
    <n v="5496"/>
    <n v="3682.32"/>
    <n v="3687.9098911056412"/>
    <n v="4337.1599838358079"/>
  </r>
  <r>
    <x v="2196"/>
    <n v="3430"/>
    <n v="2298.1000000000004"/>
    <n v="4125.8086711159895"/>
    <n v="4349.4029947474701"/>
  </r>
  <r>
    <x v="2197"/>
    <n v="4647"/>
    <n v="3113.4900000000002"/>
    <n v="4077.5404362855566"/>
    <n v="4319.4461513789774"/>
  </r>
  <r>
    <x v="2198"/>
    <n v="3879"/>
    <n v="2598.9300000000003"/>
    <n v="3974.6569045793808"/>
    <n v="4362.9870793334812"/>
  </r>
  <r>
    <x v="2199"/>
    <n v="4363"/>
    <n v="2923.21"/>
    <n v="4077.2290070274662"/>
    <n v="4336.9208155811775"/>
  </r>
  <r>
    <x v="2200"/>
    <n v="2593"/>
    <n v="1737.3100000000002"/>
    <n v="4203.3450260477202"/>
    <n v="4349.1631480579899"/>
  </r>
  <r>
    <x v="2201"/>
    <n v="2784"/>
    <n v="1865.2800000000002"/>
    <n v="3748.4568408160512"/>
    <n v="4319.2079533679407"/>
  </r>
  <r>
    <x v="2202"/>
    <n v="3530"/>
    <n v="2365.1000000000004"/>
    <n v="3699.7907664854101"/>
    <n v="4362.7464769192347"/>
  </r>
  <r>
    <x v="2203"/>
    <n v="7229"/>
    <n v="4843.43"/>
    <n v="3725.6605229787569"/>
    <n v="4336.6816473265462"/>
  </r>
  <r>
    <x v="2204"/>
    <n v="6971"/>
    <n v="4670.5700000000006"/>
    <n v="4096.8547062831576"/>
    <n v="4348.9233013685098"/>
  </r>
  <r>
    <x v="2205"/>
    <n v="5362"/>
    <n v="3592.5400000000004"/>
    <n v="4718.7942321647915"/>
    <n v="4318.969755356904"/>
  </r>
  <r>
    <x v="2206"/>
    <n v="3060"/>
    <n v="2050.2000000000003"/>
    <n v="4935.263449539907"/>
    <n v="4362.5058745049873"/>
  </r>
  <r>
    <x v="2207"/>
    <n v="2926"/>
    <n v="1960.42"/>
    <n v="4403.6887881417933"/>
    <n v="4336.4424790719158"/>
  </r>
  <r>
    <x v="2208"/>
    <n v="5352"/>
    <n v="3585.84"/>
    <n v="4279.8034524263212"/>
    <n v="4348.6834546790296"/>
  </r>
  <r>
    <x v="2209"/>
    <n v="4754"/>
    <n v="3185.1800000000003"/>
    <n v="4535.5891946595211"/>
    <n v="4318.7315573458673"/>
  </r>
  <r>
    <x v="2210"/>
    <n v="3650"/>
    <n v="2445.5"/>
    <n v="4351.4860165081727"/>
    <n v="4362.2652720907408"/>
  </r>
  <r>
    <x v="2211"/>
    <n v="5860"/>
    <n v="3926.2000000000003"/>
    <n v="4380.0081546372321"/>
    <n v="4336.2033108172845"/>
  </r>
  <r>
    <x v="2212"/>
    <n v="3430"/>
    <n v="2298.1000000000004"/>
    <n v="4697.9986469970218"/>
    <n v="4348.4436079895495"/>
  </r>
  <r>
    <x v="2213"/>
    <n v="5945"/>
    <n v="3983.15"/>
    <n v="4266.1486827868948"/>
    <n v="4318.4933593348305"/>
  </r>
  <r>
    <x v="2214"/>
    <n v="4290"/>
    <n v="2874.3"/>
    <n v="4715.7166005872914"/>
    <n v="4362.0246696764943"/>
  </r>
  <r>
    <x v="2215"/>
    <n v="3430"/>
    <n v="2298.1000000000004"/>
    <n v="4697.0348440294292"/>
    <n v="4335.9641425626542"/>
  </r>
  <r>
    <x v="2216"/>
    <n v="3254"/>
    <n v="2180.1800000000003"/>
    <n v="4289.9653279905579"/>
    <n v="4348.2037613000693"/>
  </r>
  <r>
    <x v="2217"/>
    <n v="6799"/>
    <n v="4555.33"/>
    <n v="4260.385285641868"/>
    <n v="4318.2551613237938"/>
  </r>
  <r>
    <x v="2218"/>
    <n v="5135"/>
    <n v="3440.4500000000003"/>
    <n v="4719.6407282524788"/>
    <n v="4361.7840672622469"/>
  </r>
  <r>
    <x v="2219"/>
    <n v="3430"/>
    <n v="2298.1000000000004"/>
    <n v="4576.8115793270499"/>
    <n v="4335.7249743080229"/>
  </r>
  <r>
    <x v="2220"/>
    <n v="6090"/>
    <n v="4080.3"/>
    <n v="4570.7693383550595"/>
    <n v="4347.9639146105901"/>
  </r>
  <r>
    <x v="2221"/>
    <n v="3430"/>
    <n v="2298.1000000000004"/>
    <n v="4845.2494093490623"/>
    <n v="4318.0169633127562"/>
  </r>
  <r>
    <x v="2222"/>
    <n v="5346"/>
    <n v="3581.82"/>
    <n v="4396.3979035240818"/>
    <n v="4361.5434648480013"/>
  </r>
  <r>
    <x v="2223"/>
    <n v="5097"/>
    <n v="3414.9900000000002"/>
    <n v="4764.9864272349278"/>
    <n v="4335.4858060533925"/>
  </r>
  <r>
    <x v="2224"/>
    <n v="3650"/>
    <n v="2445.5"/>
    <n v="4818.5370303529126"/>
    <n v="4347.72406792111"/>
  </r>
  <r>
    <x v="2225"/>
    <n v="3045"/>
    <n v="2040.15"/>
    <n v="4429.5726041064554"/>
    <n v="4317.7787653017194"/>
  </r>
  <r>
    <x v="2226"/>
    <n v="3430"/>
    <n v="2298.1000000000004"/>
    <n v="4393.2932096835166"/>
    <n v="4361.3028624337539"/>
  </r>
  <r>
    <x v="2227"/>
    <n v="6332"/>
    <n v="4242.4400000000005"/>
    <n v="4221.5063023608982"/>
    <n v="4335.2466377987612"/>
  </r>
  <r>
    <x v="2228"/>
    <n v="3430"/>
    <n v="2298.1000000000004"/>
    <n v="4369.0320203343517"/>
    <n v="4347.4842212316298"/>
  </r>
  <r>
    <x v="2229"/>
    <n v="5217"/>
    <n v="3495.3900000000003"/>
    <n v="4410.3200025597444"/>
    <n v="4317.5405672906827"/>
  </r>
  <r>
    <x v="2230"/>
    <n v="5043"/>
    <n v="3378.8100000000004"/>
    <n v="4555.7531345194629"/>
    <n v="4361.0622600195074"/>
  </r>
  <r>
    <x v="2231"/>
    <n v="3197"/>
    <n v="2141.9900000000002"/>
    <n v="4407.9500906759822"/>
    <n v="4335.0074695441308"/>
  </r>
  <r>
    <x v="2232"/>
    <n v="3537"/>
    <n v="2369.79"/>
    <n v="4420.0165253681453"/>
    <n v="4347.2443745421506"/>
  </r>
  <r>
    <x v="2233"/>
    <n v="5701"/>
    <n v="3819.67"/>
    <n v="4284.5565434122136"/>
    <n v="4317.302369279646"/>
  </r>
  <r>
    <x v="2234"/>
    <n v="5475"/>
    <n v="3668.25"/>
    <n v="4279.6556695867675"/>
    <n v="4360.821657605261"/>
  </r>
  <r>
    <x v="2235"/>
    <n v="3430"/>
    <n v="2298.1000000000004"/>
    <n v="4703.1690425787792"/>
    <n v="4334.7683012894995"/>
  </r>
  <r>
    <x v="2236"/>
    <n v="5671"/>
    <n v="3799.57"/>
    <n v="4525.5422512512232"/>
    <n v="4347.0045278526704"/>
  </r>
  <r>
    <x v="2237"/>
    <n v="3430"/>
    <n v="2298.1000000000004"/>
    <n v="4464.5505934362"/>
    <n v="4317.0641712686092"/>
  </r>
  <r>
    <x v="2238"/>
    <n v="2716"/>
    <n v="1819.72"/>
    <n v="4491.412846256505"/>
    <n v="4360.5810551910135"/>
  </r>
  <r>
    <x v="2239"/>
    <n v="6603"/>
    <n v="4424.01"/>
    <n v="4248.4760499549593"/>
    <n v="4334.5291330348691"/>
  </r>
  <r>
    <x v="2240"/>
    <n v="3430"/>
    <n v="2298.1000000000004"/>
    <n v="4370.8006514903982"/>
    <n v="4346.7646811631903"/>
  </r>
  <r>
    <x v="2241"/>
    <n v="3650"/>
    <n v="2445.5"/>
    <n v="4402.1873810045663"/>
    <n v="4316.8259732575716"/>
  </r>
  <r>
    <x v="2242"/>
    <n v="4548"/>
    <n v="3047.1600000000003"/>
    <n v="4363.5748823414715"/>
    <n v="4360.3404527767671"/>
  </r>
  <r>
    <x v="2243"/>
    <n v="2698"/>
    <n v="1807.66"/>
    <n v="4117.0109010386932"/>
    <n v="4334.2899647802378"/>
  </r>
  <r>
    <x v="2244"/>
    <n v="3383"/>
    <n v="2266.61"/>
    <n v="4056.3418078928617"/>
    <n v="4346.5248344737101"/>
  </r>
  <r>
    <x v="2245"/>
    <n v="6715"/>
    <n v="4499.05"/>
    <n v="4030.9542969038203"/>
    <n v="4316.5877752465349"/>
  </r>
  <r>
    <x v="2246"/>
    <n v="4917"/>
    <n v="3294.3900000000003"/>
    <n v="4174.081101087967"/>
    <n v="4360.0998503625196"/>
  </r>
  <r>
    <x v="2247"/>
    <n v="3430"/>
    <n v="2298.1000000000004"/>
    <n v="4494.5457370483355"/>
    <n v="4334.0507965256074"/>
  </r>
  <r>
    <x v="2248"/>
    <n v="5976"/>
    <n v="4003.92"/>
    <n v="4444.2284283317686"/>
    <n v="4346.28498778423"/>
  </r>
  <r>
    <x v="2249"/>
    <n v="3430"/>
    <n v="2298.1000000000004"/>
    <n v="4367.8062276427836"/>
    <n v="4316.3495772354981"/>
  </r>
  <r>
    <x v="2250"/>
    <n v="3430"/>
    <n v="2298.1000000000004"/>
    <n v="4392.7698536698481"/>
    <n v="4359.8592479482732"/>
  </r>
  <r>
    <x v="2251"/>
    <n v="5712"/>
    <n v="3827.0400000000004"/>
    <n v="4378.5055406432566"/>
    <n v="4333.8116282709761"/>
  </r>
  <r>
    <x v="2252"/>
    <n v="3430"/>
    <n v="2298.1000000000004"/>
    <n v="4255.605482047551"/>
    <n v="4346.0451410947499"/>
  </r>
  <r>
    <x v="2253"/>
    <n v="6248"/>
    <n v="4186.16"/>
    <n v="4294.5726069738457"/>
    <n v="4316.1113792244614"/>
  </r>
  <r>
    <x v="2254"/>
    <n v="3917"/>
    <n v="2624.3900000000003"/>
    <n v="4793.548484244423"/>
    <n v="4359.6186455340267"/>
  </r>
  <r>
    <x v="2255"/>
    <n v="3132"/>
    <n v="2098.44"/>
    <n v="4286.3166054297344"/>
    <n v="4333.5724600163458"/>
  </r>
  <r>
    <x v="2256"/>
    <n v="3021"/>
    <n v="2024.0700000000002"/>
    <n v="4293.9335455364335"/>
    <n v="4345.8052944052697"/>
  </r>
  <r>
    <x v="2257"/>
    <n v="5659"/>
    <n v="3791.53"/>
    <n v="4219.9098388642087"/>
    <n v="4315.8731812134247"/>
  </r>
  <r>
    <x v="2258"/>
    <n v="5076"/>
    <n v="3400.92"/>
    <n v="4103.3272941711066"/>
    <n v="4359.3780431197792"/>
  </r>
  <r>
    <x v="2259"/>
    <n v="3650"/>
    <n v="2445.5"/>
    <n v="4466.5047118895081"/>
    <n v="4333.3332917617145"/>
  </r>
  <r>
    <x v="2260"/>
    <n v="6585"/>
    <n v="4411.95"/>
    <n v="4501.1620010826346"/>
    <n v="4345.5654477157896"/>
  </r>
  <r>
    <x v="2261"/>
    <n v="3430"/>
    <n v="2298.1000000000004"/>
    <n v="4456.7352252245128"/>
    <n v="4315.634983202387"/>
  </r>
  <r>
    <x v="2262"/>
    <n v="3430"/>
    <n v="2298.1000000000004"/>
    <n v="4477.3031939187877"/>
    <n v="4359.1374407055328"/>
  </r>
  <r>
    <x v="2263"/>
    <n v="3430"/>
    <n v="2298.1000000000004"/>
    <n v="4497.4817131910559"/>
    <n v="4333.0941235070841"/>
  </r>
  <r>
    <x v="2264"/>
    <n v="3430"/>
    <n v="2298.1000000000004"/>
    <n v="3953.8562303012882"/>
    <n v="4345.3256010263094"/>
  </r>
  <r>
    <x v="2265"/>
    <n v="3650"/>
    <n v="2445.5"/>
    <n v="4037.1158592637812"/>
    <n v="4315.3967851913503"/>
  </r>
  <r>
    <x v="2266"/>
    <n v="3430"/>
    <n v="2298.1000000000004"/>
    <n v="4149.660544823354"/>
    <n v="4358.8968382912853"/>
  </r>
  <r>
    <x v="2267"/>
    <n v="3430"/>
    <n v="2298.1000000000004"/>
    <n v="3690.7840556119154"/>
    <n v="4332.8549552524528"/>
  </r>
  <r>
    <x v="2268"/>
    <n v="3430"/>
    <n v="2298.1000000000004"/>
    <n v="3808.2032719904519"/>
    <n v="4345.0857543368293"/>
  </r>
  <r>
    <x v="2269"/>
    <n v="3430"/>
    <n v="2298.1000000000004"/>
    <n v="3908.7238118888367"/>
    <n v="4315.1585871803145"/>
  </r>
  <r>
    <x v="2270"/>
    <n v="3430"/>
    <n v="2298.1000000000004"/>
    <n v="3509.1734821202526"/>
    <n v="4358.6562358770389"/>
  </r>
  <r>
    <x v="2271"/>
    <n v="3430"/>
    <n v="2298.1000000000004"/>
    <n v="3648.2971148995389"/>
    <n v="4332.6157869978233"/>
  </r>
  <r>
    <x v="2272"/>
    <n v="3430"/>
    <n v="2298.1000000000004"/>
    <n v="3768.0357144987697"/>
    <n v="4344.8459076473491"/>
  </r>
  <r>
    <x v="2273"/>
    <n v="3430"/>
    <n v="2298.1000000000004"/>
    <n v="3404.1708162127193"/>
    <n v="4314.9203891692778"/>
  </r>
  <r>
    <x v="2274"/>
    <n v="3430"/>
    <n v="2298.1000000000004"/>
    <n v="3555.2375116463463"/>
    <n v="4358.4156334627924"/>
  </r>
  <r>
    <x v="2275"/>
    <n v="3430"/>
    <n v="2298.1000000000004"/>
    <n v="3685.6554552768648"/>
    <n v="4332.376618743192"/>
  </r>
  <r>
    <x v="2276"/>
    <n v="3430"/>
    <n v="2298.1000000000004"/>
    <n v="3343.7453050120976"/>
    <n v="4344.606060957869"/>
  </r>
  <r>
    <x v="2277"/>
    <n v="3430"/>
    <n v="2298.1000000000004"/>
    <n v="3501.0627736254642"/>
    <n v="4314.682191158241"/>
  </r>
  <r>
    <x v="2278"/>
    <n v="3430"/>
    <n v="2298.1000000000004"/>
    <n v="3637.1842661191686"/>
    <n v="4358.175031048545"/>
  </r>
  <r>
    <x v="2279"/>
    <n v="3430"/>
    <n v="2298.1000000000004"/>
    <n v="3309.2522349376741"/>
    <n v="4332.1374504885616"/>
  </r>
  <r>
    <x v="2280"/>
    <n v="3430"/>
    <n v="2298.1000000000004"/>
    <n v="3469.5048209721067"/>
    <n v="4344.3662142683897"/>
  </r>
  <r>
    <x v="2281"/>
    <n v="3430"/>
    <n v="2298.1000000000004"/>
    <n v="3608.4327653901341"/>
    <n v="4314.4439931472043"/>
  </r>
  <r>
    <x v="2282"/>
    <n v="3430"/>
    <n v="2298.1000000000004"/>
    <n v="3289.8412217846571"/>
    <n v="4357.9344286342985"/>
  </r>
  <r>
    <x v="2283"/>
    <n v="3430"/>
    <n v="2298.1000000000004"/>
    <n v="3451.1009471539201"/>
    <n v="4331.8982822339303"/>
  </r>
  <r>
    <x v="2284"/>
    <n v="3650"/>
    <n v="2445.5"/>
    <n v="3591.1506242519954"/>
    <n v="4344.1263675789096"/>
  </r>
  <r>
    <x v="2285"/>
    <n v="3430"/>
    <n v="2298.1000000000004"/>
    <n v="3312.4441026715908"/>
    <n v="4314.2057951361667"/>
  </r>
  <r>
    <x v="2286"/>
    <n v="3430"/>
    <n v="2298.1000000000004"/>
    <n v="3469.3851996780336"/>
    <n v="4357.6938262200511"/>
  </r>
  <r>
    <x v="2287"/>
    <n v="3430"/>
    <n v="2298.1000000000004"/>
    <n v="3607.8580136920818"/>
    <n v="4331.6591139792999"/>
  </r>
  <r>
    <x v="2288"/>
    <n v="3430"/>
    <n v="2298.1000000000004"/>
    <n v="3292.6546232313044"/>
    <n v="4343.8865208894294"/>
  </r>
  <r>
    <x v="2289"/>
    <n v="3430"/>
    <n v="2298.1000000000004"/>
    <n v="3450.6961748431436"/>
    <n v="4313.9675971251299"/>
  </r>
  <r>
    <x v="2290"/>
    <n v="3430"/>
    <n v="2298.1000000000004"/>
    <n v="3590.3327421007575"/>
    <n v="4357.4532238058046"/>
  </r>
  <r>
    <x v="2291"/>
    <n v="3430"/>
    <n v="2298.1000000000004"/>
    <n v="3281.7835447782791"/>
    <n v="4331.4199457246687"/>
  </r>
  <r>
    <x v="2292"/>
    <n v="3430"/>
    <n v="2298.1000000000004"/>
    <n v="3439.7813298660767"/>
    <n v="4343.6466741999493"/>
  </r>
  <r>
    <x v="2293"/>
    <n v="3430"/>
    <n v="2298.1000000000004"/>
    <n v="3579.5869237837733"/>
    <n v="4313.7293991140932"/>
  </r>
  <r>
    <x v="2294"/>
    <n v="3430"/>
    <n v="2298.1000000000004"/>
    <n v="3276.0950244177325"/>
    <n v="4357.2126213915581"/>
  </r>
  <r>
    <x v="2295"/>
    <n v="3430"/>
    <n v="2298.1000000000004"/>
    <n v="3433.3884030190839"/>
    <n v="4331.1807774700383"/>
  </r>
  <r>
    <x v="2296"/>
    <n v="3430"/>
    <n v="2298.1000000000004"/>
    <n v="3572.787502733358"/>
    <n v="4343.4068275104692"/>
  </r>
  <r>
    <x v="2297"/>
    <n v="3430"/>
    <n v="2298.1000000000004"/>
    <n v="3273.4156713622292"/>
    <n v="4313.4912011030565"/>
  </r>
  <r>
    <x v="2298"/>
    <n v="3430"/>
    <n v="2298.1000000000004"/>
    <n v="3429.6261275424072"/>
    <n v="4356.9720189773107"/>
  </r>
  <r>
    <x v="2299"/>
    <n v="3430"/>
    <n v="2298.1000000000004"/>
    <n v="3568.2875641187929"/>
    <n v="4330.941609215407"/>
  </r>
  <r>
    <x v="2300"/>
    <n v="3430"/>
    <n v="2298.1000000000004"/>
    <n v="3272.4811448707374"/>
    <n v="4343.166980820989"/>
  </r>
  <r>
    <x v="2301"/>
    <n v="3430"/>
    <n v="2298.1000000000004"/>
    <n v="3427.3947110119479"/>
    <n v="4313.2530030920198"/>
  </r>
  <r>
    <x v="2302"/>
    <n v="3430"/>
    <n v="2298.1000000000004"/>
    <n v="3565.1297212296668"/>
    <n v="4356.7314165630642"/>
  </r>
  <r>
    <x v="2303"/>
    <n v="3430"/>
    <n v="2298.1000000000004"/>
    <n v="3272.5559689572951"/>
    <n v="4330.7024409607766"/>
  </r>
  <r>
    <x v="2304"/>
    <n v="3430"/>
    <n v="2298.1000000000004"/>
    <n v="3426.0546142637841"/>
    <n v="4342.9271341315089"/>
  </r>
  <r>
    <x v="2305"/>
    <n v="3430"/>
    <n v="2298.1000000000004"/>
    <n v="3562.7574082532892"/>
    <n v="4313.0148050809821"/>
  </r>
  <r>
    <x v="2306"/>
    <n v="3430"/>
    <n v="2298.1000000000004"/>
    <n v="3273.2123384827"/>
    <n v="4356.4908141488177"/>
  </r>
  <r>
    <x v="2307"/>
    <n v="3650"/>
    <n v="2445.5"/>
    <n v="3425.2339346227682"/>
    <n v="4330.4632727061453"/>
  </r>
  <r>
    <x v="2308"/>
    <n v="3430"/>
    <n v="2298.1000000000004"/>
    <n v="3598.4080811066333"/>
    <n v="4342.6872874420287"/>
  </r>
  <r>
    <x v="2309"/>
    <n v="3430"/>
    <n v="2298.1000000000004"/>
    <n v="3303.3463155762333"/>
    <n v="4312.7766070699454"/>
  </r>
  <r>
    <x v="2310"/>
    <n v="3430"/>
    <n v="2298.1000000000004"/>
    <n v="3452.0184505206707"/>
    <n v="4356.2502117345703"/>
  </r>
  <r>
    <x v="2311"/>
    <n v="3430"/>
    <n v="2298.1000000000004"/>
    <n v="3580.672171456029"/>
    <n v="4330.2241044515149"/>
  </r>
  <r>
    <x v="2312"/>
    <n v="3430"/>
    <n v="2298.1000000000004"/>
    <n v="3292.0756759493447"/>
    <n v="4342.4474407525486"/>
  </r>
  <r>
    <x v="2313"/>
    <n v="3430"/>
    <n v="2298.1000000000004"/>
    <n v="3440.8661491651924"/>
    <n v="4312.5384090589087"/>
  </r>
  <r>
    <x v="2314"/>
    <n v="3430"/>
    <n v="2298.1000000000004"/>
    <n v="3569.8452939323342"/>
    <n v="4356.0096093203238"/>
  </r>
  <r>
    <x v="2315"/>
    <n v="3430"/>
    <n v="2298.1000000000004"/>
    <n v="3286.1177055820922"/>
    <n v="4329.9849361968836"/>
  </r>
  <r>
    <x v="2316"/>
    <n v="3430"/>
    <n v="2298.1000000000004"/>
    <n v="3434.3371475664117"/>
    <n v="4342.2075940630684"/>
  </r>
  <r>
    <x v="2317"/>
    <n v="3430"/>
    <n v="2298.1000000000004"/>
    <n v="3563.0398279899937"/>
    <n v="4312.3002110478719"/>
  </r>
  <r>
    <x v="2318"/>
    <n v="3650"/>
    <n v="2445.5"/>
    <n v="3283.2448467238873"/>
    <n v="4355.7690069060764"/>
  </r>
  <r>
    <x v="2319"/>
    <n v="3430"/>
    <n v="2298.1000000000004"/>
    <n v="3467.98203118427"/>
    <n v="4329.7457679422532"/>
  </r>
  <r>
    <x v="2320"/>
    <n v="3430"/>
    <n v="2298.1000000000004"/>
    <n v="3591.191781738964"/>
    <n v="4341.9677473735883"/>
  </r>
  <r>
    <x v="2321"/>
    <n v="3430"/>
    <n v="2298.1000000000004"/>
    <n v="3309.4446832105673"/>
    <n v="4312.0620130368352"/>
  </r>
  <r>
    <x v="2322"/>
    <n v="3430"/>
    <n v="2298.1000000000004"/>
    <n v="3449.6311421339656"/>
    <n v="4355.5284044918308"/>
  </r>
  <r>
    <x v="2323"/>
    <n v="3430"/>
    <n v="2298.1000000000004"/>
    <n v="3574.1640050183992"/>
    <n v="4329.5065996876219"/>
  </r>
  <r>
    <x v="2324"/>
    <n v="3430"/>
    <n v="2298.1000000000004"/>
    <n v="3298.5699288675592"/>
    <n v="4341.727900684109"/>
  </r>
  <r>
    <x v="2325"/>
    <n v="3430"/>
    <n v="2298.1000000000004"/>
    <n v="3438.9235250423062"/>
    <n v="4311.8238150257976"/>
  </r>
  <r>
    <x v="2326"/>
    <n v="3430"/>
    <n v="2298.1000000000004"/>
    <n v="3563.7714093488689"/>
    <n v="4355.2878020775843"/>
  </r>
  <r>
    <x v="2327"/>
    <n v="3430"/>
    <n v="2298.1000000000004"/>
    <n v="3292.8155201221721"/>
    <n v="4329.2674314329915"/>
  </r>
  <r>
    <x v="2328"/>
    <n v="3650"/>
    <n v="2445.5"/>
    <n v="3432.6615357600367"/>
    <n v="4341.4880539946298"/>
  </r>
  <r>
    <x v="2329"/>
    <n v="3430"/>
    <n v="2298.1000000000004"/>
    <n v="3594.6945275987314"/>
    <n v="4311.5856170147608"/>
  </r>
  <r>
    <x v="2330"/>
    <n v="3430"/>
    <n v="2298.1000000000004"/>
    <n v="3319.2604039933994"/>
    <n v="4355.0471996633369"/>
  </r>
  <r>
    <x v="2331"/>
    <n v="3430"/>
    <n v="2298.1000000000004"/>
    <n v="3456.286872308081"/>
    <n v="4329.0282631783602"/>
  </r>
  <r>
    <x v="2332"/>
    <n v="3430"/>
    <n v="2298.1000000000004"/>
    <n v="3574.3611802094679"/>
    <n v="4341.2482073051497"/>
  </r>
  <r>
    <x v="2333"/>
    <n v="3430"/>
    <n v="2298.1000000000004"/>
    <n v="3305.7222491905213"/>
    <n v="4311.3474190037241"/>
  </r>
  <r>
    <x v="2334"/>
    <n v="3430"/>
    <n v="2298.1000000000004"/>
    <n v="3443.3030006402296"/>
    <n v="4354.8065972490904"/>
  </r>
  <r>
    <x v="2335"/>
    <n v="3430"/>
    <n v="2298.1000000000004"/>
    <n v="3562.0652228751705"/>
    <n v="4328.7890949237299"/>
  </r>
  <r>
    <x v="2336"/>
    <n v="3430"/>
    <n v="2298.1000000000004"/>
    <n v="3298.4051921638084"/>
    <n v="4341.0083606156695"/>
  </r>
  <r>
    <x v="2337"/>
    <n v="3430"/>
    <n v="2298.1000000000004"/>
    <n v="3435.714393667492"/>
    <n v="4311.1092209926874"/>
  </r>
  <r>
    <x v="2338"/>
    <n v="3430"/>
    <n v="2298.1000000000004"/>
    <n v="3554.4463483112681"/>
    <n v="4354.565994834843"/>
  </r>
  <r>
    <x v="2339"/>
    <n v="3650"/>
    <n v="2445.5"/>
    <n v="3294.7019884611937"/>
    <n v="4328.5499266690986"/>
  </r>
  <r>
    <x v="2340"/>
    <n v="3430"/>
    <n v="2298.1000000000004"/>
    <n v="3468.6473545902472"/>
    <n v="4340.7685139261894"/>
  </r>
  <r>
    <x v="2341"/>
    <n v="3430"/>
    <n v="2298.1000000000004"/>
    <n v="3581.9881164095505"/>
    <n v="4310.8710229816506"/>
  </r>
  <r>
    <x v="2342"/>
    <n v="3430"/>
    <n v="2298.1000000000004"/>
    <n v="3320.3805817647926"/>
    <n v="4354.3253924205965"/>
  </r>
  <r>
    <x v="2343"/>
    <n v="3430"/>
    <n v="2298.1000000000004"/>
    <n v="3449.9906893794696"/>
    <n v="4328.3107584144682"/>
  </r>
  <r>
    <x v="2344"/>
    <n v="6594"/>
    <n v="4417.9800000000005"/>
    <n v="3564.8251765591699"/>
    <n v="4340.5286672367092"/>
  </r>
  <r>
    <x v="2345"/>
    <n v="3430"/>
    <n v="2298.1000000000004"/>
    <n v="3794.6114005472214"/>
    <n v="4310.6328249706139"/>
  </r>
  <r>
    <x v="2346"/>
    <n v="6565"/>
    <n v="4398.55"/>
    <n v="3859.7336806300241"/>
    <n v="4354.08479000635"/>
  </r>
  <r>
    <x v="2347"/>
    <n v="4659"/>
    <n v="3121.53"/>
    <n v="4482.3385700145682"/>
    <n v="4328.0715901598369"/>
  </r>
  <r>
    <x v="2348"/>
    <n v="2609"/>
    <n v="1748.0300000000002"/>
    <n v="4185.3554763359934"/>
    <n v="4340.2888205472291"/>
  </r>
  <r>
    <x v="2349"/>
    <n v="3441"/>
    <n v="2305.4700000000003"/>
    <n v="4084.9860427769017"/>
    <n v="4310.3946269595763"/>
  </r>
  <r>
    <x v="2350"/>
    <n v="7020"/>
    <n v="4703.4000000000005"/>
    <n v="4123.3383020000538"/>
    <n v="4353.8441875921026"/>
  </r>
  <r>
    <x v="2351"/>
    <n v="5020"/>
    <n v="3363.4"/>
    <n v="4249.2049840310929"/>
    <n v="4327.8324219052065"/>
  </r>
  <r>
    <x v="2352"/>
    <n v="3430"/>
    <n v="2298.1000000000004"/>
    <n v="4562.0876786051631"/>
    <n v="4340.0489738577489"/>
  </r>
  <r>
    <x v="2353"/>
    <n v="3430"/>
    <n v="2298.1000000000004"/>
    <n v="4567.6152178993516"/>
    <n v="4310.1564289485395"/>
  </r>
  <r>
    <x v="2354"/>
    <n v="3650"/>
    <n v="2445.5"/>
    <n v="4032.5845795549003"/>
    <n v="4353.6035851778561"/>
  </r>
  <r>
    <x v="2355"/>
    <n v="3430"/>
    <n v="2298.1000000000004"/>
    <n v="4122.4909343995814"/>
    <n v="4327.5932536505752"/>
  </r>
  <r>
    <x v="2356"/>
    <n v="3430"/>
    <n v="2298.1000000000004"/>
    <n v="4183.0653735794358"/>
    <n v="4339.8091271682688"/>
  </r>
  <r>
    <x v="2357"/>
    <n v="3430"/>
    <n v="2298.1000000000004"/>
    <n v="3741.2952047389294"/>
    <n v="4309.9182309375028"/>
  </r>
  <r>
    <x v="2358"/>
    <n v="3430"/>
    <n v="2298.1000000000004"/>
    <n v="3828.8459676779253"/>
    <n v="4353.3629827636087"/>
  </r>
  <r>
    <x v="2359"/>
    <n v="3430"/>
    <n v="2298.1000000000004"/>
    <n v="3925.7817083126924"/>
    <n v="4327.3540853959448"/>
  </r>
  <r>
    <x v="2360"/>
    <n v="3430"/>
    <n v="2298.1000000000004"/>
    <n v="3545.6862574614615"/>
    <n v="4339.5692804787886"/>
  </r>
  <r>
    <x v="2361"/>
    <n v="3430"/>
    <n v="2298.1000000000004"/>
    <n v="3657.9987229041876"/>
    <n v="4309.6800329264661"/>
  </r>
  <r>
    <x v="2362"/>
    <n v="3430"/>
    <n v="2298.1000000000004"/>
    <n v="3775.6062820905349"/>
    <n v="4353.1223803493622"/>
  </r>
  <r>
    <x v="2363"/>
    <n v="3430"/>
    <n v="2298.1000000000004"/>
    <n v="3432.4771866270012"/>
    <n v="4327.1149171413135"/>
  </r>
  <r>
    <x v="2364"/>
    <n v="3430"/>
    <n v="2298.1000000000004"/>
    <n v="3558.6017380688986"/>
    <n v="4339.3294337893085"/>
  </r>
  <r>
    <x v="2365"/>
    <n v="3430"/>
    <n v="2298.1000000000004"/>
    <n v="3687.7315491265344"/>
    <n v="4309.4418349154294"/>
  </r>
  <r>
    <x v="2366"/>
    <n v="3430"/>
    <n v="2298.1000000000004"/>
    <n v="3367.2163250241565"/>
    <n v="4352.8817779351157"/>
  </r>
  <r>
    <x v="2367"/>
    <n v="3430"/>
    <n v="2298.1000000000004"/>
    <n v="3500.7693124703505"/>
    <n v="4326.8757488866831"/>
  </r>
  <r>
    <x v="2368"/>
    <n v="3430"/>
    <n v="2298.1000000000004"/>
    <n v="3636.0891081412901"/>
    <n v="4339.0895870998283"/>
  </r>
  <r>
    <x v="2369"/>
    <n v="3650"/>
    <n v="2445.5"/>
    <n v="3329.849596075429"/>
    <n v="4309.2036369043917"/>
  </r>
  <r>
    <x v="2370"/>
    <n v="3430"/>
    <n v="2298.1000000000004"/>
    <n v="3504.5525748663813"/>
    <n v="4352.6411755208683"/>
  </r>
  <r>
    <x v="2371"/>
    <n v="3430"/>
    <n v="2298.1000000000004"/>
    <n v="3638.2282738184044"/>
    <n v="4326.6365806320528"/>
  </r>
  <r>
    <x v="2372"/>
    <n v="6657"/>
    <n v="4460.1900000000005"/>
    <n v="3335.9845873197046"/>
    <n v="4338.8497404103482"/>
  </r>
  <r>
    <x v="2373"/>
    <n v="3430"/>
    <n v="2298.1000000000004"/>
    <n v="4017.5162851454947"/>
    <n v="4308.9654388933559"/>
  </r>
  <r>
    <x v="2374"/>
    <n v="6841"/>
    <n v="4583.47"/>
    <n v="4085.1038053753068"/>
    <n v="4352.4005731066218"/>
  </r>
  <r>
    <x v="2375"/>
    <n v="4765"/>
    <n v="3192.55"/>
    <n v="4235.3018076278859"/>
    <n v="4326.3974123774215"/>
  </r>
  <r>
    <x v="2376"/>
    <n v="3650"/>
    <n v="2445.5"/>
    <n v="4437.1161416411105"/>
    <n v="4338.609893720869"/>
  </r>
  <r>
    <x v="2377"/>
    <n v="3643"/>
    <n v="2440.81"/>
    <n v="4519.217206335933"/>
    <n v="4308.7272408823192"/>
  </r>
  <r>
    <x v="2378"/>
    <n v="7595"/>
    <n v="5088.6500000000005"/>
    <n v="4067.5006385436486"/>
    <n v="4352.1599706923753"/>
  </r>
  <r>
    <x v="2379"/>
    <n v="5774"/>
    <n v="3868.5800000000004"/>
    <n v="4756.8005670628427"/>
    <n v="4326.1582441227911"/>
  </r>
  <r>
    <x v="2380"/>
    <n v="3430"/>
    <n v="2298.1000000000004"/>
    <n v="5165.252726291289"/>
    <n v="4338.3700470313888"/>
  </r>
  <r>
    <x v="2381"/>
    <n v="3430"/>
    <n v="2298.1000000000004"/>
    <n v="4576.8331410415385"/>
    <n v="4308.4890428712824"/>
  </r>
  <r>
    <x v="2382"/>
    <n v="3430"/>
    <n v="2298.1000000000004"/>
    <n v="4472.103704313904"/>
    <n v="4351.9193682781279"/>
  </r>
  <r>
    <x v="2383"/>
    <n v="3650"/>
    <n v="2445.5"/>
    <n v="4489.0953223146544"/>
    <n v="4325.9190758681598"/>
  </r>
  <r>
    <x v="2384"/>
    <n v="3430"/>
    <n v="2298.1000000000004"/>
    <n v="4082.7825740788635"/>
    <n v="4338.1302003419087"/>
  </r>
  <r>
    <x v="2385"/>
    <n v="3430"/>
    <n v="2298.1000000000004"/>
    <n v="4050.8933115862333"/>
    <n v="4308.2508448602457"/>
  </r>
  <r>
    <x v="2386"/>
    <n v="3430"/>
    <n v="2298.1000000000004"/>
    <n v="4122.4580048644957"/>
    <n v="4351.6787658638814"/>
  </r>
  <r>
    <x v="2387"/>
    <n v="3430"/>
    <n v="2298.1000000000004"/>
    <n v="3761.5215914334385"/>
    <n v="4325.6799076135294"/>
  </r>
  <r>
    <x v="2388"/>
    <n v="3430"/>
    <n v="2298.1000000000004"/>
    <n v="3776.7462964610058"/>
    <n v="4337.8903536524285"/>
  </r>
  <r>
    <x v="2389"/>
    <n v="3430"/>
    <n v="2298.1000000000004"/>
    <n v="3882.0302489069218"/>
    <n v="4308.012646849209"/>
  </r>
  <r>
    <x v="2390"/>
    <n v="3430"/>
    <n v="2298.1000000000004"/>
    <n v="3575.0343633775219"/>
    <n v="4351.438163449634"/>
  </r>
  <r>
    <x v="2391"/>
    <n v="7058"/>
    <n v="4728.8600000000006"/>
    <n v="3617.3484615863445"/>
    <n v="4325.4407393588981"/>
  </r>
  <r>
    <x v="2392"/>
    <n v="3650"/>
    <n v="2445.5"/>
    <n v="4363.3107770082042"/>
    <n v="4337.6505069629484"/>
  </r>
  <r>
    <x v="2393"/>
    <n v="6983"/>
    <n v="4678.6100000000006"/>
    <n v="3990.5922381029086"/>
    <n v="4307.7744488381713"/>
  </r>
  <r>
    <x v="2394"/>
    <n v="4391"/>
    <n v="2941.9700000000003"/>
    <n v="4601.4075550951275"/>
    <n v="4351.1975610353875"/>
  </r>
  <r>
    <x v="2395"/>
    <n v="3351"/>
    <n v="2245.17"/>
    <n v="4725.8827884589327"/>
    <n v="4325.2015711042677"/>
  </r>
  <r>
    <x v="2396"/>
    <n v="3430"/>
    <n v="2298.1000000000004"/>
    <n v="4261.2882599857876"/>
    <n v="4337.4106602734682"/>
  </r>
  <r>
    <x v="2397"/>
    <n v="3430"/>
    <n v="2298.1000000000004"/>
    <n v="4208.9791437758058"/>
    <n v="4307.5362508271346"/>
  </r>
  <r>
    <x v="2398"/>
    <n v="3430"/>
    <n v="2298.1000000000004"/>
    <n v="4212.6813625167188"/>
    <n v="4350.956958621141"/>
  </r>
  <r>
    <x v="2399"/>
    <n v="3430"/>
    <n v="2298.1000000000004"/>
    <n v="3869.8734495554086"/>
    <n v="4324.9624028496364"/>
  </r>
  <r>
    <x v="2400"/>
    <n v="3430"/>
    <n v="2298.1000000000004"/>
    <n v="3874.5969806225953"/>
    <n v="4337.1708135839881"/>
  </r>
  <r>
    <x v="2401"/>
    <n v="3430"/>
    <n v="2298.1000000000004"/>
    <n v="3923.3477820374032"/>
    <n v="4307.2980528160979"/>
  </r>
  <r>
    <x v="2402"/>
    <n v="3430"/>
    <n v="2298.1000000000004"/>
    <n v="3642.5087010276147"/>
    <n v="4350.7163562068936"/>
  </r>
  <r>
    <x v="2403"/>
    <n v="3430"/>
    <n v="2298.1000000000004"/>
    <n v="3680.1010627074147"/>
    <n v="4324.723234595006"/>
  </r>
  <r>
    <x v="2404"/>
    <n v="3650"/>
    <n v="2445.5"/>
    <n v="3754.699104739926"/>
    <n v="4336.9309668945079"/>
  </r>
  <r>
    <x v="2405"/>
    <n v="3430"/>
    <n v="2298.1000000000004"/>
    <n v="3544.8965418551816"/>
    <n v="4307.0598548050611"/>
  </r>
  <r>
    <x v="2406"/>
    <n v="7053"/>
    <n v="4725.51"/>
    <n v="3596.3133648395942"/>
    <n v="4350.4757537926471"/>
  </r>
  <r>
    <x v="2407"/>
    <n v="3430"/>
    <n v="2298.1000000000004"/>
    <n v="4297.6393415762977"/>
    <n v="4324.4840663403747"/>
  </r>
  <r>
    <x v="2408"/>
    <n v="5633"/>
    <n v="3774.11"/>
    <n v="3942.3010576904626"/>
    <n v="4336.6911202050278"/>
  </r>
  <r>
    <x v="2409"/>
    <n v="5537"/>
    <n v="3709.7900000000004"/>
    <n v="4337.9452506449115"/>
    <n v="4306.8216567940244"/>
  </r>
  <r>
    <x v="2410"/>
    <n v="3140"/>
    <n v="2103.8000000000002"/>
    <n v="4639.9321684868764"/>
    <n v="4350.2351513783997"/>
  </r>
  <r>
    <x v="2411"/>
    <n v="3430"/>
    <n v="2298.1000000000004"/>
    <n v="4191.8005771121998"/>
    <n v="4324.2448980857444"/>
  </r>
  <r>
    <x v="2412"/>
    <n v="3430"/>
    <n v="2298.1000000000004"/>
    <n v="4176.1164954371834"/>
    <n v="4336.4512735155477"/>
  </r>
  <r>
    <x v="2413"/>
    <n v="3430"/>
    <n v="2298.1000000000004"/>
    <n v="4125.1571668061879"/>
    <n v="4306.5834587829868"/>
  </r>
  <r>
    <x v="2414"/>
    <n v="3430"/>
    <n v="2298.1000000000004"/>
    <n v="3830.8454196215012"/>
    <n v="4349.9945489641532"/>
  </r>
  <r>
    <x v="2415"/>
    <n v="3430"/>
    <n v="2298.1000000000004"/>
    <n v="3865.5578088064972"/>
    <n v="4324.0057298311131"/>
  </r>
  <r>
    <x v="2416"/>
    <n v="3430"/>
    <n v="2298.1000000000004"/>
    <n v="3860.6218531479417"/>
    <n v="4336.2114268260675"/>
  </r>
  <r>
    <x v="2417"/>
    <n v="3430"/>
    <n v="2298.1000000000004"/>
    <n v="3621.1964685757034"/>
    <n v="4306.3452607719501"/>
  </r>
  <r>
    <x v="2418"/>
    <n v="3430"/>
    <n v="2298.1000000000004"/>
    <n v="3684.8453095993045"/>
    <n v="4349.7539465499067"/>
  </r>
  <r>
    <x v="2419"/>
    <n v="3430"/>
    <n v="2298.1000000000004"/>
    <n v="3706.5078598213122"/>
    <n v="4323.7665615764827"/>
  </r>
  <r>
    <x v="2420"/>
    <n v="3430"/>
    <n v="2298.1000000000004"/>
    <n v="3499.6108016119301"/>
    <n v="4335.9715801365883"/>
  </r>
  <r>
    <x v="2421"/>
    <n v="6678"/>
    <n v="4474.26"/>
    <n v="3579.6847231375355"/>
    <n v="4306.1070627609133"/>
  </r>
  <r>
    <x v="2422"/>
    <n v="3430"/>
    <n v="2298.1000000000004"/>
    <n v="4159.2859080197995"/>
    <n v="4349.5133441356593"/>
  </r>
  <r>
    <x v="2423"/>
    <n v="6716"/>
    <n v="4499.72"/>
    <n v="3864.4499443429631"/>
    <n v="4323.5273933218514"/>
  </r>
  <r>
    <x v="2424"/>
    <n v="4952"/>
    <n v="3317.84"/>
    <n v="4477.964114429481"/>
    <n v="4335.731733447109"/>
  </r>
  <r>
    <x v="2425"/>
    <n v="2873"/>
    <n v="1924.91"/>
    <n v="4599.0995077036514"/>
    <n v="4305.8688647498766"/>
  </r>
  <r>
    <x v="2426"/>
    <n v="3430"/>
    <n v="2298.1000000000004"/>
    <n v="4160.256533785453"/>
    <n v="4349.2727417214137"/>
  </r>
  <r>
    <x v="2427"/>
    <n v="3430"/>
    <n v="2298.1000000000004"/>
    <n v="4156.3321511919885"/>
    <n v="4323.288225067221"/>
  </r>
  <r>
    <x v="2428"/>
    <n v="3430"/>
    <n v="2298.1000000000004"/>
    <n v="4056.6908616046189"/>
    <n v="4335.4918867576289"/>
  </r>
  <r>
    <x v="2429"/>
    <n v="3430"/>
    <n v="2298.1000000000004"/>
    <n v="3817.5943843450018"/>
    <n v="4305.6306667388399"/>
  </r>
  <r>
    <x v="2430"/>
    <n v="7579"/>
    <n v="5077.93"/>
    <n v="3860.9123396396858"/>
    <n v="4349.0321393071663"/>
  </r>
  <r>
    <x v="2431"/>
    <n v="3430"/>
    <n v="2298.1000000000004"/>
    <n v="4493.1629177785653"/>
    <n v="4323.0490568125897"/>
  </r>
  <r>
    <x v="2432"/>
    <n v="5914"/>
    <n v="3962.38"/>
    <n v="4172.9507422426605"/>
    <n v="4335.2520400681487"/>
  </r>
  <r>
    <x v="2433"/>
    <n v="3430"/>
    <n v="2298.1000000000004"/>
    <n v="4624.6236974987978"/>
    <n v="4305.3924687278022"/>
  </r>
  <r>
    <x v="2434"/>
    <n v="3430"/>
    <n v="2298.1000000000004"/>
    <n v="4409.9830254725439"/>
    <n v="4348.7915368929198"/>
  </r>
  <r>
    <x v="2435"/>
    <n v="3430"/>
    <n v="2298.1000000000004"/>
    <n v="4128.6794435890615"/>
    <n v="4322.8098885579593"/>
  </r>
  <r>
    <x v="2436"/>
    <n v="3430"/>
    <n v="2298.1000000000004"/>
    <n v="4139.0399976958834"/>
    <n v="4335.0121933786686"/>
  </r>
  <r>
    <x v="2437"/>
    <n v="6678"/>
    <n v="4474.26"/>
    <n v="4006.1395004193137"/>
    <n v="4305.1542707167655"/>
  </r>
  <r>
    <x v="2438"/>
    <n v="3430"/>
    <n v="2298.1000000000004"/>
    <n v="4320.0036166854843"/>
    <n v="4348.5509344786733"/>
  </r>
  <r>
    <x v="2439"/>
    <n v="4253"/>
    <n v="2849.51"/>
    <n v="4304.3458153862666"/>
    <n v="4322.570720303328"/>
  </r>
  <r>
    <x v="2440"/>
    <n v="5236"/>
    <n v="3508.1200000000003"/>
    <n v="4308.0684835747652"/>
    <n v="4334.7723466891885"/>
  </r>
  <r>
    <x v="2441"/>
    <n v="2629"/>
    <n v="1761.43"/>
    <n v="4304.9222506210144"/>
    <n v="4304.9160727057288"/>
  </r>
  <r>
    <x v="2442"/>
    <n v="6235"/>
    <n v="4177.45"/>
    <n v="4163.1224792770136"/>
    <n v="4348.3103320644259"/>
  </r>
  <r>
    <x v="2443"/>
    <n v="3430"/>
    <n v="2298.1000000000004"/>
    <n v="4524.3895363588981"/>
    <n v="4322.3315520486976"/>
  </r>
  <r>
    <x v="2444"/>
    <n v="2565"/>
    <n v="1718.5500000000002"/>
    <n v="4170.7722328996624"/>
    <n v="4334.5324999997083"/>
  </r>
  <r>
    <x v="2445"/>
    <n v="3650"/>
    <n v="2445.5"/>
    <n v="4067.4043656507001"/>
    <n v="4304.677874694692"/>
  </r>
  <r>
    <x v="2446"/>
    <n v="4029"/>
    <n v="2699.4300000000003"/>
    <n v="3992.2739142820365"/>
    <n v="4348.0697296501794"/>
  </r>
  <r>
    <x v="2447"/>
    <n v="5083"/>
    <n v="3405.61"/>
    <n v="3831.6740439877244"/>
    <n v="4322.0923837940663"/>
  </r>
  <r>
    <x v="2448"/>
    <n v="5300"/>
    <n v="3551"/>
    <n v="4213.2354158371209"/>
    <n v="4334.2926533102282"/>
  </r>
  <r>
    <x v="2449"/>
    <n v="5418"/>
    <n v="3630.0600000000004"/>
    <n v="4389.1816061071031"/>
    <n v="4304.4396766836553"/>
  </r>
  <r>
    <x v="2450"/>
    <n v="3430"/>
    <n v="2298.1000000000004"/>
    <n v="4380.6899241044175"/>
    <n v="4347.829127235932"/>
  </r>
  <r>
    <x v="2451"/>
    <n v="6382"/>
    <n v="4275.9400000000005"/>
    <n v="4407.9004139241497"/>
    <n v="4321.853215539436"/>
  </r>
  <r>
    <x v="2452"/>
    <n v="3650"/>
    <n v="2445.5"/>
    <n v="4728.8693204441279"/>
    <n v="4334.052806620748"/>
  </r>
  <r>
    <x v="2453"/>
    <n v="4964"/>
    <n v="3325.88"/>
    <n v="4358.0476432161176"/>
    <n v="4304.2014786726186"/>
  </r>
  <r>
    <x v="2454"/>
    <n v="3430"/>
    <n v="2298.1000000000004"/>
    <n v="4677.1832711142815"/>
    <n v="4347.5885248216855"/>
  </r>
  <r>
    <x v="2455"/>
    <n v="3430"/>
    <n v="2298.1000000000004"/>
    <n v="4444.4700117845778"/>
    <n v="4321.6140472848047"/>
  </r>
  <r>
    <x v="2456"/>
    <n v="2575"/>
    <n v="1725.25"/>
    <n v="4108.7821197416833"/>
    <n v="4333.8129599312679"/>
  </r>
  <r>
    <x v="2457"/>
    <n v="5109"/>
    <n v="3423.03"/>
    <n v="4031.7500858819717"/>
    <n v="4303.9632806615809"/>
  </r>
  <r>
    <x v="2458"/>
    <n v="3430"/>
    <n v="2298.1000000000004"/>
    <n v="4182.3535416513505"/>
    <n v="4347.347922407439"/>
  </r>
  <r>
    <x v="2459"/>
    <n v="5348"/>
    <n v="3583.1600000000003"/>
    <n v="3892.2791573400632"/>
    <n v="4321.3748790301743"/>
  </r>
  <r>
    <x v="2460"/>
    <n v="3430"/>
    <n v="2298.1000000000004"/>
    <n v="4342.8716545063808"/>
    <n v="4333.5731132417877"/>
  </r>
  <r>
    <x v="2461"/>
    <n v="5941"/>
    <n v="3980.4700000000003"/>
    <n v="4151.4272667356581"/>
    <n v="4303.7250826505442"/>
  </r>
  <r>
    <x v="2462"/>
    <n v="4878"/>
    <n v="3268.26"/>
    <n v="4282.9681000337314"/>
    <n v="4347.1073199931916"/>
  </r>
  <r>
    <x v="2463"/>
    <n v="3743"/>
    <n v="2507.81"/>
    <n v="4582.9693742831605"/>
    <n v="4321.135710775543"/>
  </r>
  <r>
    <x v="2464"/>
    <n v="3430"/>
    <n v="2298.1000000000004"/>
    <n v="4425.6672305094644"/>
    <n v="4333.3332665523076"/>
  </r>
  <r>
    <x v="2465"/>
    <n v="3650"/>
    <n v="2445.5"/>
    <n v="4097.6287696718809"/>
    <n v="4303.4868846395075"/>
  </r>
  <r>
    <x v="2466"/>
    <n v="2924"/>
    <n v="1959.0800000000002"/>
    <n v="4197.5352751211631"/>
    <n v="4346.8667175789451"/>
  </r>
  <r>
    <x v="2467"/>
    <n v="5341"/>
    <n v="3578.4700000000003"/>
    <n v="3968.662827712089"/>
    <n v="4320.8965425209126"/>
  </r>
  <r>
    <x v="2468"/>
    <n v="4781"/>
    <n v="3203.27"/>
    <n v="4035.3248391115285"/>
    <n v="4333.0934198628274"/>
  </r>
  <r>
    <x v="2469"/>
    <n v="4293"/>
    <n v="2876.31"/>
    <n v="4328.7859664244752"/>
    <n v="4303.2486866284708"/>
  </r>
  <r>
    <x v="2470"/>
    <n v="2871"/>
    <n v="1923.5700000000002"/>
    <n v="4326.366157218702"/>
    <n v="4346.6261151646986"/>
  </r>
  <r>
    <x v="2471"/>
    <n v="3430"/>
    <n v="2298.1000000000004"/>
    <n v="3928.5289844813892"/>
    <n v="4320.6573742662813"/>
  </r>
  <r>
    <x v="2472"/>
    <n v="3385"/>
    <n v="2267.9500000000003"/>
    <n v="3998.0454725472919"/>
    <n v="4332.8535731733482"/>
  </r>
  <r>
    <x v="2473"/>
    <n v="4375"/>
    <n v="2931.25"/>
    <n v="3887.8062972096504"/>
    <n v="4303.0104886174349"/>
  </r>
  <r>
    <x v="2474"/>
    <n v="3345"/>
    <n v="2241.15"/>
    <n v="3820.1722505689045"/>
    <n v="4346.3855127504512"/>
  </r>
  <r>
    <x v="2475"/>
    <n v="3430"/>
    <n v="2298.1000000000004"/>
    <n v="3888.1978189642105"/>
    <n v="4320.4182060116518"/>
  </r>
  <r>
    <x v="2476"/>
    <n v="3650"/>
    <n v="2445.5"/>
    <n v="3812.7266353507794"/>
    <n v="4332.613726483868"/>
  </r>
  <r>
    <x v="2477"/>
    <n v="3211"/>
    <n v="2151.3700000000003"/>
    <n v="3636.9397202770738"/>
    <n v="4302.7722906063973"/>
  </r>
  <r>
    <x v="2478"/>
    <n v="3430"/>
    <n v="2298.1000000000004"/>
    <n v="3705.9675083120546"/>
    <n v="4346.1449103362047"/>
  </r>
  <r>
    <x v="2479"/>
    <n v="3020"/>
    <n v="2023.4"/>
    <n v="3662.4613500249266"/>
    <n v="4320.1790377570205"/>
  </r>
  <r>
    <x v="2480"/>
    <n v="2876"/>
    <n v="1926.92"/>
    <n v="3414.2449352475178"/>
    <n v="4332.3738797943879"/>
  </r>
  <r>
    <x v="2481"/>
    <n v="3371"/>
    <n v="2258.5700000000002"/>
    <n v="3456.1775112216933"/>
    <n v="4302.5340925953606"/>
  </r>
  <r>
    <x v="2482"/>
    <n v="2733"/>
    <n v="1831.1100000000001"/>
    <n v="3440.0358405411357"/>
    <n v="4345.9043079219573"/>
  </r>
  <r>
    <x v="2483"/>
    <n v="3114"/>
    <n v="2086.38"/>
    <n v="3190.5291892411265"/>
    <n v="4319.9398695023901"/>
  </r>
  <r>
    <x v="2484"/>
    <n v="3397"/>
    <n v="2275.9900000000002"/>
    <n v="3305.8544434970518"/>
    <n v="4332.1340331049078"/>
  </r>
  <r>
    <x v="2485"/>
    <n v="5454"/>
    <n v="3654.1800000000003"/>
    <n v="3312.8329806567544"/>
    <n v="4302.2958945843238"/>
  </r>
  <r>
    <x v="2486"/>
    <n v="5106"/>
    <n v="3421.02"/>
    <n v="3523.0074308849871"/>
    <n v="4345.6637055077108"/>
  </r>
  <r>
    <x v="2487"/>
    <n v="3880"/>
    <n v="2599.6000000000004"/>
    <n v="3938.1492346673713"/>
    <n v="4319.7007012477588"/>
  </r>
  <r>
    <x v="2488"/>
    <n v="3430"/>
    <n v="2298.1000000000004"/>
    <n v="3940.3114603130389"/>
    <n v="4331.8941864154276"/>
  </r>
  <r>
    <x v="2489"/>
    <n v="3011"/>
    <n v="2017.3700000000001"/>
    <n v="3703.9228740233812"/>
    <n v="4302.0576965732871"/>
  </r>
  <r>
    <x v="2490"/>
    <n v="3650"/>
    <n v="2445.5"/>
    <n v="3723.6785649610524"/>
    <n v="4345.4231030934643"/>
  </r>
  <r>
    <x v="2491"/>
    <n v="5119"/>
    <n v="3429.73"/>
    <n v="3718.248479719593"/>
    <n v="4319.4615329931285"/>
  </r>
  <r>
    <x v="2492"/>
    <n v="3430"/>
    <n v="2298.1000000000004"/>
    <n v="3789.4515476687857"/>
    <n v="4331.6543397259475"/>
  </r>
  <r>
    <x v="2493"/>
    <n v="3147"/>
    <n v="2108.4900000000002"/>
    <n v="3875.3503141859919"/>
    <n v="4301.8194985622504"/>
  </r>
  <r>
    <x v="2494"/>
    <n v="3013"/>
    <n v="2018.71"/>
    <n v="3775.3351307422449"/>
    <n v="4345.1825006792169"/>
  </r>
  <r>
    <x v="2495"/>
    <n v="3430"/>
    <n v="2298.1000000000004"/>
    <n v="3489.5678292577327"/>
    <n v="4319.2223647384972"/>
  </r>
  <r>
    <x v="2496"/>
    <n v="3430"/>
    <n v="2298.1000000000004"/>
    <n v="3611.0782657198529"/>
    <n v="4331.4144930364673"/>
  </r>
  <r>
    <x v="2497"/>
    <n v="3342"/>
    <n v="2239.1400000000003"/>
    <n v="3598.8758874945402"/>
    <n v="4301.5813005512136"/>
  </r>
  <r>
    <x v="2498"/>
    <n v="6875"/>
    <n v="4606.25"/>
    <n v="3405.547595253398"/>
    <n v="4344.9418982649704"/>
  </r>
  <r>
    <x v="2499"/>
    <n v="4083"/>
    <n v="2735.61"/>
    <n v="4123.8599844399505"/>
    <n v="4318.9831964838668"/>
  </r>
  <r>
    <x v="2500"/>
    <n v="3650"/>
    <n v="2445.5"/>
    <n v="4137.9684131449449"/>
    <n v="4331.1746463469872"/>
  </r>
  <r>
    <x v="2501"/>
    <n v="2565"/>
    <n v="1718.5500000000002"/>
    <n v="3919.235881307713"/>
    <n v="4301.343102540176"/>
  </r>
  <r>
    <x v="2502"/>
    <n v="2570"/>
    <n v="1721.9"/>
    <n v="3806.7608344826726"/>
    <n v="4344.701295850723"/>
  </r>
  <r>
    <x v="2503"/>
    <n v="3481"/>
    <n v="2332.27"/>
    <n v="3617.6555339527099"/>
    <n v="4318.7440282292355"/>
  </r>
  <r>
    <x v="2504"/>
    <n v="5165"/>
    <n v="3460.55"/>
    <n v="3463.6644227287079"/>
    <n v="4330.934799657507"/>
  </r>
  <r>
    <x v="2505"/>
    <n v="3039"/>
    <n v="2036.13"/>
    <n v="3853.8736228930316"/>
    <n v="4301.1049045291393"/>
  </r>
  <r>
    <x v="2506"/>
    <n v="2654"/>
    <n v="1778.18"/>
    <n v="3744.7259037961448"/>
    <n v="4344.4606934364765"/>
  </r>
  <r>
    <x v="2507"/>
    <n v="3551"/>
    <n v="2379.17"/>
    <n v="3450.3999199486602"/>
    <n v="4318.5048599746051"/>
  </r>
  <r>
    <x v="2508"/>
    <n v="3163"/>
    <n v="2119.21"/>
    <n v="3548.3864331155528"/>
    <n v="4330.6949529680269"/>
  </r>
  <r>
    <x v="2509"/>
    <n v="2912"/>
    <n v="1951.0400000000002"/>
    <n v="3504.7456663126632"/>
    <n v="4300.8667065181025"/>
  </r>
  <r>
    <x v="2510"/>
    <n v="3526"/>
    <n v="2362.42"/>
    <n v="3306.4678764631321"/>
    <n v="4344.22009102223"/>
  </r>
  <r>
    <x v="2511"/>
    <n v="3650"/>
    <n v="2445.5"/>
    <n v="3416.4535548231502"/>
    <n v="4318.2656917199738"/>
  </r>
  <r>
    <x v="2512"/>
    <n v="3734"/>
    <n v="2501.7800000000002"/>
    <n v="3471.9986034406097"/>
    <n v="4330.4551062785467"/>
  </r>
  <r>
    <x v="2513"/>
    <n v="2954"/>
    <n v="1979.18"/>
    <n v="3418.0610309585591"/>
    <n v="4300.6285085070658"/>
  </r>
  <r>
    <x v="2514"/>
    <n v="3776"/>
    <n v="2529.92"/>
    <n v="3416.1515844437272"/>
    <n v="4343.9794886079826"/>
  </r>
  <r>
    <x v="2515"/>
    <n v="3345"/>
    <n v="2241.15"/>
    <n v="3492.7624554700869"/>
    <n v="4318.0265234653434"/>
  </r>
  <r>
    <x v="2516"/>
    <n v="3060"/>
    <n v="2050.2000000000003"/>
    <n v="3366.5383401418671"/>
    <n v="4330.2152595890666"/>
  </r>
  <r>
    <x v="2517"/>
    <n v="3712"/>
    <n v="2487.04"/>
    <n v="3397.0504674559274"/>
    <n v="4300.3903104960291"/>
  </r>
  <r>
    <x v="2518"/>
    <n v="3846"/>
    <n v="2576.8200000000002"/>
    <n v="3461.6443727246351"/>
    <n v="4343.7388861937361"/>
  </r>
  <r>
    <x v="2519"/>
    <n v="3854"/>
    <n v="2582.1800000000003"/>
    <n v="3419.5880210312785"/>
    <n v="4317.7873552107121"/>
  </r>
  <r>
    <x v="2520"/>
    <n v="3082"/>
    <n v="2064.94"/>
    <n v="3582.0255069113437"/>
    <n v="4329.9754128995874"/>
  </r>
  <r>
    <x v="2521"/>
    <n v="3918"/>
    <n v="2625.06"/>
    <n v="3514.0474236658351"/>
    <n v="4300.1521124849914"/>
  </r>
  <r>
    <x v="2522"/>
    <n v="3559"/>
    <n v="2384.5300000000002"/>
    <n v="3474.1692025352982"/>
    <n v="4343.4982837794896"/>
  </r>
  <r>
    <x v="2523"/>
    <n v="3223"/>
    <n v="2159.4100000000003"/>
    <n v="3570.8621282105451"/>
    <n v="4317.5481869560817"/>
  </r>
  <r>
    <x v="2524"/>
    <n v="4077"/>
    <n v="2731.59"/>
    <n v="3535.8761070560085"/>
    <n v="4329.7355662101081"/>
  </r>
  <r>
    <x v="2525"/>
    <n v="4104"/>
    <n v="2749.6800000000003"/>
    <n v="3514.5325839304505"/>
    <n v="4299.9139144739547"/>
  </r>
  <r>
    <x v="2526"/>
    <n v="4011"/>
    <n v="2687.3700000000003"/>
    <n v="3693.1331430968835"/>
    <n v="4343.2576813652431"/>
  </r>
  <r>
    <x v="2527"/>
    <n v="3235"/>
    <n v="2167.4500000000003"/>
    <n v="3777.5451924535005"/>
    <n v="4317.3090187014504"/>
  </r>
  <r>
    <x v="2528"/>
    <n v="4064"/>
    <n v="2722.88"/>
    <n v="3577.3888910788683"/>
    <n v="4329.495719520628"/>
  </r>
  <r>
    <x v="2529"/>
    <n v="3682"/>
    <n v="2466.94"/>
    <n v="3737.7331515440378"/>
    <n v="4299.675716462918"/>
  </r>
  <r>
    <x v="2530"/>
    <n v="3404"/>
    <n v="2280.6800000000003"/>
    <n v="3753.0976385976219"/>
    <n v="4343.0170789509966"/>
  </r>
  <r>
    <x v="2531"/>
    <n v="3214"/>
    <n v="2153.38"/>
    <n v="3593.2988953365939"/>
    <n v="4317.0698504468201"/>
  </r>
  <r>
    <x v="2532"/>
    <n v="3372"/>
    <n v="2259.2400000000002"/>
    <n v="3604.0153274711574"/>
    <n v="4329.2558728311478"/>
  </r>
  <r>
    <x v="2533"/>
    <n v="3097"/>
    <n v="2074.9900000000002"/>
    <n v="3586.5051753599973"/>
    <n v="4299.4375184518813"/>
  </r>
  <r>
    <x v="2534"/>
    <n v="2876"/>
    <n v="1926.92"/>
    <n v="3408.1083524481946"/>
    <n v="4342.7764765367492"/>
  </r>
  <r>
    <x v="2535"/>
    <n v="3680"/>
    <n v="2465.6000000000004"/>
    <n v="3390.1608042791299"/>
    <n v="4316.8306821921888"/>
  </r>
  <r>
    <x v="2536"/>
    <n v="3650"/>
    <n v="2445.5"/>
    <n v="3454.765676109424"/>
    <n v="4329.0160261416677"/>
  </r>
  <r>
    <x v="2537"/>
    <n v="3137"/>
    <n v="2101.79"/>
    <n v="3388.4110349931402"/>
    <n v="4299.1993204408445"/>
  </r>
  <r>
    <x v="2538"/>
    <n v="3737"/>
    <n v="2503.79"/>
    <n v="3424.454985719035"/>
    <n v="4342.5358741225027"/>
  </r>
  <r>
    <x v="2539"/>
    <n v="3809"/>
    <n v="2552.0300000000002"/>
    <n v="3492.2122416478924"/>
    <n v="4316.5915139375584"/>
  </r>
  <r>
    <x v="2540"/>
    <n v="3919"/>
    <n v="2625.73"/>
    <n v="3440.3377057642988"/>
    <n v="4328.7761794521875"/>
  </r>
  <r>
    <x v="2541"/>
    <n v="3254"/>
    <n v="2180.1800000000003"/>
    <n v="3605.6613477275546"/>
    <n v="4298.9611224298069"/>
  </r>
  <r>
    <x v="2542"/>
    <n v="4082"/>
    <n v="2734.94"/>
    <n v="3565.1805003861828"/>
    <n v="4342.2952717082562"/>
  </r>
  <r>
    <x v="2543"/>
    <n v="3679"/>
    <n v="2464.9300000000003"/>
    <n v="3544.7140415529407"/>
    <n v="4316.3523456829271"/>
  </r>
  <r>
    <x v="2544"/>
    <n v="3357"/>
    <n v="2249.19"/>
    <n v="3647.3973045750977"/>
    <n v="4328.5363327627074"/>
  </r>
  <r>
    <x v="2545"/>
    <n v="3882"/>
    <n v="2600.94"/>
    <n v="3625.0378738837062"/>
    <n v="4298.7229244187702"/>
  </r>
  <r>
    <x v="2546"/>
    <n v="3960"/>
    <n v="2653.2000000000003"/>
    <n v="3558.3029237910969"/>
    <n v="4342.0546692940088"/>
  </r>
  <r>
    <x v="2547"/>
    <n v="3840"/>
    <n v="2572.8000000000002"/>
    <n v="3702.3815006744876"/>
    <n v="4316.1131774282967"/>
  </r>
  <r>
    <x v="2548"/>
    <n v="2916"/>
    <n v="1953.72"/>
    <n v="3756.3374888709027"/>
    <n v="4328.2964860732272"/>
  </r>
  <r>
    <x v="2549"/>
    <n v="3219"/>
    <n v="2156.73"/>
    <n v="3512.4707545298761"/>
    <n v="4298.4847264077334"/>
  </r>
  <r>
    <x v="2550"/>
    <n v="2825"/>
    <n v="1892.75"/>
    <n v="3536.5183940504157"/>
    <n v="4341.8140668797623"/>
  </r>
  <r>
    <x v="2551"/>
    <n v="3041"/>
    <n v="2037.47"/>
    <n v="3439.8647789095903"/>
    <n v="4315.8740091736654"/>
  </r>
  <r>
    <x v="2552"/>
    <n v="3650"/>
    <n v="2445.5"/>
    <n v="3279.1115667404911"/>
    <n v="4328.0566393837471"/>
  </r>
  <r>
    <x v="2553"/>
    <n v="3667"/>
    <n v="2456.8900000000003"/>
    <n v="3405.3289549094047"/>
    <n v="4298.2465283966967"/>
  </r>
  <r>
    <x v="2554"/>
    <n v="3562"/>
    <n v="2386.54"/>
    <n v="3471.0793485853401"/>
    <n v="4341.5734644655149"/>
  </r>
  <r>
    <x v="2555"/>
    <n v="2828"/>
    <n v="1894.7600000000002"/>
    <n v="3394.5730224083613"/>
    <n v="4315.634840919035"/>
  </r>
  <r>
    <x v="2556"/>
    <n v="2723"/>
    <n v="1824.41"/>
    <n v="3365.3667957046946"/>
    <n v="4327.816792694267"/>
  </r>
  <r>
    <x v="2557"/>
    <n v="3430"/>
    <n v="2298.1000000000004"/>
    <n v="3279.8460097999873"/>
    <n v="4298.00833038566"/>
  </r>
  <r>
    <x v="2558"/>
    <n v="3430"/>
    <n v="2298.1000000000004"/>
    <n v="3211.7111310425444"/>
    <n v="4341.3328620512684"/>
  </r>
  <r>
    <x v="2559"/>
    <n v="3077"/>
    <n v="2061.59"/>
    <n v="3309.1201878422744"/>
    <n v="4315.3956726644037"/>
  </r>
  <r>
    <x v="2560"/>
    <n v="3202"/>
    <n v="2145.34"/>
    <n v="3297.955846020981"/>
    <n v="4327.5769460047868"/>
  </r>
  <r>
    <x v="2561"/>
    <n v="3061"/>
    <n v="2050.8700000000003"/>
    <n v="3190.6964047231936"/>
    <n v="4297.7701323746232"/>
  </r>
  <r>
    <x v="2562"/>
    <n v="3430"/>
    <n v="2298.1000000000004"/>
    <n v="3225.4821239133385"/>
    <n v="4341.0922596370219"/>
  </r>
  <r>
    <x v="2563"/>
    <n v="2844"/>
    <n v="1905.48"/>
    <n v="3286.9188836567878"/>
    <n v="4315.1565044097733"/>
  </r>
  <r>
    <x v="2564"/>
    <n v="2717"/>
    <n v="1820.39"/>
    <n v="3124.2282869333576"/>
    <n v="4327.3370993153067"/>
  </r>
  <r>
    <x v="2565"/>
    <n v="2635"/>
    <n v="1765.45"/>
    <n v="3114.1018041721773"/>
    <n v="4297.5319343635856"/>
  </r>
  <r>
    <x v="2566"/>
    <n v="3175"/>
    <n v="2127.25"/>
    <n v="3055.6027425080147"/>
    <n v="4340.8516572227745"/>
  </r>
  <r>
    <x v="2567"/>
    <n v="3212"/>
    <n v="2152.04"/>
    <n v="2988.6434100689394"/>
    <n v="4314.917336155142"/>
  </r>
  <r>
    <x v="2568"/>
    <n v="3650"/>
    <n v="2445.5"/>
    <n v="3080.4463295579599"/>
    <n v="4327.0972526258274"/>
  </r>
  <r>
    <x v="2569"/>
    <n v="2559"/>
    <n v="1714.5300000000002"/>
    <n v="3200.6103777595831"/>
    <n v="4297.2937363525489"/>
  </r>
  <r>
    <x v="2570"/>
    <n v="3192"/>
    <n v="2138.6400000000003"/>
    <n v="3009.452142780327"/>
    <n v="4340.611054808528"/>
  </r>
  <r>
    <x v="2571"/>
    <n v="3430"/>
    <n v="2298.1000000000004"/>
    <n v="3097.7628148507015"/>
    <n v="4314.6781679005126"/>
  </r>
  <r>
    <x v="2572"/>
    <n v="3430"/>
    <n v="2298.1000000000004"/>
    <n v="3168.0044844952399"/>
    <n v="4326.8574059363473"/>
  </r>
  <r>
    <x v="2573"/>
    <n v="3220"/>
    <n v="2157.4"/>
    <n v="3129.3722322998283"/>
    <n v="4297.0555383415121"/>
  </r>
  <r>
    <x v="2574"/>
    <n v="2816"/>
    <n v="1886.72"/>
    <n v="3206.2690543549838"/>
    <n v="4340.3704523942806"/>
  </r>
  <r>
    <x v="2575"/>
    <n v="3051"/>
    <n v="2044.17"/>
    <n v="3157.4523253225684"/>
    <n v="4314.4389996458813"/>
  </r>
  <r>
    <x v="2576"/>
    <n v="2609"/>
    <n v="1748.0300000000002"/>
    <n v="3058.6579208287517"/>
    <n v="4326.6175592468671"/>
  </r>
  <r>
    <x v="2577"/>
    <n v="6673"/>
    <n v="4470.91"/>
    <n v="3039.3539490477588"/>
    <n v="4296.8173403304763"/>
  </r>
  <r>
    <x v="2578"/>
    <n v="4632"/>
    <n v="3103.44"/>
    <n v="3656.3520938342776"/>
    <n v="4340.1298499800341"/>
  </r>
  <r>
    <x v="2579"/>
    <n v="3805"/>
    <n v="2549.3500000000004"/>
    <n v="3715.4849284869383"/>
    <n v="4314.1998313912509"/>
  </r>
  <r>
    <x v="2580"/>
    <n v="2980"/>
    <n v="1996.6000000000001"/>
    <n v="3839.0337825674565"/>
    <n v="4326.377712557387"/>
  </r>
  <r>
    <x v="2581"/>
    <n v="3317"/>
    <n v="2222.3900000000003"/>
    <n v="3696.5766273524264"/>
    <n v="4296.5791423194396"/>
  </r>
  <r>
    <x v="2582"/>
    <n v="3045"/>
    <n v="2040.15"/>
    <n v="3530.8906899598323"/>
    <n v="4339.8892475657876"/>
  </r>
  <r>
    <x v="2583"/>
    <n v="2605"/>
    <n v="1745.3500000000001"/>
    <n v="3543.3308517910536"/>
    <n v="4313.9606631366196"/>
  </r>
  <r>
    <x v="2584"/>
    <n v="6913"/>
    <n v="4631.71"/>
    <n v="3391.0739743025306"/>
    <n v="4326.1378658679068"/>
  </r>
  <r>
    <x v="2585"/>
    <n v="6083"/>
    <n v="4075.61"/>
    <n v="3854.4844214088498"/>
    <n v="4296.340944308402"/>
  </r>
  <r>
    <x v="2586"/>
    <n v="5641"/>
    <n v="3779.4700000000003"/>
    <n v="4328.9177655598978"/>
    <n v="4339.6486451515402"/>
  </r>
  <r>
    <x v="2587"/>
    <n v="7232"/>
    <n v="4845.4400000000005"/>
    <n v="4595.7869431843474"/>
    <n v="4313.7214948819892"/>
  </r>
  <r>
    <x v="2588"/>
    <n v="7297"/>
    <n v="4888.9900000000007"/>
    <n v="4870.9593520649987"/>
    <n v="4325.8980191784267"/>
  </r>
  <r>
    <x v="2589"/>
    <n v="7244"/>
    <n v="4853.4800000000005"/>
    <n v="5395.9542894215874"/>
    <n v="4296.1027462973652"/>
  </r>
  <r>
    <x v="2590"/>
    <n v="5746"/>
    <n v="3849.82"/>
    <n v="5778.1909255632081"/>
    <n v="4339.4080427372937"/>
  </r>
  <r>
    <x v="2591"/>
    <n v="7023"/>
    <n v="4705.41"/>
    <n v="5591.3589340186127"/>
    <n v="4313.4823266273579"/>
  </r>
  <r>
    <x v="2592"/>
    <n v="3650"/>
    <n v="2445.5"/>
    <n v="5960.8483850391667"/>
    <n v="4325.6581724889465"/>
  </r>
  <r>
    <x v="2593"/>
    <n v="5647"/>
    <n v="3783.4900000000002"/>
    <n v="5643.7119921586191"/>
    <n v="4295.8645482863285"/>
  </r>
  <r>
    <x v="2594"/>
    <n v="6769"/>
    <n v="4535.2300000000005"/>
    <n v="5478.5998563647599"/>
    <n v="4339.1674403230463"/>
  </r>
  <r>
    <x v="2595"/>
    <n v="7020"/>
    <n v="4703.4000000000005"/>
    <n v="5787.7844959897911"/>
    <n v="4313.2431583727275"/>
  </r>
  <r>
    <x v="2596"/>
    <n v="6969"/>
    <n v="4669.2300000000005"/>
    <n v="6078.2849551340241"/>
    <n v="4325.4183257994664"/>
  </r>
  <r>
    <x v="2597"/>
    <n v="5541"/>
    <n v="3712.4700000000003"/>
    <n v="6054.4815336049378"/>
    <n v="4295.6263502752918"/>
  </r>
  <r>
    <x v="2598"/>
    <n v="6849"/>
    <n v="4588.83"/>
    <n v="6072.3767450093465"/>
    <n v="4338.9268379087998"/>
  </r>
  <r>
    <x v="2599"/>
    <n v="6056"/>
    <n v="4057.5200000000004"/>
    <n v="6288.2085204891537"/>
    <n v="4313.0039901180962"/>
  </r>
  <r>
    <x v="2600"/>
    <n v="5634"/>
    <n v="3774.78"/>
    <n v="6067.539714797017"/>
    <n v="4325.1784791099863"/>
  </r>
  <r>
    <x v="2601"/>
    <n v="6788"/>
    <n v="4547.96"/>
    <n v="6110.3490334719963"/>
    <n v="4295.388152264255"/>
  </r>
  <r>
    <x v="2602"/>
    <n v="7099"/>
    <n v="4756.33"/>
    <n v="6301.2577231352352"/>
    <n v="4338.6862354945533"/>
  </r>
  <r>
    <x v="2603"/>
    <n v="7025"/>
    <n v="4706.75"/>
    <n v="6242.2708191752045"/>
    <n v="4312.7648218634658"/>
  </r>
  <r>
    <x v="2604"/>
    <n v="5606"/>
    <n v="3756.0200000000004"/>
    <n v="6502.3178413805517"/>
    <n v="4324.9386324205061"/>
  </r>
  <r>
    <x v="2605"/>
    <n v="6836"/>
    <n v="4580.12"/>
    <n v="6438.2088869804174"/>
    <n v="4295.1499542532174"/>
  </r>
  <r>
    <x v="2606"/>
    <n v="6099"/>
    <n v="4086.3300000000004"/>
    <n v="6311.6130150275221"/>
    <n v="4338.4456330803059"/>
  </r>
  <r>
    <x v="2607"/>
    <n v="5461"/>
    <n v="3658.8700000000003"/>
    <n v="6391.6492682157977"/>
    <n v="4312.5256536088345"/>
  </r>
  <r>
    <x v="2608"/>
    <n v="6531"/>
    <n v="4375.7700000000004"/>
    <n v="6331.4674421648997"/>
    <n v="4324.698785731026"/>
  </r>
  <r>
    <x v="2609"/>
    <n v="3283"/>
    <n v="2199.61"/>
    <n v="6171.0930253621054"/>
    <n v="4294.9117562421807"/>
  </r>
  <r>
    <x v="2610"/>
    <n v="6423"/>
    <n v="4303.41"/>
    <n v="5795.5445194505146"/>
    <n v="4338.2050306660594"/>
  </r>
  <r>
    <x v="2611"/>
    <n v="3778"/>
    <n v="2531.2600000000002"/>
    <n v="5994.4524882592559"/>
    <n v="4312.2864853542042"/>
  </r>
  <r>
    <x v="2612"/>
    <n v="4060"/>
    <n v="2720.2000000000003"/>
    <n v="5433.6162098404457"/>
    <n v="4324.4589390415458"/>
  </r>
  <r>
    <x v="2613"/>
    <n v="3430"/>
    <n v="2298.1000000000004"/>
    <n v="5325.6265173276261"/>
    <n v="4294.6735582311439"/>
  </r>
  <r>
    <x v="2614"/>
    <n v="3430"/>
    <n v="2298.1000000000004"/>
    <n v="5072.9797089633139"/>
    <n v="4337.964428251812"/>
  </r>
  <r>
    <x v="2615"/>
    <n v="2673"/>
    <n v="1790.91"/>
    <n v="4639.0403740541678"/>
    <n v="4312.0473170995729"/>
  </r>
  <r>
    <x v="2616"/>
    <n v="6789"/>
    <n v="4548.63"/>
    <n v="4407.8649332435134"/>
    <n v="4324.2190923520666"/>
  </r>
  <r>
    <x v="2617"/>
    <n v="6967"/>
    <n v="4667.8900000000003"/>
    <n v="4854.2449387864217"/>
    <n v="4294.4353602201072"/>
  </r>
  <r>
    <x v="2618"/>
    <n v="5695"/>
    <n v="3815.65"/>
    <n v="5017.568970251622"/>
    <n v="4337.7238258375655"/>
  </r>
  <r>
    <x v="2619"/>
    <n v="7104"/>
    <n v="4759.68"/>
    <n v="5282.3598472064878"/>
    <n v="4311.8081488449425"/>
  </r>
  <r>
    <x v="2620"/>
    <n v="3650"/>
    <n v="2445.5"/>
    <n v="5643.4423461364377"/>
    <n v="4323.9792456625864"/>
  </r>
  <r>
    <x v="2621"/>
    <n v="5495"/>
    <n v="3681.65"/>
    <n v="5118.0195896488594"/>
    <n v="4294.1971622090705"/>
  </r>
  <r>
    <x v="2622"/>
    <n v="6451"/>
    <n v="4322.17"/>
    <n v="5344.3338406348039"/>
    <n v="4337.483223423319"/>
  </r>
  <r>
    <x v="2623"/>
    <n v="6751"/>
    <n v="4523.17"/>
    <n v="5553.1442251835506"/>
    <n v="4311.5689805903112"/>
  </r>
  <r>
    <x v="2624"/>
    <n v="6804"/>
    <n v="4558.68"/>
    <n v="5556.8804058876603"/>
    <n v="4323.7393989731072"/>
  </r>
  <r>
    <x v="2625"/>
    <n v="5364"/>
    <n v="3593.88"/>
    <n v="5951.9386722067666"/>
    <n v="4293.9589641980338"/>
  </r>
  <r>
    <x v="2626"/>
    <n v="6756"/>
    <n v="4526.5200000000004"/>
    <n v="5885.8508211300941"/>
    <n v="4337.2426210090725"/>
  </r>
  <r>
    <x v="2627"/>
    <n v="6000"/>
    <n v="4020.0000000000005"/>
    <n v="5827.4257887168942"/>
    <n v="4311.3298123356808"/>
  </r>
  <r>
    <x v="2628"/>
    <n v="5391"/>
    <n v="3611.9700000000003"/>
    <n v="6032.9070122619441"/>
    <n v="4323.4995522836271"/>
  </r>
  <r>
    <x v="2629"/>
    <n v="6598"/>
    <n v="4420.66"/>
    <n v="5971.3143169039695"/>
    <n v="4293.7207661869961"/>
  </r>
  <r>
    <x v="2630"/>
    <n v="6683"/>
    <n v="4477.6100000000006"/>
    <n v="5865.6001069060194"/>
    <n v="4337.002018594826"/>
  </r>
  <r>
    <x v="2631"/>
    <n v="6641"/>
    <n v="4449.47"/>
    <n v="6173.7547186783877"/>
    <n v="4311.0906440810495"/>
  </r>
  <r>
    <x v="2632"/>
    <n v="5151"/>
    <n v="3451.17"/>
    <n v="6308.4471110961003"/>
    <n v="4323.2597055941469"/>
  </r>
  <r>
    <x v="2633"/>
    <n v="3123"/>
    <n v="2092.4100000000003"/>
    <n v="5910.7597417296829"/>
    <n v="4293.4825681759594"/>
  </r>
  <r>
    <x v="2634"/>
    <n v="5375"/>
    <n v="3601.25"/>
    <n v="5608.6655815610911"/>
    <n v="4336.7614161805795"/>
  </r>
  <r>
    <x v="2635"/>
    <n v="3673"/>
    <n v="2460.9100000000003"/>
    <n v="5608.0424741504858"/>
    <n v="4310.8514758264191"/>
  </r>
  <r>
    <x v="2636"/>
    <n v="3952"/>
    <n v="2647.84"/>
    <n v="5095.3119627093938"/>
    <n v="4323.0198589046668"/>
  </r>
  <r>
    <x v="2637"/>
    <n v="2706"/>
    <n v="1813.0200000000002"/>
    <n v="5067.0181254226009"/>
    <n v="4293.2443701649227"/>
  </r>
  <r>
    <x v="2638"/>
    <n v="2987"/>
    <n v="2001.2900000000002"/>
    <n v="4696.9063057088824"/>
    <n v="4336.5208137663321"/>
  </r>
  <r>
    <x v="2639"/>
    <n v="3430"/>
    <n v="2298.1000000000004"/>
    <n v="4256.7874496884297"/>
    <n v="4310.6123075717878"/>
  </r>
  <r>
    <x v="2640"/>
    <n v="6379"/>
    <n v="4273.93"/>
    <n v="4243.0495870476416"/>
    <n v="4322.7800122151866"/>
  </r>
  <r>
    <x v="2641"/>
    <n v="3650"/>
    <n v="2445.5"/>
    <n v="4613.7280233678375"/>
    <n v="4293.0061721538859"/>
  </r>
  <r>
    <x v="2642"/>
    <n v="4876"/>
    <n v="3266.92"/>
    <n v="4301.5933786160267"/>
    <n v="4336.2802113520856"/>
  </r>
  <r>
    <x v="2643"/>
    <n v="6128"/>
    <n v="4105.76"/>
    <n v="4552.6957742239547"/>
    <n v="4310.3731393171574"/>
  </r>
  <r>
    <x v="2644"/>
    <n v="6240"/>
    <n v="4180.8"/>
    <n v="4804.1018951070419"/>
    <n v="4322.5401655257065"/>
  </r>
  <r>
    <x v="2645"/>
    <n v="6242"/>
    <n v="4182.1400000000003"/>
    <n v="4880.946141988039"/>
    <n v="4292.7679741428492"/>
  </r>
  <r>
    <x v="2646"/>
    <n v="4893"/>
    <n v="3278.3100000000004"/>
    <n v="5296.9475447780515"/>
    <n v="4336.0396089378382"/>
  </r>
  <r>
    <x v="2647"/>
    <n v="6641"/>
    <n v="4449.47"/>
    <n v="5222.5337874169063"/>
    <n v="4310.1339710625261"/>
  </r>
  <r>
    <x v="2648"/>
    <n v="5920"/>
    <n v="3966.4"/>
    <n v="5283.3917944156574"/>
    <n v="4322.3003188362263"/>
  </r>
  <r>
    <x v="2649"/>
    <n v="2723"/>
    <n v="1824.41"/>
    <n v="5575.119050283326"/>
    <n v="4292.5297761318116"/>
  </r>
  <r>
    <x v="2650"/>
    <n v="6498"/>
    <n v="4353.66"/>
    <n v="5114.8738861709708"/>
    <n v="4335.7990065235917"/>
  </r>
  <r>
    <x v="2651"/>
    <n v="4956"/>
    <n v="3320.52"/>
    <n v="5166.816492357485"/>
    <n v="4309.8948028078958"/>
  </r>
  <r>
    <x v="2652"/>
    <n v="4350"/>
    <n v="2914.5"/>
    <n v="5278.7584706086027"/>
    <n v="4322.0604721467462"/>
  </r>
  <r>
    <x v="2653"/>
    <n v="3430"/>
    <n v="2298.1000000000004"/>
    <n v="5170.7330075326527"/>
    <n v="4292.2915781207748"/>
  </r>
  <r>
    <x v="2654"/>
    <n v="3086"/>
    <n v="2067.6200000000003"/>
    <n v="4712.6419914446105"/>
    <n v="4335.5584041093452"/>
  </r>
  <r>
    <x v="2655"/>
    <n v="3430"/>
    <n v="2298.1000000000004"/>
    <n v="4566.126863482481"/>
    <n v="4309.6556345532645"/>
  </r>
  <r>
    <x v="2656"/>
    <n v="5327"/>
    <n v="3569.09"/>
    <n v="4409.4134656795441"/>
    <n v="4321.820625457266"/>
  </r>
  <r>
    <x v="2657"/>
    <n v="6470"/>
    <n v="4334.9000000000005"/>
    <n v="4397.2111778030558"/>
    <n v="4292.0533801097381"/>
  </r>
  <r>
    <x v="2658"/>
    <n v="6612"/>
    <n v="4430.04"/>
    <n v="4869.6483473492617"/>
    <n v="4335.3178016950978"/>
  </r>
  <r>
    <x v="2659"/>
    <n v="6605"/>
    <n v="4425.3500000000004"/>
    <n v="5212.4712499961333"/>
    <n v="4309.4164662986341"/>
  </r>
  <r>
    <x v="2660"/>
    <n v="5311"/>
    <n v="3558.3700000000003"/>
    <n v="5259.45079356936"/>
    <n v="4321.5807787677859"/>
  </r>
  <r>
    <x v="2661"/>
    <n v="6573"/>
    <n v="4403.91"/>
    <n v="5412.1374436751139"/>
    <n v="4291.8151820987014"/>
  </r>
  <r>
    <x v="2662"/>
    <n v="3650"/>
    <n v="2445.5"/>
    <n v="5661.479652618732"/>
    <n v="4335.0771992808513"/>
  </r>
  <r>
    <x v="2663"/>
    <n v="3430"/>
    <n v="2298.1000000000004"/>
    <n v="5143.2108956215397"/>
    <n v="4309.1772980440028"/>
  </r>
  <r>
    <x v="2664"/>
    <n v="6359"/>
    <n v="4260.5300000000007"/>
    <n v="5003.6704743972759"/>
    <n v="4321.3409320783067"/>
  </r>
  <r>
    <x v="2665"/>
    <n v="6491"/>
    <n v="4348.97"/>
    <n v="5253.0222356496506"/>
    <n v="4291.5769840876646"/>
  </r>
  <r>
    <x v="2666"/>
    <n v="6324"/>
    <n v="4237.08"/>
    <n v="5263.9416046822153"/>
    <n v="4334.8365968666039"/>
  </r>
  <r>
    <x v="2667"/>
    <n v="4373"/>
    <n v="2929.9100000000003"/>
    <n v="5626.7202024006356"/>
    <n v="4308.9381297893715"/>
  </r>
  <r>
    <x v="2668"/>
    <n v="5056"/>
    <n v="3387.52"/>
    <n v="5448.6073853210219"/>
    <n v="4321.1010853888265"/>
  </r>
  <r>
    <x v="2669"/>
    <n v="5246"/>
    <n v="3514.82"/>
    <n v="5193.3733818236697"/>
    <n v="4291.3387860766279"/>
  </r>
  <r>
    <x v="2670"/>
    <n v="4919"/>
    <n v="3295.73"/>
    <n v="5362.3215297155493"/>
    <n v="4334.5959944523574"/>
  </r>
  <r>
    <x v="2671"/>
    <n v="5572"/>
    <n v="3733.2400000000002"/>
    <n v="5323.4483210271837"/>
    <n v="4308.6989615347411"/>
  </r>
  <r>
    <x v="2672"/>
    <n v="6306"/>
    <n v="4225.0200000000004"/>
    <n v="5177.6710620883969"/>
    <n v="4320.8612386993464"/>
  </r>
  <r>
    <x v="2673"/>
    <n v="6402"/>
    <n v="4289.34"/>
    <n v="5523.4589589641455"/>
    <n v="4291.1005880655912"/>
  </r>
  <r>
    <x v="2674"/>
    <n v="5194"/>
    <n v="3479.98"/>
    <n v="5710.744828243588"/>
    <n v="4334.3553920381109"/>
  </r>
  <r>
    <x v="2675"/>
    <n v="6550"/>
    <n v="4388.5"/>
    <n v="5438.8386404336097"/>
    <n v="4308.4597932801107"/>
  </r>
  <r>
    <x v="2676"/>
    <n v="5754"/>
    <n v="3855.1800000000003"/>
    <n v="5787.2082689002173"/>
    <n v="4320.6213920098662"/>
  </r>
  <r>
    <x v="2677"/>
    <n v="5206"/>
    <n v="3488.02"/>
    <n v="5813.5779577910362"/>
    <n v="4290.8623900545545"/>
  </r>
  <r>
    <x v="2678"/>
    <n v="5724"/>
    <n v="3835.0800000000004"/>
    <n v="5538.1093459094682"/>
    <n v="4334.1147896238635"/>
  </r>
  <r>
    <x v="2679"/>
    <n v="6426"/>
    <n v="4305.42"/>
    <n v="5723.0113793010205"/>
    <n v="4308.2206250254803"/>
  </r>
  <r>
    <x v="2680"/>
    <n v="6491"/>
    <n v="4348.97"/>
    <n v="5865.1362626373366"/>
    <n v="4320.3815453203861"/>
  </r>
  <r>
    <x v="2681"/>
    <n v="5127"/>
    <n v="3435.09"/>
    <n v="5791.4163638337441"/>
    <n v="4290.6241920435177"/>
  </r>
  <r>
    <x v="2682"/>
    <n v="6410"/>
    <n v="4294.7"/>
    <n v="5844.8886681676813"/>
    <n v="4333.874187209617"/>
  </r>
  <r>
    <x v="2683"/>
    <n v="5732"/>
    <n v="3840.44"/>
    <n v="5964.2187696772753"/>
    <n v="4307.981456770849"/>
  </r>
  <r>
    <x v="2684"/>
    <n v="5163"/>
    <n v="3459.21"/>
    <n v="5739.8686647541899"/>
    <n v="4320.1416986309059"/>
  </r>
  <r>
    <x v="2685"/>
    <n v="6400"/>
    <n v="4288"/>
    <n v="5817.3925127829307"/>
    <n v="4290.385994032481"/>
  </r>
  <r>
    <x v="2686"/>
    <n v="6602"/>
    <n v="4423.34"/>
    <n v="5932.3784185183067"/>
    <n v="4333.6335847953696"/>
  </r>
  <r>
    <x v="2687"/>
    <n v="6667"/>
    <n v="4466.8900000000003"/>
    <n v="5849.0085971237886"/>
    <n v="4307.7422885162187"/>
  </r>
  <r>
    <x v="2688"/>
    <n v="3650"/>
    <n v="2445.5"/>
    <n v="6176.7678315372659"/>
    <n v="4319.9018519414258"/>
  </r>
  <r>
    <x v="2689"/>
    <n v="6644"/>
    <n v="4451.4800000000005"/>
    <n v="5782.3650949127168"/>
    <n v="4290.1477960214443"/>
  </r>
  <r>
    <x v="2690"/>
    <n v="5939"/>
    <n v="3979.13"/>
    <n v="5735.3030206685307"/>
    <n v="4333.3929823811231"/>
  </r>
  <r>
    <x v="2691"/>
    <n v="5270"/>
    <n v="3530.9"/>
    <n v="5924.9776250777913"/>
    <n v="4307.5031202615874"/>
  </r>
  <r>
    <x v="2692"/>
    <n v="6399"/>
    <n v="4287.33"/>
    <n v="5867.5527601498816"/>
    <n v="4319.6620052519456"/>
  </r>
  <r>
    <x v="2693"/>
    <n v="6589"/>
    <n v="4414.63"/>
    <n v="5759.8592497630143"/>
    <n v="4289.9095980104066"/>
  </r>
  <r>
    <x v="2694"/>
    <n v="6680"/>
    <n v="4475.6000000000004"/>
    <n v="6047.7201026711236"/>
    <n v="4333.1523799668767"/>
  </r>
  <r>
    <x v="2695"/>
    <n v="5321"/>
    <n v="3565.07"/>
    <n v="6215.5935525332543"/>
    <n v="4307.263952006957"/>
  </r>
  <r>
    <x v="2696"/>
    <n v="6497"/>
    <n v="4352.9900000000007"/>
    <n v="5873.43152109947"/>
    <n v="4319.4221585624655"/>
  </r>
  <r>
    <x v="2697"/>
    <n v="5822"/>
    <n v="3900.7400000000002"/>
    <n v="6127.7482589250003"/>
    <n v="4289.6713999993699"/>
  </r>
  <r>
    <x v="2698"/>
    <n v="5270"/>
    <n v="3530.9"/>
    <n v="6127.5502673789406"/>
    <n v="4332.9117775526292"/>
  </r>
  <r>
    <x v="2699"/>
    <n v="6571"/>
    <n v="4402.5700000000006"/>
    <n v="5806.8107908927959"/>
    <n v="4307.0247837523257"/>
  </r>
  <r>
    <x v="2700"/>
    <n v="6836"/>
    <n v="4580.12"/>
    <n v="6074.6566407679356"/>
    <n v="4319.1823118729853"/>
  </r>
  <r>
    <x v="2701"/>
    <n v="6986"/>
    <n v="4680.62"/>
    <n v="6245.2856638063722"/>
    <n v="4289.4332019883332"/>
  </r>
  <r>
    <x v="2702"/>
    <n v="5601"/>
    <n v="3752.67"/>
    <n v="6190.3156096807206"/>
    <n v="4332.6711751383828"/>
  </r>
  <r>
    <x v="2703"/>
    <n v="5038"/>
    <n v="3375.46"/>
    <n v="6240.3083121014224"/>
    <n v="4306.7856154976953"/>
  </r>
  <r>
    <x v="2704"/>
    <n v="3430"/>
    <n v="2298.1000000000004"/>
    <n v="6087.5442718155809"/>
    <n v="4318.9424651835052"/>
  </r>
  <r>
    <x v="2705"/>
    <n v="5008"/>
    <n v="3355.36"/>
    <n v="5484.3325496103398"/>
    <n v="4289.1950039772964"/>
  </r>
  <r>
    <x v="2706"/>
    <n v="3430"/>
    <n v="2298.1000000000004"/>
    <n v="5530.1103951712003"/>
    <n v="4332.4305727241353"/>
  </r>
  <r>
    <x v="2707"/>
    <n v="6162"/>
    <n v="4128.54"/>
    <n v="5210.0517333403013"/>
    <n v="4306.546447243064"/>
  </r>
  <r>
    <x v="2708"/>
    <n v="4883"/>
    <n v="3271.61"/>
    <n v="5223.5701040939812"/>
    <n v="4318.702618494025"/>
  </r>
  <r>
    <x v="2709"/>
    <n v="3439"/>
    <n v="2304.13"/>
    <n v="5270.8891521760179"/>
    <n v="4288.9568059662597"/>
  </r>
  <r>
    <x v="2710"/>
    <n v="2828"/>
    <n v="1894.7600000000002"/>
    <n v="5019.0537071737526"/>
    <n v="4332.1899703098888"/>
  </r>
  <r>
    <x v="2711"/>
    <n v="2749"/>
    <n v="1841.8300000000002"/>
    <n v="4525.4879217007383"/>
    <n v="4306.3072789884336"/>
  </r>
  <r>
    <x v="2712"/>
    <n v="2706"/>
    <n v="1813.0200000000002"/>
    <n v="4305.6203893412794"/>
    <n v="4318.4627718045458"/>
  </r>
  <r>
    <x v="2713"/>
    <n v="6522"/>
    <n v="4369.7400000000007"/>
    <n v="4077.2271959775485"/>
    <n v="4288.7186079552221"/>
  </r>
  <r>
    <x v="2714"/>
    <n v="4831"/>
    <n v="3236.77"/>
    <n v="4349.7339408985663"/>
    <n v="4331.9493678956424"/>
  </r>
  <r>
    <x v="2715"/>
    <n v="3430"/>
    <n v="2298.1000000000004"/>
    <n v="4504.3465069603426"/>
    <n v="4306.0681107338023"/>
  </r>
  <r>
    <x v="2716"/>
    <n v="4819"/>
    <n v="3228.73"/>
    <n v="4401.4495017759227"/>
    <n v="4318.2229251150657"/>
  </r>
  <r>
    <x v="2717"/>
    <n v="3430"/>
    <n v="2298.1000000000004"/>
    <n v="4325.4717953856434"/>
    <n v="4288.4804099441853"/>
  </r>
  <r>
    <x v="2718"/>
    <n v="5447"/>
    <n v="3649.4900000000002"/>
    <n v="4236.4011799214186"/>
    <n v="4331.7087654813949"/>
  </r>
  <r>
    <x v="2719"/>
    <n v="4002"/>
    <n v="2681.34"/>
    <n v="4523.3846365990785"/>
    <n v="4305.8289424791719"/>
  </r>
  <r>
    <x v="2720"/>
    <n v="3650"/>
    <n v="2445.5"/>
    <n v="4282.9579218656481"/>
    <n v="4317.9830784255855"/>
  </r>
  <r>
    <x v="2721"/>
    <n v="2949"/>
    <n v="1975.8300000000002"/>
    <n v="4255.1252622355214"/>
    <n v="4288.2422119331486"/>
  </r>
  <r>
    <x v="2722"/>
    <n v="3270"/>
    <n v="2190.9"/>
    <n v="4106.972361424173"/>
    <n v="4331.4681630671494"/>
  </r>
  <r>
    <x v="2723"/>
    <n v="2827"/>
    <n v="1894.0900000000001"/>
    <n v="3829.0016833512118"/>
    <n v="4305.5897742245406"/>
  </r>
  <r>
    <x v="2724"/>
    <n v="6977"/>
    <n v="4674.59"/>
    <n v="3724.4847336734742"/>
    <n v="4317.7432317361054"/>
  </r>
  <r>
    <x v="2725"/>
    <n v="3430"/>
    <n v="2298.1000000000004"/>
    <n v="4331.3085752869465"/>
    <n v="4288.0040139221119"/>
  </r>
  <r>
    <x v="2726"/>
    <n v="4169"/>
    <n v="2793.23"/>
    <n v="4033.5627473862501"/>
    <n v="4331.2275606529029"/>
  </r>
  <r>
    <x v="2727"/>
    <n v="2593"/>
    <n v="1737.3100000000002"/>
    <n v="4160.5772369792721"/>
    <n v="4305.3506059699102"/>
  </r>
  <r>
    <x v="2728"/>
    <n v="6802"/>
    <n v="4557.34"/>
    <n v="3936.8965751668616"/>
    <n v="4317.5033850466261"/>
  </r>
  <r>
    <x v="2729"/>
    <n v="3430"/>
    <n v="2298.1000000000004"/>
    <n v="4257.8860815627177"/>
    <n v="4287.7658159110752"/>
  </r>
  <r>
    <x v="2730"/>
    <n v="5022"/>
    <n v="3364.7400000000002"/>
    <n v="4212.83766830274"/>
    <n v="4330.9869582386555"/>
  </r>
  <r>
    <x v="2731"/>
    <n v="4867"/>
    <n v="3260.8900000000003"/>
    <n v="4424.113984060069"/>
    <n v="4305.111437715279"/>
  </r>
  <r>
    <x v="2732"/>
    <n v="4125"/>
    <n v="2763.75"/>
    <n v="4313.1403259684075"/>
    <n v="4317.263538357146"/>
  </r>
  <r>
    <x v="2733"/>
    <n v="2552"/>
    <n v="1709.8400000000001"/>
    <n v="4391.7476540766229"/>
    <n v="4287.5276179000384"/>
  </r>
  <r>
    <x v="2734"/>
    <n v="3451"/>
    <n v="2312.17"/>
    <n v="4160.7449924634202"/>
    <n v="4330.746355824409"/>
  </r>
  <r>
    <x v="2735"/>
    <n v="3798"/>
    <n v="2544.6600000000003"/>
    <n v="3873.5676003667063"/>
    <n v="4304.8722694606486"/>
  </r>
  <r>
    <x v="2736"/>
    <n v="7393"/>
    <n v="4953.3100000000004"/>
    <n v="3944.6779782487797"/>
    <n v="4317.0236916676658"/>
  </r>
  <r>
    <x v="2737"/>
    <n v="5903"/>
    <n v="3955.01"/>
    <n v="4599.1591934688704"/>
    <n v="4287.2894198890008"/>
  </r>
  <r>
    <x v="2738"/>
    <n v="7404"/>
    <n v="4960.68"/>
    <n v="4617.5700562436059"/>
    <n v="4330.5057534101616"/>
  </r>
  <r>
    <x v="2739"/>
    <n v="4905"/>
    <n v="3286.3500000000004"/>
    <n v="5222.7049176218998"/>
    <n v="4304.6331012060173"/>
  </r>
  <r>
    <x v="2740"/>
    <n v="3430"/>
    <n v="2298.1000000000004"/>
    <n v="5252.2787330794008"/>
    <n v="4316.7838449781857"/>
  </r>
  <r>
    <x v="2741"/>
    <n v="6433"/>
    <n v="4310.1100000000006"/>
    <n v="4764.8911140709652"/>
    <n v="4287.0512218779641"/>
  </r>
  <r>
    <x v="2742"/>
    <n v="3650"/>
    <n v="2445.5"/>
    <n v="5157.9411813832285"/>
    <n v="4330.2651509959151"/>
  </r>
  <r>
    <x v="2743"/>
    <n v="6847"/>
    <n v="4587.4900000000007"/>
    <n v="4974.4875854092534"/>
    <n v="4304.3939329513869"/>
  </r>
  <r>
    <x v="2744"/>
    <n v="4274"/>
    <n v="2863.5800000000004"/>
    <n v="5111.782958748503"/>
    <n v="4316.5439982887056"/>
  </r>
  <r>
    <x v="2745"/>
    <n v="4649"/>
    <n v="3114.8300000000004"/>
    <n v="5064.2228753333275"/>
    <n v="4286.8130238669273"/>
  </r>
  <r>
    <x v="2746"/>
    <n v="2737"/>
    <n v="1833.7900000000002"/>
    <n v="5090.5980077200347"/>
    <n v="4330.0245485816686"/>
  </r>
  <r>
    <x v="2747"/>
    <n v="2681"/>
    <n v="1796.2700000000002"/>
    <n v="4532.1932902034987"/>
    <n v="4304.1547646967556"/>
  </r>
  <r>
    <x v="2748"/>
    <n v="3604"/>
    <n v="2414.6800000000003"/>
    <n v="4306.9148798275264"/>
    <n v="4316.3041515992254"/>
  </r>
  <r>
    <x v="2749"/>
    <n v="3650"/>
    <n v="2445.5"/>
    <n v="4253.5767004387744"/>
    <n v="4286.5748258558906"/>
  </r>
  <r>
    <x v="2750"/>
    <n v="7085"/>
    <n v="4746.9500000000007"/>
    <n v="4003.062901086802"/>
    <n v="4329.7839461674212"/>
  </r>
  <r>
    <x v="2751"/>
    <n v="5659"/>
    <n v="3791.53"/>
    <n v="4602.5069367041579"/>
    <n v="4303.9155964421252"/>
  </r>
  <r>
    <x v="2752"/>
    <n v="3316"/>
    <n v="2221.7200000000003"/>
    <n v="4848.3598532249925"/>
    <n v="4316.0643049097453"/>
  </r>
  <r>
    <x v="2753"/>
    <n v="3212"/>
    <n v="2152.04"/>
    <n v="4463.0703053280986"/>
    <n v="4286.3366278448539"/>
  </r>
  <r>
    <x v="2754"/>
    <n v="5703"/>
    <n v="3821.01"/>
    <n v="4329.4159802028489"/>
    <n v="4329.5433437531747"/>
  </r>
  <r>
    <x v="2755"/>
    <n v="3650"/>
    <n v="2445.5"/>
    <n v="4600.7773246429606"/>
    <n v="4303.6764281874939"/>
  </r>
  <r>
    <x v="2756"/>
    <n v="3650"/>
    <n v="2445.5"/>
    <n v="4316.3795046139949"/>
    <n v="4315.8244582202651"/>
  </r>
  <r>
    <x v="2757"/>
    <n v="6487"/>
    <n v="4346.29"/>
    <n v="4300.0186924484806"/>
    <n v="4286.0984298338162"/>
  </r>
  <r>
    <x v="2758"/>
    <n v="3430"/>
    <n v="2298.1000000000004"/>
    <n v="4684.5520233141087"/>
    <n v="4329.3027413389273"/>
  </r>
  <r>
    <x v="2759"/>
    <n v="6404"/>
    <n v="4290.68"/>
    <n v="4351.6486189734933"/>
    <n v="4303.4372599328635"/>
  </r>
  <r>
    <x v="2760"/>
    <n v="4535"/>
    <n v="3038.4500000000003"/>
    <n v="4818.8753729384061"/>
    <n v="4315.5846115307859"/>
  </r>
  <r>
    <x v="2761"/>
    <n v="3430"/>
    <n v="2298.1000000000004"/>
    <n v="4768.0626600293908"/>
    <n v="4285.8602318227795"/>
  </r>
  <r>
    <x v="2762"/>
    <n v="3193"/>
    <n v="2139.31"/>
    <n v="4447.6909075734293"/>
    <n v="4329.0621389246808"/>
  </r>
  <r>
    <x v="2763"/>
    <n v="7106"/>
    <n v="4761.0200000000004"/>
    <n v="4340.8001522711884"/>
    <n v="4303.1980916782322"/>
  </r>
  <r>
    <x v="2764"/>
    <n v="5229"/>
    <n v="3503.4300000000003"/>
    <n v="4779.4592156449498"/>
    <n v="4315.3447648413057"/>
  </r>
  <r>
    <x v="2765"/>
    <n v="3430"/>
    <n v="2298.1000000000004"/>
    <n v="4745.7168437100072"/>
    <n v="4285.6220338117428"/>
  </r>
  <r>
    <x v="2766"/>
    <n v="6510"/>
    <n v="4361.7"/>
    <n v="4671.9880934343437"/>
    <n v="4328.8215365104343"/>
  </r>
  <r>
    <x v="2767"/>
    <n v="3430"/>
    <n v="2298.1000000000004"/>
    <n v="4937.5663662823363"/>
    <n v="4302.9589234236018"/>
  </r>
  <r>
    <x v="2768"/>
    <n v="5138"/>
    <n v="3442.46"/>
    <n v="4571.0862440893134"/>
    <n v="4315.1049181518256"/>
  </r>
  <r>
    <x v="2769"/>
    <n v="5500"/>
    <n v="3685"/>
    <n v="4838.2243482916047"/>
    <n v="4285.383835800706"/>
  </r>
  <r>
    <x v="2770"/>
    <n v="4825"/>
    <n v="3232.75"/>
    <n v="4881.4730235761672"/>
    <n v="4328.5809340961869"/>
  </r>
  <r>
    <x v="2771"/>
    <n v="3198"/>
    <n v="2142.6600000000003"/>
    <n v="4767.0049530321503"/>
    <n v="4302.7197551689706"/>
  </r>
  <r>
    <x v="2772"/>
    <n v="4516"/>
    <n v="3025.7200000000003"/>
    <n v="4678.73156576976"/>
    <n v="4314.8650714623454"/>
  </r>
  <r>
    <x v="2773"/>
    <n v="5657"/>
    <n v="3790.19"/>
    <n v="4584.3186058988485"/>
    <n v="4285.1456377896693"/>
  </r>
  <r>
    <x v="2774"/>
    <n v="3430"/>
    <n v="2298.1000000000004"/>
    <n v="4643.1615357389555"/>
    <n v="4328.3403316819404"/>
  </r>
  <r>
    <x v="2775"/>
    <n v="5753"/>
    <n v="3854.51"/>
    <n v="4623.3322784517377"/>
    <n v="4302.4805869143411"/>
  </r>
  <r>
    <x v="2776"/>
    <n v="2700"/>
    <n v="1809"/>
    <n v="4749.5185701830196"/>
    <n v="4314.6252247728653"/>
  </r>
  <r>
    <x v="2777"/>
    <n v="2709"/>
    <n v="1815.0300000000002"/>
    <n v="4285.9161621369085"/>
    <n v="4284.9074397786335"/>
  </r>
  <r>
    <x v="2778"/>
    <n v="2762"/>
    <n v="1850.5400000000002"/>
    <n v="4207.551944179304"/>
    <n v="4328.099729267693"/>
  </r>
  <r>
    <x v="2779"/>
    <n v="4485"/>
    <n v="3004.9500000000003"/>
    <n v="3896.298920238793"/>
    <n v="4302.2414186597098"/>
  </r>
  <r>
    <x v="2780"/>
    <n v="5560"/>
    <n v="3725.2000000000003"/>
    <n v="3878.5338874609497"/>
    <n v="4314.3853780833851"/>
  </r>
  <r>
    <x v="2781"/>
    <n v="4962"/>
    <n v="3324.5400000000004"/>
    <n v="4340.861190034675"/>
    <n v="4284.6692417675958"/>
  </r>
  <r>
    <x v="2782"/>
    <n v="4571"/>
    <n v="3062.57"/>
    <n v="4380.2027124900578"/>
    <n v="4327.8591268534465"/>
  </r>
  <r>
    <x v="2783"/>
    <n v="3430"/>
    <n v="2298.1000000000004"/>
    <n v="4296.0572828845907"/>
    <n v="4302.0022504050794"/>
  </r>
  <r>
    <x v="2784"/>
    <n v="6902"/>
    <n v="4624.34"/>
    <n v="4331.0639459035092"/>
    <n v="4314.145531393905"/>
  </r>
  <r>
    <x v="2785"/>
    <n v="3650"/>
    <n v="2445.5"/>
    <n v="4682.1125121673167"/>
    <n v="4284.4310437565591"/>
  </r>
  <r>
    <x v="2786"/>
    <n v="5702"/>
    <n v="3820.34"/>
    <n v="4385.5245001424246"/>
    <n v="4327.6185244392"/>
  </r>
  <r>
    <x v="2787"/>
    <n v="2896"/>
    <n v="1940.3200000000002"/>
    <n v="4829.8777687976226"/>
    <n v="4301.7630821504481"/>
  </r>
  <r>
    <x v="2788"/>
    <n v="2662"/>
    <n v="1783.5400000000002"/>
    <n v="4416.1217503023872"/>
    <n v="4313.9056847044249"/>
  </r>
  <r>
    <x v="2789"/>
    <n v="3430"/>
    <n v="2298.1000000000004"/>
    <n v="4029.5291756203151"/>
    <n v="4284.1928457455224"/>
  </r>
  <r>
    <x v="2790"/>
    <n v="6995"/>
    <n v="4686.6500000000005"/>
    <n v="4099.3235418484292"/>
    <n v="4327.3779220249526"/>
  </r>
  <r>
    <x v="2791"/>
    <n v="2886"/>
    <n v="1933.6200000000001"/>
    <n v="4475.527539432589"/>
    <n v="4301.5239138958177"/>
  </r>
  <r>
    <x v="2792"/>
    <n v="7221"/>
    <n v="4838.0700000000006"/>
    <n v="4123.9732460192581"/>
    <n v="4313.6658380149447"/>
  </r>
  <r>
    <x v="2793"/>
    <n v="3430"/>
    <n v="2298.1000000000004"/>
    <n v="4864.4319137362882"/>
    <n v="4283.9546477344857"/>
  </r>
  <r>
    <x v="2794"/>
    <n v="6954"/>
    <n v="4659.18"/>
    <n v="4490.2839218756098"/>
    <n v="4327.1373196107061"/>
  </r>
  <r>
    <x v="2795"/>
    <n v="4867"/>
    <n v="3260.8900000000003"/>
    <n v="4833.7706635730228"/>
    <n v="4301.2847456411864"/>
  </r>
  <r>
    <x v="2796"/>
    <n v="3992"/>
    <n v="2674.6400000000003"/>
    <n v="5039.8112405970951"/>
    <n v="4313.4259913254646"/>
  </r>
  <r>
    <x v="2797"/>
    <n v="3242"/>
    <n v="2172.1400000000003"/>
    <n v="4756.2759362359675"/>
    <n v="4283.7164497234489"/>
  </r>
  <r>
    <x v="2798"/>
    <n v="3626"/>
    <n v="2429.42"/>
    <n v="4432.7736762066415"/>
    <n v="4326.8967171964596"/>
  </r>
  <r>
    <x v="2799"/>
    <n v="3957"/>
    <n v="2651.19"/>
    <n v="4468.9729014264431"/>
    <n v="4301.045577386556"/>
  </r>
  <r>
    <x v="2800"/>
    <n v="5715"/>
    <n v="3829.05"/>
    <n v="4278.7233479850684"/>
    <n v="4313.1861446359844"/>
  </r>
  <r>
    <x v="2801"/>
    <n v="5145"/>
    <n v="3447.15"/>
    <n v="4444.1928972290743"/>
    <n v="4283.4782517124113"/>
  </r>
  <r>
    <x v="2802"/>
    <n v="3849"/>
    <n v="2578.83"/>
    <n v="4741.0159180222636"/>
    <n v="4326.6561147822122"/>
  </r>
  <r>
    <x v="2803"/>
    <n v="3430"/>
    <n v="2298.1000000000004"/>
    <n v="4501.1373005136302"/>
    <n v="4300.8064091319247"/>
  </r>
  <r>
    <x v="2804"/>
    <n v="3100"/>
    <n v="2077"/>
    <n v="4252.2712310338966"/>
    <n v="4312.9462979465043"/>
  </r>
  <r>
    <x v="2805"/>
    <n v="3501"/>
    <n v="2345.67"/>
    <n v="4211.7394389205592"/>
    <n v="4283.2400537013746"/>
  </r>
  <r>
    <x v="2806"/>
    <n v="5308"/>
    <n v="3556.36"/>
    <n v="4008.7408296867602"/>
    <n v="4326.4155123679657"/>
  </r>
  <r>
    <x v="2807"/>
    <n v="3664"/>
    <n v="2454.88"/>
    <n v="4148.3048988040955"/>
    <n v="4300.5672408772944"/>
  </r>
  <r>
    <x v="2808"/>
    <n v="2981"/>
    <n v="1997.2700000000002"/>
    <n v="4221.5056027138126"/>
    <n v="4312.706451257025"/>
  </r>
  <r>
    <x v="2809"/>
    <n v="3650"/>
    <n v="2445.5"/>
    <n v="3949.900337403767"/>
    <n v="4283.0018556903378"/>
  </r>
  <r>
    <x v="2810"/>
    <n v="2834"/>
    <n v="1898.7800000000002"/>
    <n v="3817.9701784158242"/>
    <n v="4326.1749099537183"/>
  </r>
  <r>
    <x v="2811"/>
    <n v="2996"/>
    <n v="2007.3200000000002"/>
    <n v="3786.4949229863992"/>
    <n v="4300.3280726226631"/>
  </r>
  <r>
    <x v="2812"/>
    <n v="3370"/>
    <n v="2257.9"/>
    <n v="3601.2012425777757"/>
    <n v="4312.4666045675449"/>
  </r>
  <r>
    <x v="2813"/>
    <n v="3663"/>
    <n v="2454.21"/>
    <n v="3480.9161256881794"/>
    <n v="4282.7636576793011"/>
  </r>
  <r>
    <x v="2814"/>
    <n v="3650"/>
    <n v="2445.5"/>
    <n v="3636.5387272441403"/>
    <n v="4325.9343075394718"/>
  </r>
  <r>
    <x v="2815"/>
    <n v="3097"/>
    <n v="2074.9900000000002"/>
    <n v="3587.9520627956422"/>
    <n v="4300.0889043680327"/>
  </r>
  <r>
    <x v="2816"/>
    <n v="2932"/>
    <n v="1964.44"/>
    <n v="3429.8037896655719"/>
    <n v="4312.2267578780647"/>
  </r>
  <r>
    <x v="2817"/>
    <n v="2783"/>
    <n v="1864.6100000000001"/>
    <n v="3466.3129162400646"/>
    <n v="4282.5254596682644"/>
  </r>
  <r>
    <x v="2818"/>
    <n v="6588"/>
    <n v="4413.96"/>
    <n v="3302.6051126826464"/>
    <n v="4325.6937051252253"/>
  </r>
  <r>
    <x v="2819"/>
    <n v="3650"/>
    <n v="2445.5"/>
    <n v="3756.2258188071014"/>
    <n v="4299.8497361134014"/>
  </r>
  <r>
    <x v="2820"/>
    <n v="4445"/>
    <n v="2978.15"/>
    <n v="3870.0065650625743"/>
    <n v="4311.9869111885846"/>
  </r>
  <r>
    <x v="2821"/>
    <n v="3430"/>
    <n v="2298.1000000000004"/>
    <n v="3941.3561977459581"/>
    <n v="4282.2872616572267"/>
  </r>
  <r>
    <x v="2822"/>
    <n v="3181"/>
    <n v="2131.27"/>
    <n v="3743.6438259952483"/>
    <n v="4325.4531027109779"/>
  </r>
  <r>
    <x v="2823"/>
    <n v="2939"/>
    <n v="1969.13"/>
    <n v="3785.1560726618845"/>
    <n v="4299.610567858771"/>
  </r>
  <r>
    <x v="2824"/>
    <n v="3650"/>
    <n v="2445.5"/>
    <n v="3615.9047536543849"/>
    <n v="4311.7470644991054"/>
  </r>
  <r>
    <x v="2825"/>
    <n v="2828"/>
    <n v="1894.7600000000002"/>
    <n v="3513.2334483382947"/>
    <n v="4282.04906364619"/>
  </r>
  <r>
    <x v="2826"/>
    <n v="3192"/>
    <n v="2138.6400000000003"/>
    <n v="3522.3855902500877"/>
    <n v="4325.2125002967323"/>
  </r>
  <r>
    <x v="2827"/>
    <n v="3441"/>
    <n v="2305.4700000000003"/>
    <n v="3445.955875704648"/>
    <n v="4299.3713996041397"/>
  </r>
  <r>
    <x v="2828"/>
    <n v="3430"/>
    <n v="2298.1000000000004"/>
    <n v="3335.4769629422112"/>
    <n v="4311.5072178096252"/>
  </r>
  <r>
    <x v="2829"/>
    <n v="3148"/>
    <n v="2109.1600000000003"/>
    <n v="3473.6756590287177"/>
    <n v="4281.8108656351533"/>
  </r>
  <r>
    <x v="2830"/>
    <n v="2978"/>
    <n v="1995.2600000000002"/>
    <n v="3401.0174894036636"/>
    <n v="4324.9718978824849"/>
  </r>
  <r>
    <x v="2831"/>
    <n v="5420"/>
    <n v="3631.4"/>
    <n v="3226.2103068637712"/>
    <n v="4299.1322313495093"/>
  </r>
  <r>
    <x v="2832"/>
    <n v="4931"/>
    <n v="3303.77"/>
    <n v="3713.4959727662031"/>
    <n v="4311.2673711201451"/>
  </r>
  <r>
    <x v="2833"/>
    <n v="4378"/>
    <n v="2933.26"/>
    <n v="3891.2074461334355"/>
    <n v="4281.5726676241165"/>
  </r>
  <r>
    <x v="2834"/>
    <n v="2909"/>
    <n v="1949.0300000000002"/>
    <n v="3872.1634140915921"/>
    <n v="4324.7312954682384"/>
  </r>
  <r>
    <x v="2835"/>
    <n v="3430"/>
    <n v="2298.1000000000004"/>
    <n v="3837.2349739619262"/>
    <n v="4298.893063094878"/>
  </r>
  <r>
    <x v="2836"/>
    <n v="3350"/>
    <n v="2244.5"/>
    <n v="3743.0483250233428"/>
    <n v="4311.0275244306649"/>
  </r>
  <r>
    <x v="2837"/>
    <n v="4291"/>
    <n v="2874.9700000000003"/>
    <n v="3574.3895001229907"/>
    <n v="4281.3344696130798"/>
  </r>
  <r>
    <x v="2838"/>
    <n v="3430"/>
    <n v="2298.1000000000004"/>
    <n v="3818.870659189477"/>
    <n v="4324.4906930539919"/>
  </r>
  <r>
    <x v="2839"/>
    <n v="2990"/>
    <n v="2003.3000000000002"/>
    <n v="3727.820419739689"/>
    <n v="4298.6538948402476"/>
  </r>
  <r>
    <x v="2840"/>
    <n v="3305"/>
    <n v="2214.35"/>
    <n v="3513.8534690694341"/>
    <n v="4310.7876777411848"/>
  </r>
  <r>
    <x v="2841"/>
    <n v="2780"/>
    <n v="1862.6000000000001"/>
    <n v="3589.4469852983525"/>
    <n v="4281.0962716020431"/>
  </r>
  <r>
    <x v="2842"/>
    <n v="2574"/>
    <n v="1724.5800000000002"/>
    <n v="3427.8410812074303"/>
    <n v="4324.2500906397445"/>
  </r>
  <r>
    <x v="2843"/>
    <n v="3252"/>
    <n v="2178.84"/>
    <n v="3206.336294176559"/>
    <n v="4298.4147265856163"/>
  </r>
  <r>
    <x v="2844"/>
    <n v="2905"/>
    <n v="1946.3500000000001"/>
    <n v="3309.3668192485516"/>
    <n v="4310.5478310517046"/>
  </r>
  <r>
    <x v="2845"/>
    <n v="2633"/>
    <n v="1764.1100000000001"/>
    <n v="3214.5742365819619"/>
    <n v="4280.8580735910054"/>
  </r>
  <r>
    <x v="2846"/>
    <n v="3245"/>
    <n v="2174.15"/>
    <n v="3048.7275419909743"/>
    <n v="4324.009488225498"/>
  </r>
  <r>
    <x v="2847"/>
    <n v="3293"/>
    <n v="2206.31"/>
    <n v="3168.1812568729852"/>
    <n v="4298.175558330986"/>
  </r>
  <r>
    <x v="2848"/>
    <n v="3310"/>
    <n v="2217.7000000000003"/>
    <n v="3158.6710719927028"/>
    <n v="4310.3079843622245"/>
  </r>
  <r>
    <x v="2849"/>
    <n v="2625"/>
    <n v="1758.75"/>
    <n v="3118.5083530629995"/>
    <n v="4280.6198755799687"/>
  </r>
  <r>
    <x v="2850"/>
    <n v="3291"/>
    <n v="2204.9700000000003"/>
    <n v="3122.9680391176776"/>
    <n v="4323.7688858112506"/>
  </r>
  <r>
    <x v="2851"/>
    <n v="2921"/>
    <n v="1957.0700000000002"/>
    <n v="3121.0179003052417"/>
    <n v="4297.9363900763547"/>
  </r>
  <r>
    <x v="2852"/>
    <n v="3650"/>
    <n v="2445.5"/>
    <n v="3019.3815890418296"/>
    <n v="4310.0681376727443"/>
  </r>
  <r>
    <x v="2853"/>
    <n v="3163"/>
    <n v="2119.21"/>
    <n v="3216.7576727027331"/>
    <n v="4280.381677568932"/>
  </r>
  <r>
    <x v="2854"/>
    <n v="3178"/>
    <n v="2129.2600000000002"/>
    <n v="3174.8447767085463"/>
    <n v="4323.5282833970041"/>
  </r>
  <r>
    <x v="2855"/>
    <n v="3323"/>
    <n v="2226.4100000000003"/>
    <n v="3112.1428944093059"/>
    <n v="4297.6972218217243"/>
  </r>
  <r>
    <x v="2856"/>
    <n v="2693"/>
    <n v="1804.3100000000002"/>
    <n v="3235.3461809827731"/>
    <n v="4309.8282909832651"/>
  </r>
  <r>
    <x v="2857"/>
    <n v="3296"/>
    <n v="2208.3200000000002"/>
    <n v="3114.3643852863925"/>
    <n v="4280.1434795578953"/>
  </r>
  <r>
    <x v="2858"/>
    <n v="2937"/>
    <n v="1967.7900000000002"/>
    <n v="3083.2264902816487"/>
    <n v="4323.2876809827576"/>
  </r>
  <r>
    <x v="2859"/>
    <n v="2753"/>
    <n v="1844.5100000000002"/>
    <n v="3138.5898216417954"/>
    <n v="4297.458053567093"/>
  </r>
  <r>
    <x v="2860"/>
    <n v="2946"/>
    <n v="1973.8200000000002"/>
    <n v="3049.9910456640496"/>
    <n v="4309.588444293785"/>
  </r>
  <r>
    <x v="2861"/>
    <n v="2691"/>
    <n v="1802.97"/>
    <n v="2971.1279787966037"/>
    <n v="4279.9052815468585"/>
  </r>
  <r>
    <x v="2862"/>
    <n v="3248"/>
    <n v="2176.1600000000003"/>
    <n v="2998.6143325504436"/>
    <n v="4323.0470785685102"/>
  </r>
  <r>
    <x v="2863"/>
    <n v="2651"/>
    <n v="1776.17"/>
    <n v="3016.6373780872191"/>
    <n v="4297.2188853124626"/>
  </r>
  <r>
    <x v="2864"/>
    <n v="3354"/>
    <n v="2247.1800000000003"/>
    <n v="2894.6843869954159"/>
    <n v="4309.3485976043048"/>
  </r>
  <r>
    <x v="2865"/>
    <n v="2951"/>
    <n v="1977.17"/>
    <n v="3049.3464126000686"/>
    <n v="4279.6670835358209"/>
  </r>
  <r>
    <x v="2866"/>
    <n v="2710"/>
    <n v="1815.7"/>
    <n v="3005.011853159875"/>
    <n v="4322.8064761542637"/>
  </r>
  <r>
    <x v="2867"/>
    <n v="3341"/>
    <n v="2238.4700000000003"/>
    <n v="2901.7612517183188"/>
    <n v="4296.9797170578313"/>
  </r>
  <r>
    <x v="2868"/>
    <n v="3392"/>
    <n v="2272.6400000000003"/>
    <n v="3048.2336428302988"/>
    <n v="4309.1087509148247"/>
  </r>
  <r>
    <x v="2869"/>
    <n v="3388"/>
    <n v="2269.96"/>
    <n v="3074.0759250886667"/>
    <n v="4279.4288855247842"/>
  </r>
  <r>
    <x v="2870"/>
    <n v="3650"/>
    <n v="2445.5"/>
    <n v="3074.7011095424687"/>
    <n v="4322.5658737400163"/>
  </r>
  <r>
    <x v="2871"/>
    <n v="3352"/>
    <n v="2245.84"/>
    <n v="3247.965653909489"/>
    <n v="4296.7405488032009"/>
  </r>
  <r>
    <x v="2872"/>
    <n v="2967"/>
    <n v="1987.89"/>
    <n v="3233.2087803497338"/>
    <n v="4308.8689042253445"/>
  </r>
  <r>
    <x v="2873"/>
    <n v="2728"/>
    <n v="1827.7600000000002"/>
    <n v="3140.2356815386765"/>
    <n v="4279.1906875137474"/>
  </r>
  <r>
    <x v="2874"/>
    <n v="3366"/>
    <n v="2255.2200000000003"/>
    <n v="3144.9226456971328"/>
    <n v="4322.3252713257698"/>
  </r>
  <r>
    <x v="2875"/>
    <n v="3406"/>
    <n v="2282.02"/>
    <n v="3146.7095957148617"/>
    <n v="4296.5013805485696"/>
  </r>
  <r>
    <x v="2876"/>
    <n v="3397"/>
    <n v="2275.9900000000002"/>
    <n v="3138.4248514847141"/>
    <n v="4308.6290575358644"/>
  </r>
  <r>
    <x v="2877"/>
    <n v="2745"/>
    <n v="1839.15"/>
    <n v="3261.7417272549778"/>
    <n v="4278.9524895027116"/>
  </r>
  <r>
    <x v="2878"/>
    <n v="3427"/>
    <n v="2296.09"/>
    <n v="3143.0660554408673"/>
    <n v="4322.0846689115233"/>
  </r>
  <r>
    <x v="2879"/>
    <n v="3650"/>
    <n v="2445.5"/>
    <n v="3138.8223706166491"/>
    <n v="4296.2622122939401"/>
  </r>
  <r>
    <x v="2880"/>
    <n v="2793"/>
    <n v="1871.3100000000002"/>
    <n v="3297.6195118765563"/>
    <n v="4308.3892108463842"/>
  </r>
  <r>
    <x v="2881"/>
    <n v="3395"/>
    <n v="2274.65"/>
    <n v="3187.7343216071786"/>
    <n v="4278.7142914916749"/>
  </r>
  <r>
    <x v="2882"/>
    <n v="3470"/>
    <n v="2324.9"/>
    <n v="3172.4744516140245"/>
    <n v="4321.8440664972759"/>
  </r>
  <r>
    <x v="2883"/>
    <n v="3418"/>
    <n v="2290.06"/>
    <n v="3287.1009887818368"/>
    <n v="4296.0230440393088"/>
  </r>
  <r>
    <x v="2884"/>
    <n v="3650"/>
    <n v="2445.5"/>
    <n v="3287.2258272784215"/>
    <n v="4308.1493641569041"/>
  </r>
  <r>
    <x v="2885"/>
    <n v="3427"/>
    <n v="2296.09"/>
    <n v="3296.7305420737121"/>
    <n v="4278.4760934806372"/>
  </r>
  <r>
    <x v="2886"/>
    <n v="3043"/>
    <n v="2038.8100000000002"/>
    <n v="3384.6838067566382"/>
    <n v="4321.6034640830294"/>
  </r>
  <r>
    <x v="2887"/>
    <n v="2843"/>
    <n v="1904.8100000000002"/>
    <n v="3309.3613525529249"/>
    <n v="4295.7838757846785"/>
  </r>
  <r>
    <x v="2888"/>
    <n v="3516"/>
    <n v="2355.7200000000003"/>
    <n v="3182.5087412902576"/>
    <n v="4307.9095174674239"/>
  </r>
  <r>
    <x v="2889"/>
    <n v="3587"/>
    <n v="2403.29"/>
    <n v="3297.760638030692"/>
    <n v="4278.2378954696005"/>
  </r>
  <r>
    <x v="2890"/>
    <n v="3618"/>
    <n v="2424.06"/>
    <n v="3324.5228850235121"/>
    <n v="4321.3628616687829"/>
  </r>
  <r>
    <x v="2891"/>
    <n v="2871"/>
    <n v="1923.5700000000002"/>
    <n v="3327.6210585406611"/>
    <n v="4295.5447075300472"/>
  </r>
  <r>
    <x v="2892"/>
    <n v="3546"/>
    <n v="2375.8200000000002"/>
    <n v="3313.3436482616275"/>
    <n v="4307.6696707779438"/>
  </r>
  <r>
    <x v="2893"/>
    <n v="3184"/>
    <n v="2133.2800000000002"/>
    <n v="3330.8429295955816"/>
    <n v="4277.9996974585638"/>
  </r>
  <r>
    <x v="2894"/>
    <n v="3650"/>
    <n v="2445.5"/>
    <n v="3255.9945144717317"/>
    <n v="4321.1222592545355"/>
  </r>
  <r>
    <x v="2895"/>
    <n v="3337"/>
    <n v="2235.79"/>
    <n v="3388.7755168639542"/>
    <n v="4295.3055392754168"/>
  </r>
  <r>
    <x v="2896"/>
    <n v="3072"/>
    <n v="2058.2400000000002"/>
    <n v="3356.2448583429491"/>
    <n v="4307.4298240884636"/>
  </r>
  <r>
    <x v="2897"/>
    <n v="3364"/>
    <n v="2253.88"/>
    <n v="3263.5587181603428"/>
    <n v="4277.7614994475271"/>
  </r>
  <r>
    <x v="2898"/>
    <n v="3430"/>
    <n v="2298.1000000000004"/>
    <n v="3343.3672620934949"/>
    <n v="4320.881656840289"/>
  </r>
  <r>
    <x v="2899"/>
    <n v="3353"/>
    <n v="2246.5100000000002"/>
    <n v="3331.542772243442"/>
    <n v="4295.0663710207855"/>
  </r>
  <r>
    <x v="2900"/>
    <n v="3189"/>
    <n v="2136.63"/>
    <n v="3292.041679886097"/>
    <n v="4307.1899773989835"/>
  </r>
  <r>
    <x v="2901"/>
    <n v="3031"/>
    <n v="2030.7700000000002"/>
    <n v="3338.2883425234131"/>
    <n v="4277.5233014364903"/>
  </r>
  <r>
    <x v="2902"/>
    <n v="3650"/>
    <n v="2445.5"/>
    <n v="3261.7420458302981"/>
    <n v="4320.6410544260416"/>
  </r>
  <r>
    <x v="2903"/>
    <n v="3647"/>
    <n v="2443.4900000000002"/>
    <n v="3281.3273807373935"/>
    <n v="4294.8272027661551"/>
  </r>
  <r>
    <x v="2904"/>
    <n v="3081"/>
    <n v="2064.27"/>
    <n v="3403.9664139619276"/>
    <n v="4306.9501307095043"/>
  </r>
  <r>
    <x v="2905"/>
    <n v="2675"/>
    <n v="1792.25"/>
    <n v="3330.7220118105447"/>
    <n v="4277.2851034254536"/>
  </r>
  <r>
    <x v="2906"/>
    <n v="3624"/>
    <n v="2428.08"/>
    <n v="3180.1858392088343"/>
    <n v="4320.4004520117951"/>
  </r>
  <r>
    <x v="2907"/>
    <n v="2736"/>
    <n v="1833.1200000000001"/>
    <n v="3307.704460598869"/>
    <n v="4294.5880345115238"/>
  </r>
  <r>
    <x v="2908"/>
    <n v="2828"/>
    <n v="1894.7600000000002"/>
    <n v="3191.1623300560227"/>
    <n v="4306.7102840200241"/>
  </r>
  <r>
    <x v="2909"/>
    <n v="3703"/>
    <n v="2481.0100000000002"/>
    <n v="3098.7857056099729"/>
    <n v="4277.046905414416"/>
  </r>
  <r>
    <x v="2910"/>
    <n v="7526"/>
    <n v="5042.42"/>
    <n v="3242.4901089725613"/>
    <n v="4320.1598495975486"/>
  </r>
  <r>
    <x v="2911"/>
    <n v="5371"/>
    <n v="3598.57"/>
    <n v="3920.2844108144163"/>
    <n v="4294.3488662568934"/>
  </r>
  <r>
    <x v="2912"/>
    <n v="3687"/>
    <n v="2470.29"/>
    <n v="4128.4670165699035"/>
    <n v="4306.470437330544"/>
  </r>
  <r>
    <x v="2913"/>
    <n v="2939"/>
    <n v="1969.13"/>
    <n v="4148.0429326021667"/>
    <n v="4276.8087074033792"/>
  </r>
  <r>
    <x v="2914"/>
    <n v="2710"/>
    <n v="1815.7"/>
    <n v="3900.9663174468892"/>
    <n v="4319.9192471833012"/>
  </r>
  <r>
    <x v="2915"/>
    <n v="3430"/>
    <n v="2298.1000000000004"/>
    <n v="3663.8475259481779"/>
    <n v="4294.1096980022621"/>
  </r>
  <r>
    <x v="2916"/>
    <n v="3650"/>
    <n v="2445.5"/>
    <n v="3700.1823261320565"/>
    <n v="4306.2305906410638"/>
  </r>
  <r>
    <x v="2917"/>
    <n v="6782"/>
    <n v="4543.9400000000005"/>
    <n v="3644.9956254571207"/>
    <n v="4276.5705093923425"/>
  </r>
  <r>
    <x v="2918"/>
    <n v="3650"/>
    <n v="2445.5"/>
    <n v="4122.078671260183"/>
    <n v="4319.6786447690547"/>
  </r>
  <r>
    <x v="2919"/>
    <n v="5371"/>
    <n v="3598.57"/>
    <n v="4131.0414141459869"/>
    <n v="4293.8705297476317"/>
  </r>
  <r>
    <x v="2920"/>
    <n v="6613"/>
    <n v="4430.71"/>
    <n v="4309.6360328339888"/>
    <n v="4305.9907439515837"/>
  </r>
  <r>
    <x v="2921"/>
    <n v="5973"/>
    <n v="4001.9100000000003"/>
    <n v="4611.2982885090414"/>
    <n v="4276.3323113813058"/>
  </r>
  <r>
    <x v="2922"/>
    <n v="4469"/>
    <n v="2994.23"/>
    <n v="4956.9047099389245"/>
    <n v="4319.4380423548073"/>
  </r>
  <r>
    <x v="2923"/>
    <n v="5440"/>
    <n v="3644.8"/>
    <n v="4859.4198264285706"/>
    <n v="4293.6313614930004"/>
  </r>
  <r>
    <x v="2924"/>
    <n v="5940"/>
    <n v="3979.8"/>
    <n v="4866.1638277881148"/>
    <n v="4305.7508972621035"/>
  </r>
  <r>
    <x v="2925"/>
    <n v="6050"/>
    <n v="4053.5000000000005"/>
    <n v="5152.9480376548445"/>
    <n v="4276.094113370269"/>
  </r>
  <r>
    <x v="2926"/>
    <n v="4673"/>
    <n v="3130.9100000000003"/>
    <n v="5291.7217119454263"/>
    <n v="4319.1974399405617"/>
  </r>
  <r>
    <x v="2927"/>
    <n v="4880"/>
    <n v="3269.6000000000004"/>
    <n v="5102.5882243491305"/>
    <n v="4293.3921932383701"/>
  </r>
  <r>
    <x v="2928"/>
    <n v="3650"/>
    <n v="2445.5"/>
    <n v="5175.6123655828724"/>
    <n v="4305.5110505726243"/>
  </r>
  <r>
    <x v="2929"/>
    <n v="5124"/>
    <n v="3433.0800000000004"/>
    <n v="4904.996319008208"/>
    <n v="4275.8559153592314"/>
  </r>
  <r>
    <x v="2930"/>
    <n v="6230"/>
    <n v="4174.1000000000004"/>
    <n v="4860.0272491614578"/>
    <n v="4318.9568375263152"/>
  </r>
  <r>
    <x v="2931"/>
    <n v="6500"/>
    <n v="4355"/>
    <n v="5182.1215001491628"/>
    <n v="4293.1530249837388"/>
  </r>
  <r>
    <x v="2932"/>
    <n v="6577"/>
    <n v="4406.59"/>
    <n v="5392.9678622734446"/>
    <n v="4305.2712038831442"/>
  </r>
  <r>
    <x v="2933"/>
    <n v="5294"/>
    <n v="3546.98"/>
    <n v="5507.6264922867504"/>
    <n v="4275.6177173481947"/>
  </r>
  <r>
    <x v="2934"/>
    <n v="6598"/>
    <n v="4420.66"/>
    <n v="5577.3192019489579"/>
    <n v="4318.7162351120678"/>
  </r>
  <r>
    <x v="2935"/>
    <n v="5856"/>
    <n v="3923.5200000000004"/>
    <n v="5738.1469498826209"/>
    <n v="4292.9138567291084"/>
  </r>
  <r>
    <x v="2936"/>
    <n v="5494"/>
    <n v="3680.98"/>
    <n v="5663.5163374727408"/>
    <n v="4305.031357193664"/>
  </r>
  <r>
    <x v="2937"/>
    <n v="6615"/>
    <n v="4432.05"/>
    <n v="5754.7984459249865"/>
    <n v="4275.3795193371579"/>
  </r>
  <r>
    <x v="2938"/>
    <n v="6605"/>
    <n v="4425.3500000000004"/>
    <n v="5881.2600991296649"/>
    <n v="4318.4756326978213"/>
  </r>
  <r>
    <x v="2939"/>
    <n v="6589"/>
    <n v="4414.63"/>
    <n v="5899.6622160466113"/>
    <n v="4292.6746884744771"/>
  </r>
  <r>
    <x v="2940"/>
    <n v="5228"/>
    <n v="3502.76"/>
    <n v="6149.7250424808353"/>
    <n v="4304.7915105041839"/>
  </r>
  <r>
    <x v="2941"/>
    <n v="6359"/>
    <n v="4260.5300000000007"/>
    <n v="5982.9146543816869"/>
    <n v="4275.1413213261212"/>
  </r>
  <r>
    <x v="2942"/>
    <n v="3650"/>
    <n v="2445.5"/>
    <n v="5943.357934409828"/>
    <n v="4318.2350302835739"/>
  </r>
  <r>
    <x v="2943"/>
    <n v="5227"/>
    <n v="3502.09"/>
    <n v="5680.5741219461552"/>
    <n v="4292.4355202198467"/>
  </r>
  <r>
    <x v="2944"/>
    <n v="4621"/>
    <n v="3096.07"/>
    <n v="5601.4424621922826"/>
    <n v="4304.5516638147037"/>
  </r>
  <r>
    <x v="2945"/>
    <n v="4121"/>
    <n v="2761.07"/>
    <n v="5326.48926822459"/>
    <n v="4274.9031233150845"/>
  </r>
  <r>
    <x v="2946"/>
    <n v="2742"/>
    <n v="1837.14"/>
    <n v="5247.5044101745743"/>
    <n v="4317.9944278693274"/>
  </r>
  <r>
    <x v="2947"/>
    <n v="3650"/>
    <n v="2445.5"/>
    <n v="4827.3709371215655"/>
    <n v="4292.1963519652154"/>
  </r>
  <r>
    <x v="2948"/>
    <n v="2745"/>
    <n v="1839.15"/>
    <n v="4533.4612750910464"/>
    <n v="4304.3118171252236"/>
  </r>
  <r>
    <x v="2949"/>
    <n v="5745"/>
    <n v="3849.15"/>
    <n v="4325.916147791675"/>
    <n v="4274.6649253040478"/>
  </r>
  <r>
    <x v="2950"/>
    <n v="5306"/>
    <n v="3555.0200000000004"/>
    <n v="4559.153647928194"/>
    <n v="4317.7538254550809"/>
  </r>
  <r>
    <x v="2951"/>
    <n v="6409"/>
    <n v="4294.0300000000007"/>
    <n v="4572.6872918592253"/>
    <n v="4291.957183710585"/>
  </r>
  <r>
    <x v="2952"/>
    <n v="6625"/>
    <n v="4438.75"/>
    <n v="5005.2704482018826"/>
    <n v="4304.0719704357443"/>
  </r>
  <r>
    <x v="2953"/>
    <n v="7036"/>
    <n v="4714.12"/>
    <n v="5266.009347964362"/>
    <n v="4274.4267272930101"/>
  </r>
  <r>
    <x v="2954"/>
    <n v="5784"/>
    <n v="3875.28"/>
    <n v="5438.973257067405"/>
    <n v="4317.5132230408335"/>
  </r>
  <r>
    <x v="2955"/>
    <n v="7296"/>
    <n v="4888.3200000000006"/>
    <n v="5641.9590366058537"/>
    <n v="4291.7180154559537"/>
  </r>
  <r>
    <x v="2956"/>
    <n v="6671"/>
    <n v="4469.5700000000006"/>
    <n v="5909.5357358424226"/>
    <n v="4303.8321237462642"/>
  </r>
  <r>
    <x v="2957"/>
    <n v="6224"/>
    <n v="4170.08"/>
    <n v="5894.7983235528045"/>
    <n v="4274.1885292819734"/>
  </r>
  <r>
    <x v="2958"/>
    <n v="3650"/>
    <n v="2445.5"/>
    <n v="6119.7452007092925"/>
    <n v="4317.272620626587"/>
  </r>
  <r>
    <x v="2959"/>
    <n v="7122"/>
    <n v="4771.7400000000007"/>
    <n v="5703.9879901422319"/>
    <n v="4291.4788472013233"/>
  </r>
  <r>
    <x v="2960"/>
    <n v="7349"/>
    <n v="4923.83"/>
    <n v="5795.2255907301178"/>
    <n v="4303.592277056784"/>
  </r>
  <r>
    <x v="2961"/>
    <n v="5918"/>
    <n v="3965.0600000000004"/>
    <n v="6197.0578425670183"/>
    <n v="4273.9503312709367"/>
  </r>
  <r>
    <x v="2962"/>
    <n v="7257"/>
    <n v="4862.1900000000005"/>
    <n v="6176.4200916621594"/>
    <n v="4317.0320182123396"/>
  </r>
  <r>
    <x v="2963"/>
    <n v="6443"/>
    <n v="4316.8100000000004"/>
    <n v="6204.1185271883123"/>
    <n v="4291.239678946692"/>
  </r>
  <r>
    <x v="2964"/>
    <n v="3650"/>
    <n v="2445.5"/>
    <n v="6378.6160699027023"/>
    <n v="4303.3524303673039"/>
  </r>
  <r>
    <x v="2965"/>
    <n v="3650"/>
    <n v="2445.5"/>
    <n v="5966.8341783463975"/>
    <n v="4273.7121332598999"/>
  </r>
  <r>
    <x v="2966"/>
    <n v="3679"/>
    <n v="2464.9300000000003"/>
    <n v="5448.5641904495051"/>
    <n v="4316.7914157980931"/>
  </r>
  <r>
    <x v="2967"/>
    <n v="7198"/>
    <n v="4822.66"/>
    <n v="5245.7070237140433"/>
    <n v="4291.0005106920607"/>
  </r>
  <r>
    <x v="2968"/>
    <n v="4213"/>
    <n v="2822.71"/>
    <n v="5599.9768168774854"/>
    <n v="4303.1125836778237"/>
  </r>
  <r>
    <x v="2969"/>
    <n v="4527"/>
    <n v="3033.09"/>
    <n v="5242.2715732089473"/>
    <n v="4273.4739352488632"/>
  </r>
  <r>
    <x v="2970"/>
    <n v="2652"/>
    <n v="1776.8400000000001"/>
    <n v="5243.3967141837702"/>
    <n v="4316.5508133838466"/>
  </r>
  <r>
    <x v="2971"/>
    <n v="2626"/>
    <n v="1759.42"/>
    <n v="4821.5757584330377"/>
    <n v="4290.7613424374304"/>
  </r>
  <r>
    <x v="2972"/>
    <n v="2865"/>
    <n v="1919.5500000000002"/>
    <n v="4356.4476571349933"/>
    <n v="4302.8727369883436"/>
  </r>
  <r>
    <x v="2973"/>
    <n v="6868"/>
    <n v="4601.5600000000004"/>
    <n v="4190.2988904429239"/>
    <n v="4273.2357372378256"/>
  </r>
  <r>
    <x v="2974"/>
    <n v="6904"/>
    <n v="4625.68"/>
    <n v="4632.8042285330293"/>
    <n v="4316.3102109695992"/>
  </r>
  <r>
    <x v="2975"/>
    <n v="5443"/>
    <n v="3646.8100000000004"/>
    <n v="4893.2085482550019"/>
    <n v="4290.5221741828"/>
  </r>
  <r>
    <x v="2976"/>
    <n v="6610"/>
    <n v="4428.7"/>
    <n v="5122.331778896807"/>
    <n v="4302.6328902988635"/>
  </r>
  <r>
    <x v="2977"/>
    <n v="5885"/>
    <n v="3942.9500000000003"/>
    <n v="5366.2785022668813"/>
    <n v="4272.9975392267888"/>
  </r>
  <r>
    <x v="2978"/>
    <n v="5344"/>
    <n v="3580.48"/>
    <n v="5314.508669880157"/>
    <n v="4316.0696085553527"/>
  </r>
  <r>
    <x v="2979"/>
    <n v="6260"/>
    <n v="4194.2"/>
    <n v="5476.5020362694668"/>
    <n v="4290.2830059281696"/>
  </r>
  <r>
    <x v="2980"/>
    <n v="6278"/>
    <n v="4206.26"/>
    <n v="5596.5891301676393"/>
    <n v="4302.3930436093833"/>
  </r>
  <r>
    <x v="2981"/>
    <n v="6331"/>
    <n v="4241.7700000000004"/>
    <n v="5561.0752624735187"/>
    <n v="4272.759341215753"/>
  </r>
  <r>
    <x v="2982"/>
    <n v="3650"/>
    <n v="2445.5"/>
    <n v="5862.8123774613068"/>
    <n v="4315.8290061411062"/>
  </r>
  <r>
    <x v="2983"/>
    <n v="6415"/>
    <n v="4298.05"/>
    <n v="5491.1382313220593"/>
    <n v="4290.0438376735383"/>
  </r>
  <r>
    <x v="2984"/>
    <n v="4199"/>
    <n v="2813.3300000000004"/>
    <n v="5497.6521666794961"/>
    <n v="4302.1531969199032"/>
  </r>
  <r>
    <x v="2985"/>
    <n v="3385"/>
    <n v="2267.9500000000003"/>
    <n v="5421.6696678631033"/>
    <n v="4272.5211432047163"/>
  </r>
  <r>
    <x v="2986"/>
    <n v="2636"/>
    <n v="1766.1200000000001"/>
    <n v="5104.1911665299849"/>
    <n v="4315.5884037268588"/>
  </r>
  <r>
    <x v="2987"/>
    <n v="2981"/>
    <n v="1997.2700000000002"/>
    <n v="4561.1810742738235"/>
    <n v="4289.8046694189079"/>
  </r>
  <r>
    <x v="2988"/>
    <n v="2762"/>
    <n v="1850.5400000000002"/>
    <n v="4405.7520410796005"/>
    <n v="4301.913350230423"/>
  </r>
  <r>
    <x v="2989"/>
    <n v="5175"/>
    <n v="3467.25"/>
    <n v="4143.1327840291588"/>
    <n v="4272.2829451936796"/>
  </r>
  <r>
    <x v="2990"/>
    <n v="6368"/>
    <n v="4266.5600000000004"/>
    <n v="4189.8379813839547"/>
    <n v="4315.3478013126123"/>
  </r>
  <r>
    <x v="2991"/>
    <n v="5657"/>
    <n v="3790.19"/>
    <n v="4655.1552738268019"/>
    <n v="4289.5655011642766"/>
  </r>
  <r>
    <x v="2992"/>
    <n v="5175"/>
    <n v="3467.25"/>
    <n v="4855.7974974739045"/>
    <n v="4301.6735035409429"/>
  </r>
  <r>
    <x v="2993"/>
    <n v="6081"/>
    <n v="4074.2700000000004"/>
    <n v="4780.3045118453938"/>
    <n v="4272.0447471826419"/>
  </r>
  <r>
    <x v="2994"/>
    <n v="6190"/>
    <n v="4147.3"/>
    <n v="5101.388299023477"/>
    <n v="4315.1071988983649"/>
  </r>
  <r>
    <x v="2995"/>
    <n v="3650"/>
    <n v="2445.5"/>
    <n v="5314.0126622963262"/>
    <n v="4289.3263329096462"/>
  </r>
  <r>
    <x v="2996"/>
    <n v="3430"/>
    <n v="2298.1000000000004"/>
    <n v="4918.9624557830721"/>
    <n v="4301.4336568514627"/>
  </r>
  <r>
    <x v="2997"/>
    <n v="6091"/>
    <n v="4080.9700000000003"/>
    <n v="4773.33070982956"/>
    <n v="4271.8065491716052"/>
  </r>
  <r>
    <x v="2998"/>
    <n v="5466"/>
    <n v="3662.2200000000003"/>
    <n v="4997.3081396694988"/>
    <n v="4314.8665964841184"/>
  </r>
  <r>
    <x v="2999"/>
    <n v="5015"/>
    <n v="3360.05"/>
    <n v="4951.3294137897146"/>
    <n v="4289.0871646550149"/>
  </r>
  <r>
    <x v="3000"/>
    <n v="5619"/>
    <n v="3764.73"/>
    <n v="5092.7153687003038"/>
    <n v="4301.1938101619835"/>
  </r>
  <r>
    <x v="3001"/>
    <n v="6400"/>
    <n v="4288"/>
    <n v="5179.930187029694"/>
    <n v="4271.5683511605685"/>
  </r>
  <r>
    <x v="3002"/>
    <n v="6556"/>
    <n v="4392.5200000000004"/>
    <n v="5246.5232334172242"/>
    <n v="4314.6259940698719"/>
  </r>
  <r>
    <x v="3003"/>
    <n v="5101"/>
    <n v="3417.67"/>
    <n v="5610.5202508354587"/>
    <n v="4288.8479964003845"/>
  </r>
  <r>
    <x v="3004"/>
    <n v="3650"/>
    <n v="2445.5"/>
    <n v="5534.9320317396678"/>
    <n v="4300.9539634725033"/>
  </r>
  <r>
    <x v="3005"/>
    <n v="5523"/>
    <n v="3700.4100000000003"/>
    <n v="5097.0805539489129"/>
    <n v="4271.3301531495317"/>
  </r>
  <r>
    <x v="3006"/>
    <n v="4739"/>
    <n v="3175.13"/>
    <n v="5292.2402780248094"/>
    <n v="4314.3853916556245"/>
  </r>
  <r>
    <x v="3007"/>
    <n v="5912"/>
    <n v="3961.0400000000004"/>
    <n v="5196.085596047923"/>
    <n v="4288.6088281457533"/>
  </r>
  <r>
    <x v="3008"/>
    <n v="6026"/>
    <n v="4037.42"/>
    <n v="5202.4955127010517"/>
    <n v="4300.7141167830232"/>
  </r>
  <r>
    <x v="3009"/>
    <n v="5884"/>
    <n v="3942.28"/>
    <n v="5458.1436954418796"/>
    <n v="4271.091955138495"/>
  </r>
  <r>
    <x v="3010"/>
    <n v="4050"/>
    <n v="2713.5"/>
    <n v="5534.3698060161514"/>
    <n v="4314.144789241378"/>
  </r>
  <r>
    <x v="3011"/>
    <n v="5647"/>
    <n v="3783.4900000000002"/>
    <n v="5181.7227037334596"/>
    <n v="4288.3696598911229"/>
  </r>
  <r>
    <x v="3012"/>
    <n v="5775"/>
    <n v="3869.2500000000005"/>
    <n v="5373.0686220676162"/>
    <n v="4300.4742700935431"/>
  </r>
  <r>
    <x v="3013"/>
    <n v="5232"/>
    <n v="3505.44"/>
    <n v="5427.9460805911112"/>
    <n v="4270.8537571274583"/>
  </r>
  <r>
    <x v="3014"/>
    <n v="6297"/>
    <n v="4218.9900000000007"/>
    <n v="5301.566035308012"/>
    <n v="4313.9041868271306"/>
  </r>
  <r>
    <x v="3015"/>
    <n v="6500"/>
    <n v="4355"/>
    <n v="5583.9292478750885"/>
    <n v="4288.1304916364916"/>
  </r>
  <r>
    <x v="3016"/>
    <n v="6489"/>
    <n v="4347.63"/>
    <n v="5717.4013959840559"/>
    <n v="4300.2344234040629"/>
  </r>
  <r>
    <x v="3017"/>
    <n v="4549"/>
    <n v="3047.8300000000004"/>
    <n v="5753.5336342050714"/>
    <n v="4270.6155591164206"/>
  </r>
  <r>
    <x v="3018"/>
    <n v="5249"/>
    <n v="3516.8300000000004"/>
    <n v="5676.63227813711"/>
    <n v="4313.6635844128841"/>
  </r>
  <r>
    <x v="3019"/>
    <n v="5504"/>
    <n v="3687.6800000000003"/>
    <n v="5588.7855155183797"/>
    <n v="4287.8913233818612"/>
  </r>
  <r>
    <x v="3020"/>
    <n v="5162"/>
    <n v="3458.5400000000004"/>
    <n v="5471.4754217872369"/>
    <n v="4299.9945767145828"/>
  </r>
  <r>
    <x v="3021"/>
    <n v="5624"/>
    <n v="3768.0800000000004"/>
    <n v="5544.8344387858988"/>
    <n v="4270.3773611053839"/>
  </r>
  <r>
    <x v="3022"/>
    <n v="6460"/>
    <n v="4328.2"/>
    <n v="5543.020003086227"/>
    <n v="4313.4229819986376"/>
  </r>
  <r>
    <x v="3023"/>
    <n v="6629"/>
    <n v="4441.43"/>
    <n v="5585.7131594642324"/>
    <n v="4287.6521551272299"/>
  </r>
  <r>
    <x v="3024"/>
    <n v="5359"/>
    <n v="3590.53"/>
    <n v="5892.6334266866843"/>
    <n v="4299.7547300251026"/>
  </r>
  <r>
    <x v="3025"/>
    <n v="6674"/>
    <n v="4471.58"/>
    <n v="5797.733838531617"/>
    <n v="4270.1391630943472"/>
  </r>
  <r>
    <x v="3026"/>
    <n v="6026"/>
    <n v="4037.42"/>
    <n v="5830.5216882741724"/>
    <n v="4313.1823795843902"/>
  </r>
  <r>
    <x v="3027"/>
    <n v="5572"/>
    <n v="3733.2400000000002"/>
    <n v="5986.8409996346963"/>
    <n v="4287.4129868725995"/>
  </r>
  <r>
    <x v="3028"/>
    <n v="6666"/>
    <n v="4466.22"/>
    <n v="5923.9141125396945"/>
    <n v="4299.5148833356234"/>
  </r>
  <r>
    <x v="3029"/>
    <n v="6849"/>
    <n v="4588.83"/>
    <n v="5926.9725390654521"/>
    <n v="4269.9009650833104"/>
  </r>
  <r>
    <x v="3030"/>
    <n v="6910"/>
    <n v="4629.7000000000007"/>
    <n v="6201.5520315906333"/>
    <n v="4312.9417771701446"/>
  </r>
  <r>
    <x v="3031"/>
    <n v="5548"/>
    <n v="3717.1600000000003"/>
    <n v="6334.3586691312048"/>
    <n v="4287.1738186179682"/>
  </r>
  <r>
    <x v="3032"/>
    <n v="6804"/>
    <n v="4558.68"/>
    <n v="6085.7520188329454"/>
    <n v="4299.2750366461432"/>
  </r>
  <r>
    <x v="3033"/>
    <n v="5985"/>
    <n v="4009.9500000000003"/>
    <n v="6327.48091078378"/>
    <n v="4269.6627670722737"/>
  </r>
  <r>
    <x v="3034"/>
    <n v="5424"/>
    <n v="3634.0800000000004"/>
    <n v="6274.7240490733111"/>
    <n v="4312.7011747558972"/>
  </r>
  <r>
    <x v="3035"/>
    <n v="6405"/>
    <n v="4291.3500000000004"/>
    <n v="6029.6624883575114"/>
    <n v="4286.9346503633378"/>
  </r>
  <r>
    <x v="3036"/>
    <n v="3650"/>
    <n v="2445.5"/>
    <n v="6203.4434611316256"/>
    <n v="4299.0351899566631"/>
  </r>
  <r>
    <x v="3037"/>
    <n v="3430"/>
    <n v="2298.1000000000004"/>
    <n v="5783.213137578342"/>
    <n v="4269.4245690612361"/>
  </r>
  <r>
    <x v="3038"/>
    <n v="4963"/>
    <n v="3325.21"/>
    <n v="5312.9068077941993"/>
    <n v="4312.4605723416507"/>
  </r>
  <r>
    <x v="3039"/>
    <n v="3430"/>
    <n v="2298.1000000000004"/>
    <n v="5327.3378100875489"/>
    <n v="4286.6954821087065"/>
  </r>
  <r>
    <x v="3040"/>
    <n v="5527"/>
    <n v="3703.09"/>
    <n v="5013.6880176718605"/>
    <n v="4298.7953432671829"/>
  </r>
  <r>
    <x v="3041"/>
    <n v="4009"/>
    <n v="2686.03"/>
    <n v="5033.3828634887705"/>
    <n v="4269.1863710501993"/>
  </r>
  <r>
    <x v="3042"/>
    <n v="3875"/>
    <n v="2596.25"/>
    <n v="4917.7018038359574"/>
    <n v="4312.2199699274042"/>
  </r>
  <r>
    <x v="3043"/>
    <n v="3430"/>
    <n v="2298.1000000000004"/>
    <n v="4763.7055784065496"/>
    <n v="4286.4563138540761"/>
  </r>
  <r>
    <x v="3044"/>
    <n v="2863"/>
    <n v="1918.21"/>
    <n v="4474.4582792755409"/>
    <n v="4298.5554965777028"/>
  </r>
  <r>
    <x v="3045"/>
    <n v="2628"/>
    <n v="1760.7600000000002"/>
    <n v="4253.8742086106831"/>
    <n v="4268.9481730391626"/>
  </r>
  <r>
    <x v="3046"/>
    <n v="6558"/>
    <n v="4393.8600000000006"/>
    <n v="3997.4138506387444"/>
    <n v="4311.9793675131568"/>
  </r>
  <r>
    <x v="3047"/>
    <n v="4296"/>
    <n v="2878.32"/>
    <n v="4344.241058395869"/>
    <n v="4286.2171455994448"/>
  </r>
  <r>
    <x v="3048"/>
    <n v="3430"/>
    <n v="2298.1000000000004"/>
    <n v="4380.3437472131054"/>
    <n v="4298.3156498882236"/>
  </r>
  <r>
    <x v="3049"/>
    <n v="5827"/>
    <n v="3904.09"/>
    <n v="4272.7377952784482"/>
    <n v="4268.7099750281259"/>
  </r>
  <r>
    <x v="3050"/>
    <n v="3430"/>
    <n v="2298.1000000000004"/>
    <n v="4430.0991465921907"/>
    <n v="4311.7387650989103"/>
  </r>
  <r>
    <x v="3051"/>
    <n v="5975"/>
    <n v="4003.2500000000005"/>
    <n v="4301.3239132635445"/>
    <n v="4285.9779773448145"/>
  </r>
  <r>
    <x v="3052"/>
    <n v="3857"/>
    <n v="2584.19"/>
    <n v="4651.5517289941436"/>
    <n v="4298.0758031987434"/>
  </r>
  <r>
    <x v="3053"/>
    <n v="4219"/>
    <n v="2826.73"/>
    <n v="4401.8878614209925"/>
    <n v="4268.4717770170892"/>
  </r>
  <r>
    <x v="3054"/>
    <n v="3430"/>
    <n v="2298.1000000000004"/>
    <n v="4431.4446902262234"/>
    <n v="4311.4981626846638"/>
  </r>
  <r>
    <x v="3055"/>
    <n v="3430"/>
    <n v="2298.1000000000004"/>
    <n v="4317.0745473077295"/>
    <n v="4285.7388090901832"/>
  </r>
  <r>
    <x v="3056"/>
    <n v="3212"/>
    <n v="2152.04"/>
    <n v="4065.5149124955569"/>
    <n v="4297.8359565092633"/>
  </r>
  <r>
    <x v="3057"/>
    <n v="6470"/>
    <n v="4334.9000000000005"/>
    <n v="3971.3475595790028"/>
    <n v="4268.2335790060524"/>
  </r>
  <r>
    <x v="3058"/>
    <n v="3430"/>
    <n v="2298.1000000000004"/>
    <n v="4432.6710406317916"/>
    <n v="4311.2575602704164"/>
  </r>
  <r>
    <x v="3059"/>
    <n v="3856"/>
    <n v="2583.52"/>
    <n v="4159.8065869972352"/>
    <n v="4285.4996408355528"/>
  </r>
  <r>
    <x v="3060"/>
    <n v="3430"/>
    <n v="2298.1000000000004"/>
    <n v="4187.2299162561676"/>
    <n v="4297.5961098197831"/>
  </r>
  <r>
    <x v="3061"/>
    <n v="5310"/>
    <n v="3557.7000000000003"/>
    <n v="4081.7390049102214"/>
    <n v="4267.9953809950148"/>
  </r>
  <r>
    <x v="3062"/>
    <n v="3430"/>
    <n v="2298.1000000000004"/>
    <n v="4179.8561670315385"/>
    <n v="4311.0169578561699"/>
  </r>
  <r>
    <x v="3063"/>
    <n v="5804"/>
    <n v="3888.6800000000003"/>
    <n v="4129.0160107314696"/>
    <n v="4285.2604725809215"/>
  </r>
  <r>
    <x v="3064"/>
    <n v="4809"/>
    <n v="3222.03"/>
    <n v="4442.7705788157527"/>
    <n v="4297.356263130303"/>
  </r>
  <r>
    <x v="3065"/>
    <n v="4191"/>
    <n v="2807.9700000000003"/>
    <n v="4376.7231106327345"/>
    <n v="4267.7571829839781"/>
  </r>
  <r>
    <x v="3066"/>
    <n v="3430"/>
    <n v="2298.1000000000004"/>
    <n v="4446.2286771144263"/>
    <n v="4310.7763554419225"/>
  </r>
  <r>
    <x v="3067"/>
    <n v="3001"/>
    <n v="2010.67"/>
    <n v="4306.4738652948272"/>
    <n v="4285.0213043262911"/>
  </r>
  <r>
    <x v="3068"/>
    <n v="2869"/>
    <n v="1922.23"/>
    <n v="3972.8447196938328"/>
    <n v="4297.1164164408228"/>
  </r>
  <r>
    <x v="3069"/>
    <n v="5216"/>
    <n v="3494.7200000000003"/>
    <n v="3871.260790117236"/>
    <n v="4267.5189849729413"/>
  </r>
  <r>
    <x v="3070"/>
    <n v="6228"/>
    <n v="4172.76"/>
    <n v="4113.5859672432916"/>
    <n v="4310.535753027676"/>
  </r>
  <r>
    <x v="3071"/>
    <n v="6546"/>
    <n v="4385.8200000000006"/>
    <n v="4331.3028711112993"/>
    <n v="4284.7821360716598"/>
  </r>
  <r>
    <x v="3072"/>
    <n v="4909"/>
    <n v="3289.03"/>
    <n v="4820.7972475179895"/>
    <n v="4296.8765697513427"/>
  </r>
  <r>
    <x v="3073"/>
    <n v="3430"/>
    <n v="2298.1000000000004"/>
    <n v="4869.4592598200106"/>
    <n v="4267.2807869619046"/>
  </r>
  <r>
    <x v="3074"/>
    <n v="6265"/>
    <n v="4197.55"/>
    <n v="4500.4145982205"/>
    <n v="4310.2951506134295"/>
  </r>
  <r>
    <x v="3075"/>
    <n v="3650"/>
    <n v="2445.5"/>
    <n v="4899.3692893464658"/>
    <n v="4284.5429678170294"/>
  </r>
  <r>
    <x v="3076"/>
    <n v="4982"/>
    <n v="3337.94"/>
    <n v="4713.9781995263902"/>
    <n v="4296.6367230618625"/>
  </r>
  <r>
    <x v="3077"/>
    <n v="3650"/>
    <n v="2445.5"/>
    <n v="4649.0095823832817"/>
    <n v="4267.0425889508688"/>
  </r>
  <r>
    <x v="3078"/>
    <n v="3650"/>
    <n v="2445.5"/>
    <n v="4562.1299153019272"/>
    <n v="4310.0545481991821"/>
  </r>
  <r>
    <x v="3079"/>
    <n v="2983"/>
    <n v="1998.6100000000001"/>
    <n v="4442.8112249416445"/>
    <n v="4284.303799562399"/>
  </r>
  <r>
    <x v="3080"/>
    <n v="3650"/>
    <n v="2445.5"/>
    <n v="4096.2586524873395"/>
    <n v="4296.3968763723824"/>
  </r>
  <r>
    <x v="3081"/>
    <n v="3345"/>
    <n v="2241.15"/>
    <n v="4091.512635236762"/>
    <n v="4266.8043909398311"/>
  </r>
  <r>
    <x v="3082"/>
    <n v="5916"/>
    <n v="3963.7200000000003"/>
    <n v="3990.3002779981043"/>
    <n v="4309.8139457849356"/>
  </r>
  <r>
    <x v="3083"/>
    <n v="5454"/>
    <n v="3654.1800000000003"/>
    <n v="4204.6315511137273"/>
    <n v="4284.0646313077687"/>
  </r>
  <r>
    <x v="3084"/>
    <n v="6639"/>
    <n v="4448.13"/>
    <n v="4482.1067906156204"/>
    <n v="4296.1570296829022"/>
  </r>
  <r>
    <x v="3085"/>
    <n v="3078"/>
    <n v="2062.2600000000002"/>
    <n v="4890.5543166356802"/>
    <n v="4266.5661929287944"/>
  </r>
  <r>
    <x v="3086"/>
    <n v="3333"/>
    <n v="2233.11"/>
    <n v="4480.1138744869959"/>
    <n v="4309.5733433706882"/>
  </r>
  <r>
    <x v="3087"/>
    <n v="5359"/>
    <n v="3590.53"/>
    <n v="4369.117197990865"/>
    <n v="4283.8254630531374"/>
  </r>
  <r>
    <x v="3088"/>
    <n v="5053"/>
    <n v="3385.51"/>
    <n v="4548.4698373438487"/>
    <n v="4295.9171829934221"/>
  </r>
  <r>
    <x v="3089"/>
    <n v="3430"/>
    <n v="2298.1000000000004"/>
    <n v="4521.7735459874857"/>
    <n v="4266.3279949177577"/>
  </r>
  <r>
    <x v="3090"/>
    <n v="5144"/>
    <n v="3446.48"/>
    <n v="4439.8531887587624"/>
    <n v="4309.3327409564417"/>
  </r>
  <r>
    <x v="3091"/>
    <n v="3430"/>
    <n v="2298.1000000000004"/>
    <n v="4568.1354079358043"/>
    <n v="4283.586294798507"/>
  </r>
  <r>
    <x v="3092"/>
    <n v="6332"/>
    <n v="4242.4400000000005"/>
    <n v="4264.1801626929873"/>
    <n v="4295.677336303942"/>
  </r>
  <r>
    <x v="3093"/>
    <n v="5051"/>
    <n v="3384.17"/>
    <n v="4723.0175390561781"/>
    <n v="4266.0897969067209"/>
  </r>
  <r>
    <x v="3094"/>
    <n v="2549"/>
    <n v="1707.8300000000002"/>
    <n v="4773.3668546074814"/>
    <n v="4309.0921385421952"/>
  </r>
  <r>
    <x v="3095"/>
    <n v="3389"/>
    <n v="2270.63"/>
    <n v="4317.7278967752927"/>
    <n v="4283.3471265438757"/>
  </r>
  <r>
    <x v="3096"/>
    <n v="6135"/>
    <n v="4110.45"/>
    <n v="4259.0945114743126"/>
    <n v="4295.4374896144627"/>
  </r>
  <r>
    <x v="3097"/>
    <n v="4173"/>
    <n v="2795.9100000000003"/>
    <n v="4539.6052696598163"/>
    <n v="4265.8515988956842"/>
  </r>
  <r>
    <x v="3098"/>
    <n v="2586"/>
    <n v="1732.6200000000001"/>
    <n v="4397.8884121974252"/>
    <n v="4308.8515361279478"/>
  </r>
  <r>
    <x v="3099"/>
    <n v="3650"/>
    <n v="2445.5"/>
    <n v="4216.4830678368562"/>
    <n v="4283.1079582892453"/>
  </r>
  <r>
    <x v="3100"/>
    <n v="3430"/>
    <n v="2298.1000000000004"/>
    <n v="4080.8223071467319"/>
    <n v="4295.1976429249826"/>
  </r>
  <r>
    <x v="3101"/>
    <n v="5599"/>
    <n v="3751.3300000000004"/>
    <n v="3888.2476108748228"/>
    <n v="4265.6134008846466"/>
  </r>
  <r>
    <x v="3102"/>
    <n v="3650"/>
    <n v="2445.5"/>
    <n v="4297.3897852095133"/>
    <n v="4308.6109337137013"/>
  </r>
  <r>
    <x v="3103"/>
    <n v="4093"/>
    <n v="2742.31"/>
    <n v="4147.0010497679359"/>
    <n v="4282.868790034614"/>
  </r>
  <r>
    <x v="3104"/>
    <n v="3430"/>
    <n v="2298.1000000000004"/>
    <n v="4069.5689078472096"/>
    <n v="4294.9577962355024"/>
  </r>
  <r>
    <x v="3105"/>
    <n v="3650"/>
    <n v="2445.5"/>
    <n v="4066.693786131415"/>
    <n v="4265.3752028736099"/>
  </r>
  <r>
    <x v="3106"/>
    <n v="5085"/>
    <n v="3406.9500000000003"/>
    <n v="3960.5996608088331"/>
    <n v="4308.3703312994539"/>
  </r>
  <r>
    <x v="3107"/>
    <n v="2583"/>
    <n v="1730.6100000000001"/>
    <n v="4070.7451899363859"/>
    <n v="4282.6296217799836"/>
  </r>
  <r>
    <x v="3108"/>
    <n v="3650"/>
    <n v="2445.5"/>
    <n v="3927.0585759758283"/>
    <n v="4294.7179495460223"/>
  </r>
  <r>
    <x v="3109"/>
    <n v="3430"/>
    <n v="2298.1000000000004"/>
    <n v="3857.3759231943427"/>
    <n v="4265.1370048625731"/>
  </r>
  <r>
    <x v="3110"/>
    <n v="3430"/>
    <n v="2298.1000000000004"/>
    <n v="3697.3008616156667"/>
    <n v="4308.1297288852074"/>
  </r>
  <r>
    <x v="3111"/>
    <n v="3430"/>
    <n v="2298.1000000000004"/>
    <n v="3759.0332319288668"/>
    <n v="4282.3904535253523"/>
  </r>
  <r>
    <x v="3112"/>
    <n v="5021"/>
    <n v="3364.07"/>
    <n v="3680.140358529512"/>
    <n v="4294.4781028565421"/>
  </r>
  <r>
    <x v="3113"/>
    <n v="5163"/>
    <n v="3459.21"/>
    <n v="3808.6320305289378"/>
    <n v="4264.8988068515364"/>
  </r>
  <r>
    <x v="3114"/>
    <n v="5164"/>
    <n v="3459.88"/>
    <n v="4147.3596664355182"/>
    <n v="4307.8891264709609"/>
  </r>
  <r>
    <x v="3115"/>
    <n v="4143"/>
    <n v="2775.81"/>
    <n v="4302.8180720962273"/>
    <n v="4282.1512852707219"/>
  </r>
  <r>
    <x v="3116"/>
    <n v="2647"/>
    <n v="1773.49"/>
    <n v="4177.4160862632498"/>
    <n v="4294.238256167062"/>
  </r>
  <r>
    <x v="3117"/>
    <n v="5771"/>
    <n v="3866.57"/>
    <n v="4036.8408525880945"/>
    <n v="4264.6606088404997"/>
  </r>
  <r>
    <x v="3118"/>
    <n v="3430"/>
    <n v="2298.1000000000004"/>
    <n v="4299.4460036822065"/>
    <n v="4307.6485240567135"/>
  </r>
  <r>
    <x v="3119"/>
    <n v="6228"/>
    <n v="4172.76"/>
    <n v="4047.7206021580964"/>
    <n v="4281.9121170160906"/>
  </r>
  <r>
    <x v="3120"/>
    <n v="2633"/>
    <n v="1764.1100000000001"/>
    <n v="4561.2281050990105"/>
    <n v="4293.9984094775818"/>
  </r>
  <r>
    <x v="3121"/>
    <n v="2693"/>
    <n v="1804.3100000000002"/>
    <n v="4201.5720067268157"/>
    <n v="4264.4224108294629"/>
  </r>
  <r>
    <x v="3122"/>
    <n v="3430"/>
    <n v="2298.1000000000004"/>
    <n v="3873.9496165405035"/>
    <n v="4307.407921642467"/>
  </r>
  <r>
    <x v="3123"/>
    <n v="6690"/>
    <n v="4482.3"/>
    <n v="3902.0163548889209"/>
    <n v="4281.6729487614602"/>
  </r>
  <r>
    <x v="3124"/>
    <n v="3430"/>
    <n v="2298.1000000000004"/>
    <n v="4316.6602200374809"/>
    <n v="4293.7585627881017"/>
  </r>
  <r>
    <x v="3125"/>
    <n v="5349"/>
    <n v="3583.8300000000004"/>
    <n v="4096.6300769871859"/>
    <n v="4264.1842128184253"/>
  </r>
  <r>
    <x v="3126"/>
    <n v="3430"/>
    <n v="2298.1000000000004"/>
    <n v="4446.626663170392"/>
    <n v="4307.1673192282205"/>
  </r>
  <r>
    <x v="3127"/>
    <n v="6511"/>
    <n v="4362.37"/>
    <n v="4207.0701774098161"/>
    <n v="4281.433780506829"/>
  </r>
  <r>
    <x v="3128"/>
    <n v="5166"/>
    <n v="3461.2200000000003"/>
    <n v="4523.1999480476652"/>
    <n v="4293.5187160986216"/>
  </r>
  <r>
    <x v="3129"/>
    <n v="3674"/>
    <n v="2461.58"/>
    <n v="4762.9271040236281"/>
    <n v="4263.9460148073886"/>
  </r>
  <r>
    <x v="3130"/>
    <n v="2953"/>
    <n v="1978.5100000000002"/>
    <n v="4536.5310499052885"/>
    <n v="4306.9267168139741"/>
  </r>
  <r>
    <x v="3131"/>
    <n v="2841"/>
    <n v="1903.47"/>
    <n v="4205.9263256017348"/>
    <n v="4281.1946122521986"/>
  </r>
  <r>
    <x v="3132"/>
    <n v="2782"/>
    <n v="1863.94"/>
    <n v="4083.0337480975209"/>
    <n v="4293.2788694091423"/>
  </r>
  <r>
    <x v="3133"/>
    <n v="6721"/>
    <n v="4503.0700000000006"/>
    <n v="3823.3091430346776"/>
    <n v="4263.7078167963518"/>
  </r>
  <r>
    <x v="3134"/>
    <n v="5112"/>
    <n v="3425.0400000000004"/>
    <n v="4227.3602919781806"/>
    <n v="4306.6861143997276"/>
  </r>
  <r>
    <x v="3135"/>
    <n v="4587"/>
    <n v="3073.29"/>
    <n v="4484.0553465807998"/>
    <n v="4280.9554439975673"/>
  </r>
  <r>
    <x v="3136"/>
    <n v="3430"/>
    <n v="2298.1000000000004"/>
    <n v="4488.0839842754795"/>
    <n v="4293.0390227196622"/>
  </r>
  <r>
    <x v="3137"/>
    <n v="3194"/>
    <n v="2139.98"/>
    <n v="4226.4709788954333"/>
    <n v="4263.4696187853151"/>
  </r>
  <r>
    <x v="3138"/>
    <n v="3055"/>
    <n v="2046.8500000000001"/>
    <n v="4153.8143616622756"/>
    <n v="4306.4455119854802"/>
  </r>
  <r>
    <x v="3139"/>
    <n v="4054"/>
    <n v="2716.1800000000003"/>
    <n v="3951.9602453280336"/>
    <n v="4280.7162757429369"/>
  </r>
  <r>
    <x v="3140"/>
    <n v="4101"/>
    <n v="2747.67"/>
    <n v="3886.3143241858947"/>
    <n v="4292.799176030182"/>
  </r>
  <r>
    <x v="3141"/>
    <n v="2770"/>
    <n v="1855.9"/>
    <n v="4013.5714287635128"/>
    <n v="4263.2314207742784"/>
  </r>
  <r>
    <x v="3142"/>
    <n v="3109"/>
    <n v="2083.0300000000002"/>
    <n v="3798.6260791962372"/>
    <n v="4306.2049095712337"/>
  </r>
  <r>
    <x v="3143"/>
    <n v="2798"/>
    <n v="1874.66"/>
    <n v="3609.4033131694246"/>
    <n v="4280.4771074883056"/>
  </r>
  <r>
    <x v="3144"/>
    <n v="3025"/>
    <n v="2026.7500000000002"/>
    <n v="3545.0542624849045"/>
    <n v="4292.5593293407028"/>
  </r>
  <r>
    <x v="3145"/>
    <n v="2973"/>
    <n v="1991.91"/>
    <n v="3452.9639875100006"/>
    <n v="4262.9932227632407"/>
  </r>
  <r>
    <x v="3146"/>
    <n v="2823"/>
    <n v="1891.41"/>
    <n v="3302.34104578594"/>
    <n v="4305.9643071569872"/>
  </r>
  <r>
    <x v="3147"/>
    <n v="4197"/>
    <n v="2811.9900000000002"/>
    <n v="3289.0833669956091"/>
    <n v="4280.2379392336752"/>
  </r>
  <r>
    <x v="3148"/>
    <n v="2795"/>
    <n v="1872.65"/>
    <n v="3431.1034000979398"/>
    <n v="4292.3194826512226"/>
  </r>
  <r>
    <x v="3149"/>
    <n v="2640"/>
    <n v="1768.8000000000002"/>
    <n v="3255.6238521622427"/>
    <n v="4262.755024752204"/>
  </r>
  <r>
    <x v="3150"/>
    <n v="2592"/>
    <n v="1736.64"/>
    <n v="3230.1752956302685"/>
    <n v="4305.7237047427398"/>
  </r>
  <r>
    <x v="3151"/>
    <n v="6708"/>
    <n v="4494.3600000000006"/>
    <n v="3106.1762165274858"/>
    <n v="4279.9987709790439"/>
  </r>
  <r>
    <x v="3152"/>
    <n v="4618"/>
    <n v="3094.0600000000004"/>
    <n v="3617.8611190486276"/>
    <n v="4292.0796359617425"/>
  </r>
  <r>
    <x v="3153"/>
    <n v="3825"/>
    <n v="2562.75"/>
    <n v="3873.7899911644163"/>
    <n v="4262.5168267411673"/>
  </r>
  <r>
    <x v="3154"/>
    <n v="3016"/>
    <n v="2020.72"/>
    <n v="3884.1544320594135"/>
    <n v="4305.4831023284933"/>
  </r>
  <r>
    <x v="3155"/>
    <n v="3387"/>
    <n v="2269.29"/>
    <n v="3640.1626925843652"/>
    <n v="4279.7596027244135"/>
  </r>
  <r>
    <x v="3156"/>
    <n v="3670"/>
    <n v="2458.9"/>
    <n v="3676.8934741550356"/>
    <n v="4291.8397892722624"/>
  </r>
  <r>
    <x v="3157"/>
    <n v="4252"/>
    <n v="2848.84"/>
    <n v="3685.5822865699956"/>
    <n v="4262.2786287301305"/>
  </r>
  <r>
    <x v="3158"/>
    <n v="2975"/>
    <n v="1993.2500000000002"/>
    <n v="3680.9137188383943"/>
    <n v="4305.2424999142459"/>
  </r>
  <r>
    <x v="3159"/>
    <n v="2887"/>
    <n v="1934.2900000000002"/>
    <n v="3644.8926384650308"/>
    <n v="4279.5204344697822"/>
  </r>
  <r>
    <x v="3160"/>
    <n v="3650"/>
    <n v="2445.5"/>
    <n v="3534.4709446864135"/>
    <n v="4291.5999425827822"/>
  </r>
  <r>
    <x v="3161"/>
    <n v="2937"/>
    <n v="1967.7900000000002"/>
    <n v="3450.56812262008"/>
    <n v="4262.0404307190938"/>
  </r>
  <r>
    <x v="3162"/>
    <n v="3287"/>
    <n v="2202.29"/>
    <n v="3440.5403328857597"/>
    <n v="4305.0018974999994"/>
  </r>
  <r>
    <x v="3163"/>
    <n v="3570"/>
    <n v="2391.9"/>
    <n v="3435.902738809154"/>
    <n v="4279.2812662151518"/>
  </r>
  <r>
    <x v="3164"/>
    <n v="5581"/>
    <n v="3739.2700000000004"/>
    <n v="3352.0755492246039"/>
    <n v="4291.3600958933021"/>
  </r>
  <r>
    <x v="3165"/>
    <n v="4943"/>
    <n v="3311.8100000000004"/>
    <n v="3803.6057330676749"/>
    <n v="4261.8022327080562"/>
  </r>
  <r>
    <x v="3166"/>
    <n v="3835"/>
    <n v="2569.4500000000003"/>
    <n v="4018.8853526967646"/>
    <n v="4304.7612950857529"/>
  </r>
  <r>
    <x v="3167"/>
    <n v="3430"/>
    <n v="2298.1000000000004"/>
    <n v="3887.3898772085577"/>
    <n v="4279.0420979605206"/>
  </r>
  <r>
    <x v="3168"/>
    <n v="3012"/>
    <n v="2018.0400000000002"/>
    <n v="3890.686566661393"/>
    <n v="4291.1202492038219"/>
  </r>
  <r>
    <x v="3169"/>
    <n v="3367"/>
    <n v="2255.8900000000003"/>
    <n v="3762.0749709235733"/>
    <n v="4261.5640346970195"/>
  </r>
  <r>
    <x v="3170"/>
    <n v="3650"/>
    <n v="2445.5"/>
    <n v="3600.3307574344617"/>
    <n v="4304.5206926715055"/>
  </r>
  <r>
    <x v="3171"/>
    <n v="3430"/>
    <n v="2298.1000000000004"/>
    <n v="3678.2350913335622"/>
    <n v="4278.8029297058902"/>
  </r>
  <r>
    <x v="3172"/>
    <n v="3198"/>
    <n v="2142.6600000000003"/>
    <n v="3656.2725529220288"/>
    <n v="4290.8804025143418"/>
  </r>
  <r>
    <x v="3173"/>
    <n v="3053"/>
    <n v="2045.5100000000002"/>
    <n v="3490.6397626027733"/>
    <n v="4261.3258366859827"/>
  </r>
  <r>
    <x v="3174"/>
    <n v="2772"/>
    <n v="1857.24"/>
    <n v="3482.03023035666"/>
    <n v="4304.280090257259"/>
  </r>
  <r>
    <x v="3175"/>
    <n v="3264"/>
    <n v="2186.88"/>
    <n v="3380.5123198138153"/>
    <n v="4278.5637614512589"/>
  </r>
  <r>
    <x v="3176"/>
    <n v="3274"/>
    <n v="2193.58"/>
    <n v="3275.8163768205723"/>
    <n v="4290.6405558248616"/>
  </r>
  <r>
    <x v="3177"/>
    <n v="3440"/>
    <n v="2304.8000000000002"/>
    <n v="3333.093491968621"/>
    <n v="4261.087638674946"/>
  </r>
  <r>
    <x v="3178"/>
    <n v="2708"/>
    <n v="1814.3600000000001"/>
    <n v="3370.5224515629502"/>
    <n v="4304.0394878430116"/>
  </r>
  <r>
    <x v="3179"/>
    <n v="3324"/>
    <n v="2227.08"/>
    <n v="3179.6171321746774"/>
    <n v="4278.3245931966294"/>
  </r>
  <r>
    <x v="3180"/>
    <n v="2961"/>
    <n v="1983.8700000000001"/>
    <n v="3260.2910758268158"/>
    <n v="4290.4007091353815"/>
  </r>
  <r>
    <x v="3181"/>
    <n v="2744"/>
    <n v="1838.48"/>
    <n v="3223.2737358138261"/>
    <n v="4260.8494406639102"/>
  </r>
  <r>
    <x v="3182"/>
    <n v="3308"/>
    <n v="2216.36"/>
    <n v="3071.7279417616928"/>
    <n v="4303.7988854287651"/>
  </r>
  <r>
    <x v="3183"/>
    <n v="3421"/>
    <n v="2292.0700000000002"/>
    <n v="3161.6636679445583"/>
    <n v="4278.0854249419981"/>
  </r>
  <r>
    <x v="3184"/>
    <n v="3421"/>
    <n v="2292.0700000000002"/>
    <n v="3214.43218245348"/>
    <n v="4290.1608624459013"/>
  </r>
  <r>
    <x v="3185"/>
    <n v="3650"/>
    <n v="2445.5"/>
    <n v="3179.553882264383"/>
    <n v="4260.6112426528734"/>
  </r>
  <r>
    <x v="3186"/>
    <n v="3377"/>
    <n v="2262.59"/>
    <n v="3310.8826790955104"/>
    <n v="4303.5582830145186"/>
  </r>
  <r>
    <x v="3187"/>
    <n v="3001"/>
    <n v="2010.67"/>
    <n v="3332.2619269411771"/>
    <n v="4277.8462566873677"/>
  </r>
  <r>
    <x v="3188"/>
    <n v="2721"/>
    <n v="1823.0700000000002"/>
    <n v="3211.0614125423654"/>
    <n v="4289.9210157564212"/>
  </r>
  <r>
    <x v="3189"/>
    <n v="3179"/>
    <n v="2129.9300000000003"/>
    <n v="3179.1173787294833"/>
    <n v="4260.3730446418358"/>
  </r>
  <r>
    <x v="3190"/>
    <n v="3248"/>
    <n v="2176.1600000000003"/>
    <n v="3185.3786655723561"/>
    <n v="4303.3176806002712"/>
  </r>
  <r>
    <x v="3191"/>
    <n v="3155"/>
    <n v="2113.85"/>
    <n v="3128.6120072104536"/>
    <n v="4277.6070884327364"/>
  </r>
  <r>
    <x v="3192"/>
    <n v="3430"/>
    <n v="2298.1000000000004"/>
    <n v="3185.7095255573049"/>
    <n v="4289.681169066941"/>
  </r>
  <r>
    <x v="3193"/>
    <n v="3156"/>
    <n v="2114.52"/>
    <n v="3232.815945446529"/>
    <n v="4260.1348466307991"/>
  </r>
  <r>
    <x v="3194"/>
    <n v="2791"/>
    <n v="1869.97"/>
    <n v="3152.480638751807"/>
    <n v="4303.0770781860247"/>
  </r>
  <r>
    <x v="3195"/>
    <n v="2554"/>
    <n v="1711.18"/>
    <n v="3147.1433094330287"/>
    <n v="4277.367920178106"/>
  </r>
  <r>
    <x v="3196"/>
    <n v="3062"/>
    <n v="2051.54"/>
    <n v="3053.498131284508"/>
    <n v="4289.4413223774618"/>
  </r>
  <r>
    <x v="3197"/>
    <n v="3186"/>
    <n v="2134.6200000000003"/>
    <n v="2987.6756471696935"/>
    <n v="4259.8966486197623"/>
  </r>
  <r>
    <x v="3198"/>
    <n v="3206"/>
    <n v="2148.02"/>
    <n v="3070.4329128509116"/>
    <n v="4302.8364757717773"/>
  </r>
  <r>
    <x v="3199"/>
    <n v="2587"/>
    <n v="1733.2900000000002"/>
    <n v="3101.7444270350156"/>
    <n v="4277.1287519234747"/>
  </r>
  <r>
    <x v="3200"/>
    <n v="3199"/>
    <n v="2143.33"/>
    <n v="2952.5870074222707"/>
    <n v="4289.2014756879817"/>
  </r>
  <r>
    <x v="3201"/>
    <n v="3650"/>
    <n v="2445.5"/>
    <n v="3042.1058453497694"/>
    <n v="4259.6584506087256"/>
  </r>
  <r>
    <x v="3202"/>
    <n v="2610"/>
    <n v="1748.7"/>
    <n v="3145.1425187414152"/>
    <n v="4302.5958733575308"/>
  </r>
  <r>
    <x v="3203"/>
    <n v="3159"/>
    <n v="2116.5300000000002"/>
    <n v="2998.6241424218547"/>
    <n v="4276.8895836688444"/>
  </r>
  <r>
    <x v="3204"/>
    <n v="3215"/>
    <n v="2154.0500000000002"/>
    <n v="3077.7055765147775"/>
    <n v="4288.9616289985015"/>
  </r>
  <r>
    <x v="3205"/>
    <n v="3291"/>
    <n v="2204.9700000000003"/>
    <n v="3093.4408128036912"/>
    <n v="4259.4202525976889"/>
  </r>
  <r>
    <x v="3206"/>
    <n v="2579"/>
    <n v="1727.93"/>
    <n v="3072.0234263100806"/>
    <n v="4302.3552709432843"/>
  </r>
  <r>
    <x v="3207"/>
    <n v="2654"/>
    <n v="1778.18"/>
    <n v="3043.1808624136934"/>
    <n v="4276.6504154142131"/>
  </r>
  <r>
    <x v="3208"/>
    <n v="2650"/>
    <n v="1775.5"/>
    <n v="2973.0789319533314"/>
    <n v="4288.7217823090214"/>
  </r>
  <r>
    <x v="3209"/>
    <n v="3430"/>
    <n v="2298.1000000000004"/>
    <n v="2863.5413945440328"/>
    <n v="4259.1820545866512"/>
  </r>
  <r>
    <x v="3210"/>
    <n v="3044"/>
    <n v="2039.48"/>
    <n v="3008.4279235407475"/>
    <n v="4302.1146685290369"/>
  </r>
  <r>
    <x v="3211"/>
    <n v="3152"/>
    <n v="2111.84"/>
    <n v="3008.4929144638841"/>
    <n v="4276.4112471595827"/>
  </r>
  <r>
    <x v="3212"/>
    <n v="3181"/>
    <n v="2131.27"/>
    <n v="2981.5290332016648"/>
    <n v="4288.4819356195412"/>
  </r>
  <r>
    <x v="3213"/>
    <n v="2588"/>
    <n v="1733.96"/>
    <n v="3062.6848440910589"/>
    <n v="4258.9438565756145"/>
  </r>
  <r>
    <x v="3214"/>
    <n v="3221"/>
    <n v="2158.0700000000002"/>
    <n v="2980.09589204546"/>
    <n v="4301.8740661147904"/>
  </r>
  <r>
    <x v="3215"/>
    <n v="2830"/>
    <n v="1896.1000000000001"/>
    <n v="2969.7579862900634"/>
    <n v="4276.1720789049514"/>
  </r>
  <r>
    <x v="3216"/>
    <n v="2575"/>
    <n v="1725.25"/>
    <n v="2988.1322029297839"/>
    <n v="4288.2420889300611"/>
  </r>
  <r>
    <x v="3217"/>
    <n v="3098"/>
    <n v="2075.6600000000003"/>
    <n v="2921.6883972156606"/>
    <n v="4258.7056585645778"/>
  </r>
  <r>
    <x v="3218"/>
    <n v="3171"/>
    <n v="2124.5700000000002"/>
    <n v="2898.4508837643393"/>
    <n v="4301.633463700543"/>
  </r>
  <r>
    <x v="3219"/>
    <n v="3650"/>
    <n v="2445.5"/>
    <n v="2981.8352032042835"/>
    <n v="4275.932910650321"/>
  </r>
  <r>
    <x v="3220"/>
    <n v="3430"/>
    <n v="2298.1000000000004"/>
    <n v="3098.6492508491378"/>
    <n v="4288.0022422405809"/>
  </r>
  <r>
    <x v="3221"/>
    <n v="3088"/>
    <n v="2068.96"/>
    <n v="3098.809877940967"/>
    <n v="4258.4674605535411"/>
  </r>
  <r>
    <x v="3222"/>
    <n v="2759"/>
    <n v="1848.5300000000002"/>
    <n v="3141.7572186636016"/>
    <n v="4301.3928612862965"/>
  </r>
  <r>
    <x v="3223"/>
    <n v="2670"/>
    <n v="1788.9"/>
    <n v="3083.3811128043881"/>
    <n v="4275.6937423956897"/>
  </r>
  <r>
    <x v="3224"/>
    <n v="3167"/>
    <n v="2121.8900000000003"/>
    <n v="2960.685114545799"/>
    <n v="4287.7623955511008"/>
  </r>
  <r>
    <x v="3225"/>
    <n v="3351"/>
    <n v="2245.17"/>
    <n v="3034.1686602267928"/>
    <n v="4258.2292625425043"/>
  </r>
  <r>
    <x v="3226"/>
    <n v="3314"/>
    <n v="2220.38"/>
    <n v="3090.0781181198868"/>
    <n v="4301.15225887205"/>
  </r>
  <r>
    <x v="3227"/>
    <n v="3430"/>
    <n v="2298.1000000000004"/>
    <n v="3075.6930695515516"/>
    <n v="4275.4545741410593"/>
  </r>
  <r>
    <x v="3228"/>
    <n v="2951"/>
    <n v="1977.17"/>
    <n v="3176.6751014667643"/>
    <n v="4287.5225488616215"/>
  </r>
  <r>
    <x v="3229"/>
    <n v="3650"/>
    <n v="2445.5"/>
    <n v="3143.1309854450169"/>
    <n v="4257.9910645314676"/>
  </r>
  <r>
    <x v="3230"/>
    <n v="2647"/>
    <n v="1773.49"/>
    <n v="3174.9394930368471"/>
    <n v="4300.9116564578035"/>
  </r>
  <r>
    <x v="3231"/>
    <n v="3168"/>
    <n v="2122.56"/>
    <n v="3125.5874444013361"/>
    <n v="4275.215405886428"/>
  </r>
  <r>
    <x v="3232"/>
    <n v="3336"/>
    <n v="2235.1200000000003"/>
    <n v="3142.2693175328941"/>
    <n v="4287.2827021721414"/>
  </r>
  <r>
    <x v="3233"/>
    <n v="3434"/>
    <n v="2300.7800000000002"/>
    <n v="3114.4574809972255"/>
    <n v="4257.75286652043"/>
  </r>
  <r>
    <x v="3234"/>
    <n v="2736"/>
    <n v="1833.1200000000001"/>
    <n v="3210.3347894931849"/>
    <n v="4300.671054043557"/>
  </r>
  <r>
    <x v="3235"/>
    <n v="3334"/>
    <n v="2233.7800000000002"/>
    <n v="3143.7206012298248"/>
    <n v="4274.9762376317976"/>
  </r>
  <r>
    <x v="3236"/>
    <n v="2973"/>
    <n v="1991.91"/>
    <n v="3116.4344370715794"/>
    <n v="4287.0428554826613"/>
  </r>
  <r>
    <x v="3237"/>
    <n v="3430"/>
    <n v="2298.1000000000004"/>
    <n v="3128.2929494744794"/>
    <n v="4257.5146685093932"/>
  </r>
  <r>
    <x v="3238"/>
    <n v="3114"/>
    <n v="2086.38"/>
    <n v="3195.0459384577862"/>
    <n v="4300.4304516293105"/>
  </r>
  <r>
    <x v="3239"/>
    <n v="3420"/>
    <n v="2291.4"/>
    <n v="3120.3083485931484"/>
    <n v="4274.7370693771663"/>
  </r>
  <r>
    <x v="3240"/>
    <n v="2595"/>
    <n v="1738.65"/>
    <n v="3209.8657270281574"/>
    <n v="4286.8030087931811"/>
  </r>
  <r>
    <x v="3241"/>
    <n v="3430"/>
    <n v="2298.1000000000004"/>
    <n v="3122.621976176928"/>
    <n v="4257.2764704983565"/>
  </r>
  <r>
    <x v="3242"/>
    <n v="3650"/>
    <n v="2445.5"/>
    <n v="3114.9484891288685"/>
    <n v="4300.1898492150631"/>
  </r>
  <r>
    <x v="3243"/>
    <n v="5927"/>
    <n v="3971.09"/>
    <n v="3235.2418395289637"/>
    <n v="4274.4979011225359"/>
  </r>
  <r>
    <x v="3244"/>
    <n v="4034"/>
    <n v="2702.78"/>
    <n v="3703.4021991808158"/>
    <n v="4286.5631621037019"/>
  </r>
  <r>
    <x v="3245"/>
    <n v="4260"/>
    <n v="2854.2000000000003"/>
    <n v="3692.9078957977927"/>
    <n v="4257.0382724873198"/>
  </r>
  <r>
    <x v="3246"/>
    <n v="2885"/>
    <n v="1932.95"/>
    <n v="3845.1880112228037"/>
    <n v="4299.9492468008166"/>
  </r>
  <r>
    <x v="3247"/>
    <n v="3148"/>
    <n v="2109.1600000000003"/>
    <n v="3694.3911346229143"/>
    <n v="4274.2587328679047"/>
  </r>
  <r>
    <x v="3248"/>
    <n v="3430"/>
    <n v="2298.1000000000004"/>
    <n v="3544.4330426033989"/>
    <n v="4286.3233154142217"/>
  </r>
  <r>
    <x v="3249"/>
    <n v="3131"/>
    <n v="2097.77"/>
    <n v="3567.4237115001483"/>
    <n v="4256.800074476283"/>
  </r>
  <r>
    <x v="3250"/>
    <n v="5993"/>
    <n v="4015.3100000000004"/>
    <n v="3504.9500261776111"/>
    <n v="4299.7086443865692"/>
  </r>
  <r>
    <x v="3251"/>
    <n v="5520"/>
    <n v="3698.4"/>
    <n v="3851.6694435677705"/>
    <n v="4274.0195646132743"/>
  </r>
  <r>
    <x v="3252"/>
    <n v="6683"/>
    <n v="4477.6100000000006"/>
    <n v="4171.9893355155573"/>
    <n v="4286.0834687247416"/>
  </r>
  <r>
    <x v="3253"/>
    <n v="6987"/>
    <n v="4681.29"/>
    <n v="4628.9213346599172"/>
    <n v="4256.5618764652454"/>
  </r>
  <r>
    <x v="3254"/>
    <n v="7215"/>
    <n v="4834.05"/>
    <n v="4929.886152178442"/>
    <n v="4299.4680419723227"/>
  </r>
  <r>
    <x v="3255"/>
    <n v="5791"/>
    <n v="3879.9700000000003"/>
    <n v="5374.1860450842705"/>
    <n v="4273.780396358643"/>
  </r>
  <r>
    <x v="3256"/>
    <n v="7287"/>
    <n v="4882.29"/>
    <n v="5494.7668088496202"/>
    <n v="4285.8436220352614"/>
  </r>
  <r>
    <x v="3257"/>
    <n v="6597"/>
    <n v="4419.9900000000007"/>
    <n v="5689.3968894652344"/>
    <n v="4256.3236784542087"/>
  </r>
  <r>
    <x v="3258"/>
    <n v="6220"/>
    <n v="4167.4000000000005"/>
    <n v="5897.6986927350108"/>
    <n v="4299.2274395580762"/>
  </r>
  <r>
    <x v="3259"/>
    <n v="3650"/>
    <n v="2445.5"/>
    <n v="6020.903258129917"/>
    <n v="4273.5412281040117"/>
  </r>
  <r>
    <x v="3260"/>
    <n v="7377"/>
    <n v="4942.59"/>
    <n v="5528.5886078131489"/>
    <n v="4285.6037753457813"/>
  </r>
  <r>
    <x v="3261"/>
    <n v="7335"/>
    <n v="4914.4500000000007"/>
    <n v="5885.5971230181704"/>
    <n v="4256.0854804431719"/>
  </r>
  <r>
    <x v="3262"/>
    <n v="5180"/>
    <n v="3470.6000000000004"/>
    <n v="6169.7731247502625"/>
    <n v="4298.9868371438288"/>
  </r>
  <r>
    <x v="3263"/>
    <n v="6771"/>
    <n v="4536.5700000000006"/>
    <n v="5935.8474084637874"/>
    <n v="4273.3020598493813"/>
  </r>
  <r>
    <x v="3264"/>
    <n v="6120"/>
    <n v="4100.4000000000005"/>
    <n v="6125.1938085375805"/>
    <n v="4285.3639286563011"/>
  </r>
  <r>
    <x v="3265"/>
    <n v="6005"/>
    <n v="4023.3500000000004"/>
    <n v="6149.3393489876917"/>
    <n v="4255.8472824321352"/>
  </r>
  <r>
    <x v="3266"/>
    <n v="7328"/>
    <n v="4909.76"/>
    <n v="6068.7728488157909"/>
    <n v="4298.7462347295823"/>
  </r>
  <r>
    <x v="3267"/>
    <n v="7552"/>
    <n v="5059.84"/>
    <n v="6321.9049257181696"/>
    <n v="4273.06289159475"/>
  </r>
  <r>
    <x v="3268"/>
    <n v="7603"/>
    <n v="5094.01"/>
    <n v="6549.2880708725888"/>
    <n v="4285.124081966821"/>
  </r>
  <r>
    <x v="3269"/>
    <n v="6041"/>
    <n v="4047.4700000000003"/>
    <n v="6673.4709264394996"/>
    <n v="4255.6090844210985"/>
  </r>
  <r>
    <x v="3270"/>
    <n v="7400"/>
    <n v="4958"/>
    <n v="6618.7151697590534"/>
    <n v="4298.5056323153349"/>
  </r>
  <r>
    <x v="3271"/>
    <n v="6423"/>
    <n v="4303.41"/>
    <n v="6771.8774228343036"/>
    <n v="4272.8237233401196"/>
  </r>
  <r>
    <x v="3272"/>
    <n v="5913"/>
    <n v="3961.71"/>
    <n v="6651.512189941509"/>
    <n v="4284.8842352773408"/>
  </r>
  <r>
    <x v="3273"/>
    <n v="6925"/>
    <n v="4639.75"/>
    <n v="6591.3055152259858"/>
    <n v="4255.3708864100608"/>
  </r>
  <r>
    <x v="3274"/>
    <n v="7097"/>
    <n v="4754.9900000000007"/>
    <n v="6660.7446898228982"/>
    <n v="4298.2650299010884"/>
  </r>
  <r>
    <x v="3275"/>
    <n v="3530"/>
    <n v="2365.1000000000004"/>
    <n v="6665.1957105664824"/>
    <n v="4272.5845550854883"/>
  </r>
  <r>
    <x v="3276"/>
    <n v="5533"/>
    <n v="3707.11"/>
    <n v="6217.2893958646428"/>
    <n v="4284.6443885878607"/>
  </r>
  <r>
    <x v="3277"/>
    <n v="4902"/>
    <n v="3284.34"/>
    <n v="6118.7354446960499"/>
    <n v="4255.132688399025"/>
  </r>
  <r>
    <x v="3278"/>
    <n v="3830"/>
    <n v="2566.1000000000004"/>
    <n v="5829.6939982993717"/>
    <n v="4298.0244274868419"/>
  </r>
  <r>
    <x v="3279"/>
    <n v="3430"/>
    <n v="2298.1000000000004"/>
    <n v="5579.3318936345659"/>
    <n v="4272.3453868308579"/>
  </r>
  <r>
    <x v="3280"/>
    <n v="3650"/>
    <n v="2445.5"/>
    <n v="5233.1195443156339"/>
    <n v="4284.4045418983806"/>
  </r>
  <r>
    <x v="3281"/>
    <n v="3430"/>
    <n v="2298.1000000000004"/>
    <n v="4889.9998797549251"/>
    <n v="4254.8944903879883"/>
  </r>
  <r>
    <x v="3282"/>
    <n v="5774"/>
    <n v="3868.5800000000004"/>
    <n v="4712.5525047177071"/>
    <n v="4297.7838250725945"/>
  </r>
  <r>
    <x v="3283"/>
    <n v="4999"/>
    <n v="3349.3300000000004"/>
    <n v="4895.1692717968845"/>
    <n v="4272.1062185762275"/>
  </r>
  <r>
    <x v="3284"/>
    <n v="6268"/>
    <n v="4199.5600000000004"/>
    <n v="4829.4413947747344"/>
    <n v="4284.1646952089004"/>
  </r>
  <r>
    <x v="3285"/>
    <n v="5919"/>
    <n v="3965.73"/>
    <n v="5157.1749749327928"/>
    <n v="4254.6562923769516"/>
  </r>
  <r>
    <x v="3286"/>
    <n v="5572"/>
    <n v="3733.2400000000002"/>
    <n v="5283.1007013414264"/>
    <n v="4297.543222658348"/>
  </r>
  <r>
    <x v="3287"/>
    <n v="4469"/>
    <n v="2994.23"/>
    <n v="5253.6026163212109"/>
    <n v="4271.8670503215972"/>
  </r>
  <r>
    <x v="3288"/>
    <n v="5440"/>
    <n v="3644.8"/>
    <n v="5212.0157385541634"/>
    <n v="4283.9248485194203"/>
  </r>
  <r>
    <x v="3289"/>
    <n v="5940"/>
    <n v="3979.8"/>
    <n v="5246.2589847944619"/>
    <n v="4254.4180943659148"/>
  </r>
  <r>
    <x v="3290"/>
    <n v="4840"/>
    <n v="3242.8"/>
    <n v="5273.0326662560265"/>
    <n v="4297.3026202441006"/>
  </r>
  <r>
    <x v="3291"/>
    <n v="3650"/>
    <n v="2445.5"/>
    <n v="5299.6479063358966"/>
    <n v="4271.6278820669659"/>
  </r>
  <r>
    <x v="3292"/>
    <n v="4880"/>
    <n v="3269.6000000000004"/>
    <n v="5029.8838420819147"/>
    <n v="4283.685001829941"/>
  </r>
  <r>
    <x v="3293"/>
    <n v="3650"/>
    <n v="2445.5"/>
    <n v="4914.344286917375"/>
    <n v="4254.1798963548781"/>
  </r>
  <r>
    <x v="3294"/>
    <n v="5124"/>
    <n v="3433.0800000000004"/>
    <n v="4784.2235331047968"/>
    <n v="4297.0620178298541"/>
  </r>
  <r>
    <x v="3295"/>
    <n v="6230"/>
    <n v="4174.1000000000004"/>
    <n v="4852.6275931029313"/>
    <n v="4271.3887138123355"/>
  </r>
  <r>
    <x v="3296"/>
    <n v="6500"/>
    <n v="4355"/>
    <n v="4975.537400888913"/>
    <n v="4283.4451551404609"/>
  </r>
  <r>
    <x v="3297"/>
    <n v="5261"/>
    <n v="3524.8700000000003"/>
    <n v="5327.6210216236923"/>
    <n v="4253.9416983438405"/>
  </r>
  <r>
    <x v="3298"/>
    <n v="6618"/>
    <n v="4434.0600000000004"/>
    <n v="5341.1460832997782"/>
    <n v="4296.8214154156076"/>
  </r>
  <r>
    <x v="3299"/>
    <n v="3299"/>
    <n v="2210.33"/>
    <n v="5439.9210010981005"/>
    <n v="4271.1495455577042"/>
  </r>
  <r>
    <x v="3300"/>
    <n v="5856"/>
    <n v="3923.5200000000004"/>
    <n v="5174.8879279625044"/>
    <n v="4283.2053084509807"/>
  </r>
  <r>
    <x v="3301"/>
    <n v="4070"/>
    <n v="2726.9"/>
    <n v="5322.0032289273295"/>
    <n v="4253.7035003328037"/>
  </r>
  <r>
    <x v="3302"/>
    <n v="4286"/>
    <n v="2871.6200000000003"/>
    <n v="4985.7455481191118"/>
    <n v="4296.5808130013602"/>
  </r>
  <r>
    <x v="3303"/>
    <n v="2813"/>
    <n v="1884.71"/>
    <n v="4976.7092902912464"/>
    <n v="4270.9103773030738"/>
  </r>
  <r>
    <x v="3304"/>
    <n v="3430"/>
    <n v="2298.1000000000004"/>
    <n v="4636.8638607623816"/>
    <n v="4282.9654617615006"/>
  </r>
  <r>
    <x v="3305"/>
    <n v="2781"/>
    <n v="1863.2700000000002"/>
    <n v="4327.9231715483074"/>
    <n v="4253.465302321767"/>
  </r>
  <r>
    <x v="3306"/>
    <n v="6359"/>
    <n v="4260.5300000000007"/>
    <n v="4149.3155602742481"/>
    <n v="4296.3402105871137"/>
  </r>
  <r>
    <x v="3307"/>
    <n v="5648"/>
    <n v="3784.1600000000003"/>
    <n v="4532.9948725536278"/>
    <n v="4270.6712090484425"/>
  </r>
  <r>
    <x v="3308"/>
    <n v="5227"/>
    <n v="3502.09"/>
    <n v="4593.645384163262"/>
    <n v="4282.7256150720204"/>
  </r>
  <r>
    <x v="3309"/>
    <n v="6238"/>
    <n v="4179.46"/>
    <n v="4821.8751085109343"/>
    <n v="4253.2271043107303"/>
  </r>
  <r>
    <x v="3310"/>
    <n v="6359"/>
    <n v="4260.5300000000007"/>
    <n v="5068.1109088357152"/>
    <n v="4296.0996081728672"/>
  </r>
  <r>
    <x v="3311"/>
    <n v="5150"/>
    <n v="3450.5"/>
    <n v="5139.5499757148909"/>
    <n v="4270.4320407938121"/>
  </r>
  <r>
    <x v="3312"/>
    <n v="6480"/>
    <n v="4341.6000000000004"/>
    <n v="5285.2262350196097"/>
    <n v="4282.4857683825403"/>
  </r>
  <r>
    <x v="3313"/>
    <n v="6448"/>
    <n v="4320.16"/>
    <n v="5495.5249420904311"/>
    <n v="4252.9889062996936"/>
  </r>
  <r>
    <x v="3314"/>
    <n v="5745"/>
    <n v="3849.15"/>
    <n v="5490.6212477765166"/>
    <n v="4295.8590057586198"/>
  </r>
  <r>
    <x v="3315"/>
    <n v="2653"/>
    <n v="1777.5100000000002"/>
    <n v="5698.775231053367"/>
    <n v="4270.1928725391808"/>
  </r>
  <r>
    <x v="3316"/>
    <n v="6409"/>
    <n v="4294.0300000000007"/>
    <n v="5211.0210417515073"/>
    <n v="4282.2459216930602"/>
  </r>
  <r>
    <x v="3317"/>
    <n v="4908"/>
    <n v="3288.36"/>
    <n v="5247.1520097092316"/>
    <n v="4252.7507082886559"/>
  </r>
  <r>
    <x v="3318"/>
    <n v="3647"/>
    <n v="2443.4900000000002"/>
    <n v="5317.4587852794148"/>
    <n v="4295.6184033443733"/>
  </r>
  <r>
    <x v="3319"/>
    <n v="3080"/>
    <n v="2063.6"/>
    <n v="5090.4575973329374"/>
    <n v="4269.9537042845504"/>
  </r>
  <r>
    <x v="3320"/>
    <n v="3377"/>
    <n v="2262.59"/>
    <n v="4607.3915178251582"/>
    <n v="4282.00607500358"/>
  </r>
  <r>
    <x v="3321"/>
    <n v="2841"/>
    <n v="1903.47"/>
    <n v="4500.5682470278207"/>
    <n v="4252.5125102776192"/>
  </r>
  <r>
    <x v="3322"/>
    <n v="6224"/>
    <n v="4170.08"/>
    <n v="4262.743393254801"/>
    <n v="4295.3778009301259"/>
  </r>
  <r>
    <x v="3323"/>
    <n v="7068"/>
    <n v="4735.5600000000004"/>
    <n v="4441.1164577146146"/>
    <n v="4269.7145360299191"/>
  </r>
  <r>
    <x v="3324"/>
    <n v="7122"/>
    <n v="4771.7400000000007"/>
    <n v="4972.128468310575"/>
    <n v="4281.7662283140999"/>
  </r>
  <r>
    <x v="3325"/>
    <n v="5878"/>
    <n v="3938.26"/>
    <n v="5408.6032173017702"/>
    <n v="4252.2743122665825"/>
  </r>
  <r>
    <x v="3326"/>
    <n v="7399"/>
    <n v="4957.33"/>
    <n v="5321.6840454203802"/>
    <n v="4295.1371985158794"/>
  </r>
  <r>
    <x v="3327"/>
    <n v="7257"/>
    <n v="4862.1900000000005"/>
    <n v="5773.7842028260429"/>
    <n v="4269.4753677752888"/>
  </r>
  <r>
    <x v="3328"/>
    <n v="6443"/>
    <n v="4316.8100000000004"/>
    <n v="6096.2777991469311"/>
    <n v="4281.5263816246197"/>
  </r>
  <r>
    <x v="3329"/>
    <n v="2813"/>
    <n v="1884.71"/>
    <n v="5985.3115842904017"/>
    <n v="4252.0361142555457"/>
  </r>
  <r>
    <x v="3330"/>
    <n v="7312"/>
    <n v="4899.04"/>
    <n v="5567.5068292463138"/>
    <n v="4294.8965961016338"/>
  </r>
  <r>
    <x v="3331"/>
    <n v="7360"/>
    <n v="4931.2000000000007"/>
    <n v="5920.3861714502036"/>
    <n v="4269.2361995206575"/>
  </r>
  <r>
    <x v="3332"/>
    <n v="5758"/>
    <n v="3857.86"/>
    <n v="5954.7288155036222"/>
    <n v="4281.2865349351405"/>
  </r>
  <r>
    <x v="3333"/>
    <n v="7111"/>
    <n v="4764.37"/>
    <n v="6080.5414241247154"/>
    <n v="4251.797916244509"/>
  </r>
  <r>
    <x v="3334"/>
    <n v="6983"/>
    <n v="4678.6100000000006"/>
    <n v="6318.1177969343189"/>
    <n v="4294.6559936873864"/>
  </r>
  <r>
    <x v="3335"/>
    <n v="6227"/>
    <n v="4172.09"/>
    <n v="6202.5235938341739"/>
    <n v="4268.9970312660271"/>
  </r>
  <r>
    <x v="3336"/>
    <n v="5673"/>
    <n v="3800.9100000000003"/>
    <n v="6383.7335262133747"/>
    <n v="4281.0466882456603"/>
  </r>
  <r>
    <x v="3337"/>
    <n v="6726"/>
    <n v="4506.42"/>
    <n v="6332.9154310731528"/>
    <n v="4251.5597182334723"/>
  </r>
  <r>
    <x v="3338"/>
    <n v="6868"/>
    <n v="4601.5600000000004"/>
    <n v="6168.3551844016501"/>
    <n v="4294.4153912731399"/>
  </r>
  <r>
    <x v="3339"/>
    <n v="5522"/>
    <n v="3699.7400000000002"/>
    <n v="6455.7361715514771"/>
    <n v="4268.7578630113958"/>
  </r>
  <r>
    <x v="3340"/>
    <n v="6804"/>
    <n v="4558.68"/>
    <n v="6378.6243092402101"/>
    <n v="4280.8068415561811"/>
  </r>
  <r>
    <x v="3341"/>
    <n v="6610"/>
    <n v="4428.7"/>
    <n v="6220.3037707293279"/>
    <n v="4251.3215202224346"/>
  </r>
  <r>
    <x v="3342"/>
    <n v="5885"/>
    <n v="3942.9500000000003"/>
    <n v="6442.1749592321412"/>
    <n v="4294.1747888588925"/>
  </r>
  <r>
    <x v="3343"/>
    <n v="5344"/>
    <n v="3580.48"/>
    <n v="6439.5094341394943"/>
    <n v="4268.5186947567654"/>
  </r>
  <r>
    <x v="3344"/>
    <n v="6260"/>
    <n v="4194.2"/>
    <n v="6038.2248338156369"/>
    <n v="4280.566994866701"/>
  </r>
  <r>
    <x v="3345"/>
    <n v="6278"/>
    <n v="4206.26"/>
    <n v="6218.7325259071031"/>
    <n v="4251.0833222113979"/>
  </r>
  <r>
    <x v="3346"/>
    <n v="5063"/>
    <n v="3392.21"/>
    <n v="6310.2295060760798"/>
    <n v="4293.934186444646"/>
  </r>
  <r>
    <x v="3347"/>
    <n v="6358"/>
    <n v="4259.8600000000006"/>
    <n v="5900.2844355617826"/>
    <n v="4268.2795265021341"/>
  </r>
  <r>
    <x v="3348"/>
    <n v="6415"/>
    <n v="4298.05"/>
    <n v="6115.4189805513533"/>
    <n v="4280.3271481772208"/>
  </r>
  <r>
    <x v="3349"/>
    <n v="5667"/>
    <n v="3796.8900000000003"/>
    <n v="6233.5371422967319"/>
    <n v="4250.8451242003612"/>
  </r>
  <r>
    <x v="3350"/>
    <n v="3650"/>
    <n v="2445.5"/>
    <n v="5948.6523030833368"/>
    <n v="4293.6935840303995"/>
  </r>
  <r>
    <x v="3351"/>
    <n v="6190"/>
    <n v="4147.3"/>
    <n v="5700.7778969938108"/>
    <n v="4268.0403582475037"/>
  </r>
  <r>
    <x v="3352"/>
    <n v="6440"/>
    <n v="4314.8"/>
    <n v="5837.7189717636547"/>
    <n v="4280.0873014877407"/>
  </r>
  <r>
    <x v="3353"/>
    <n v="5189"/>
    <n v="3476.63"/>
    <n v="5734.0562336109315"/>
    <n v="4250.6069261893244"/>
  </r>
  <r>
    <x v="3354"/>
    <n v="6469"/>
    <n v="4334.2300000000005"/>
    <n v="5800.5741389187333"/>
    <n v="4293.4529816161521"/>
  </r>
  <r>
    <x v="3355"/>
    <n v="6368"/>
    <n v="4266.5600000000004"/>
    <n v="5969.22415752089"/>
    <n v="4267.8011899928724"/>
  </r>
  <r>
    <x v="3356"/>
    <n v="5657"/>
    <n v="3790.19"/>
    <n v="5818.8702909137855"/>
    <n v="4279.8474547982605"/>
  </r>
  <r>
    <x v="3357"/>
    <n v="5175"/>
    <n v="3467.25"/>
    <n v="5963.4773491234164"/>
    <n v="4250.3687281782877"/>
  </r>
  <r>
    <x v="3358"/>
    <n v="6081"/>
    <n v="4074.2700000000004"/>
    <n v="5890.1655543593333"/>
    <n v="4293.2123792019056"/>
  </r>
  <r>
    <x v="3359"/>
    <n v="6190"/>
    <n v="4147.3"/>
    <n v="5704.8532375252753"/>
    <n v="4267.562021738242"/>
  </r>
  <r>
    <x v="3360"/>
    <n v="4875"/>
    <n v="3266.25"/>
    <n v="5949.5252672871675"/>
    <n v="4279.6076081087804"/>
  </r>
  <r>
    <x v="3361"/>
    <n v="6124"/>
    <n v="4103.08"/>
    <n v="5837.267171793228"/>
    <n v="4250.1305301672501"/>
  </r>
  <r>
    <x v="3362"/>
    <n v="3650"/>
    <n v="2445.5"/>
    <n v="5671.5091539134137"/>
    <n v="4292.9717767876582"/>
  </r>
  <r>
    <x v="3363"/>
    <n v="5466"/>
    <n v="3662.2200000000003"/>
    <n v="5479.0990251880812"/>
    <n v="4267.3228534836107"/>
  </r>
  <r>
    <x v="3364"/>
    <n v="5015"/>
    <n v="3360.05"/>
    <n v="5548.3148387420315"/>
    <n v="4279.3677614193002"/>
  </r>
  <r>
    <x v="3365"/>
    <n v="5619"/>
    <n v="3764.73"/>
    <n v="5242.9998203111008"/>
    <n v="4249.8923321562133"/>
  </r>
  <r>
    <x v="3366"/>
    <n v="6400"/>
    <n v="4288"/>
    <n v="5460.3336095430996"/>
    <n v="4292.7311743734117"/>
  </r>
  <r>
    <x v="3367"/>
    <n v="5245"/>
    <n v="3514.15"/>
    <n v="5682.8530985445286"/>
    <n v="4267.0836852289804"/>
  </r>
  <r>
    <x v="3368"/>
    <n v="6376"/>
    <n v="4271.92"/>
    <n v="5395.4587189381828"/>
    <n v="4279.1279147298201"/>
  </r>
  <r>
    <x v="3369"/>
    <n v="4623"/>
    <n v="3097.4100000000003"/>
    <n v="5724.5187352132989"/>
    <n v="4249.6541341451766"/>
  </r>
  <r>
    <x v="3370"/>
    <n v="3430"/>
    <n v="2298.1000000000004"/>
    <n v="5599.6198720857656"/>
    <n v="4292.4905719591652"/>
  </r>
  <r>
    <x v="3371"/>
    <n v="4389"/>
    <n v="2940.63"/>
    <n v="5053.3419062760768"/>
    <n v="4266.8445169743491"/>
  </r>
  <r>
    <x v="3372"/>
    <n v="3430"/>
    <n v="2298.1000000000004"/>
    <n v="5076.4723594069192"/>
    <n v="4278.8880680403399"/>
  </r>
  <r>
    <x v="3373"/>
    <n v="5580"/>
    <n v="3738.6000000000004"/>
    <n v="4844.3160854001735"/>
    <n v="4249.4159361341399"/>
  </r>
  <r>
    <x v="3374"/>
    <n v="3485"/>
    <n v="2334.9500000000003"/>
    <n v="4795.3036213641981"/>
    <n v="4292.2499695449178"/>
  </r>
  <r>
    <x v="3375"/>
    <n v="3280"/>
    <n v="2197.6"/>
    <n v="4693.5302763490081"/>
    <n v="4266.6053487197187"/>
  </r>
  <r>
    <x v="3376"/>
    <n v="3430"/>
    <n v="2298.1000000000004"/>
    <n v="4515.5823792525234"/>
    <n v="4278.6482213508598"/>
  </r>
  <r>
    <x v="3377"/>
    <n v="2673"/>
    <n v="1790.91"/>
    <n v="4172.3874652448158"/>
    <n v="4249.1777381231032"/>
  </r>
  <r>
    <x v="3378"/>
    <n v="2616"/>
    <n v="1752.72"/>
    <n v="4020.964875622109"/>
    <n v="4292.0093671306713"/>
  </r>
  <r>
    <x v="3379"/>
    <n v="6297"/>
    <n v="4218.9900000000007"/>
    <n v="3837.0374360826172"/>
    <n v="4266.3661804650883"/>
  </r>
  <r>
    <x v="3380"/>
    <n v="4815"/>
    <n v="3226.05"/>
    <n v="4073.2866284668253"/>
    <n v="4278.4083746613796"/>
  </r>
  <r>
    <x v="3381"/>
    <n v="3650"/>
    <n v="2445.5"/>
    <n v="4296.500844355849"/>
    <n v="4248.9395401120664"/>
  </r>
  <r>
    <x v="3382"/>
    <n v="5263"/>
    <n v="3526.21"/>
    <n v="4278.4717726024619"/>
    <n v="4291.7687647164239"/>
  </r>
  <r>
    <x v="3383"/>
    <n v="3430"/>
    <n v="2298.1000000000004"/>
    <n v="4250.5989744003455"/>
    <n v="4266.1270122104579"/>
  </r>
  <r>
    <x v="3384"/>
    <n v="5096"/>
    <n v="3414.32"/>
    <n v="4203.5656519060522"/>
    <n v="4278.1685279718995"/>
  </r>
  <r>
    <x v="3385"/>
    <n v="3823"/>
    <n v="2561.4100000000003"/>
    <n v="4456.0574021793227"/>
    <n v="4248.7013421010297"/>
  </r>
  <r>
    <x v="3386"/>
    <n v="3645"/>
    <n v="2442.15"/>
    <n v="4151.3507420212254"/>
    <n v="4291.5281623021774"/>
  </r>
  <r>
    <x v="3387"/>
    <n v="2753"/>
    <n v="1844.5100000000002"/>
    <n v="4169.4956248180133"/>
    <n v="4265.8878439558266"/>
  </r>
  <r>
    <x v="3388"/>
    <n v="3430"/>
    <n v="2298.1000000000004"/>
    <n v="4020.3118445022988"/>
    <n v="4277.9286812824203"/>
  </r>
  <r>
    <x v="3389"/>
    <n v="3350"/>
    <n v="2244.5"/>
    <n v="3742.1077407218586"/>
    <n v="4248.463144089993"/>
  </r>
  <r>
    <x v="3390"/>
    <n v="6674"/>
    <n v="4471.58"/>
    <n v="3760.4514813538908"/>
    <n v="4291.2875598879309"/>
  </r>
  <r>
    <x v="3391"/>
    <n v="3650"/>
    <n v="2445.5"/>
    <n v="4335.5711506585521"/>
    <n v="4265.6486757011962"/>
  </r>
  <r>
    <x v="3392"/>
    <n v="4125"/>
    <n v="2763.75"/>
    <n v="4030.2665123102606"/>
    <n v="4277.6888345929401"/>
  </r>
  <r>
    <x v="3393"/>
    <n v="3430"/>
    <n v="2298.1000000000004"/>
    <n v="4166.6323132808029"/>
    <n v="4248.2249460789562"/>
  </r>
  <r>
    <x v="3394"/>
    <n v="6344"/>
    <n v="4250.4800000000005"/>
    <n v="4108.1971151979315"/>
    <n v="4291.0469574736835"/>
  </r>
  <r>
    <x v="3395"/>
    <n v="3650"/>
    <n v="2445.5"/>
    <n v="4277.4737566818721"/>
    <n v="4265.4095074465649"/>
  </r>
  <r>
    <x v="3396"/>
    <n v="6422"/>
    <n v="4302.7400000000007"/>
    <n v="4291.9753146445219"/>
    <n v="4277.44898790346"/>
  </r>
  <r>
    <x v="3397"/>
    <n v="5040"/>
    <n v="3376.8"/>
    <n v="4742.0992491410407"/>
    <n v="4247.9867480679195"/>
  </r>
  <r>
    <x v="3398"/>
    <n v="3878"/>
    <n v="2598.2600000000002"/>
    <n v="4554.6521018976546"/>
    <n v="4290.806355059437"/>
  </r>
  <r>
    <x v="3399"/>
    <n v="3430"/>
    <n v="2298.1000000000004"/>
    <n v="4593.9033211788783"/>
    <n v="4265.1703391919345"/>
  </r>
  <r>
    <x v="3400"/>
    <n v="3650"/>
    <n v="2445.5"/>
    <n v="4483.1455377574166"/>
    <n v="4277.2091412139798"/>
  </r>
  <r>
    <x v="3401"/>
    <n v="3650"/>
    <n v="2445.5"/>
    <n v="4123.6171108832878"/>
    <n v="4247.7485500568828"/>
  </r>
  <r>
    <x v="3402"/>
    <n v="5311"/>
    <n v="3558.3700000000003"/>
    <n v="4177.6227439133136"/>
    <n v="4290.5657526451905"/>
  </r>
  <r>
    <x v="3403"/>
    <n v="3650"/>
    <n v="2445.5"/>
    <n v="4445.141477350342"/>
    <n v="4264.9311709373032"/>
  </r>
  <r>
    <x v="3404"/>
    <n v="6641"/>
    <n v="4449.47"/>
    <n v="4096.108950478626"/>
    <n v="4276.9692945244997"/>
  </r>
  <r>
    <x v="3405"/>
    <n v="4422"/>
    <n v="2962.7400000000002"/>
    <n v="4676.3482695251232"/>
    <n v="4247.5103520458451"/>
  </r>
  <r>
    <x v="3406"/>
    <n v="3650"/>
    <n v="2445.5"/>
    <n v="4703.9166166003324"/>
    <n v="4290.3251502309431"/>
  </r>
  <r>
    <x v="3407"/>
    <n v="6699"/>
    <n v="4488.33"/>
    <n v="4330.4539054927945"/>
    <n v="4264.6920026826729"/>
  </r>
  <r>
    <x v="3408"/>
    <n v="3430"/>
    <n v="2298.1000000000004"/>
    <n v="4863.1667647641234"/>
    <n v="4276.7294478350195"/>
  </r>
  <r>
    <x v="3409"/>
    <n v="5541"/>
    <n v="3712.4700000000003"/>
    <n v="4690.2210531466853"/>
    <n v="4247.2721540348084"/>
  </r>
  <r>
    <x v="3410"/>
    <n v="5889"/>
    <n v="3945.63"/>
    <n v="4646.087253084298"/>
    <n v="4290.0845478166966"/>
  </r>
  <r>
    <x v="3411"/>
    <n v="5144"/>
    <n v="3446.48"/>
    <n v="4963.1548794634391"/>
    <n v="4264.4528344280416"/>
  </r>
  <r>
    <x v="3412"/>
    <n v="2988"/>
    <n v="2001.96"/>
    <n v="5081.972726048235"/>
    <n v="4276.4896011455394"/>
  </r>
  <r>
    <x v="3413"/>
    <n v="2907"/>
    <n v="1947.69"/>
    <n v="4562.0154816637532"/>
    <n v="4247.0339560237717"/>
  </r>
  <r>
    <x v="3414"/>
    <n v="3808"/>
    <n v="2551.36"/>
    <n v="4381.6822645986022"/>
    <n v="4289.8439454024492"/>
  </r>
  <r>
    <x v="3415"/>
    <n v="7919"/>
    <n v="5305.7300000000005"/>
    <n v="4344.450608698311"/>
    <n v="4264.2136661734112"/>
  </r>
  <r>
    <x v="3416"/>
    <n v="6246"/>
    <n v="4184.8200000000006"/>
    <n v="4748.5065062472577"/>
    <n v="4276.2497544560592"/>
  </r>
  <r>
    <x v="3417"/>
    <n v="7876"/>
    <n v="5276.92"/>
    <n v="5112.4308626947795"/>
    <n v="4246.795758012735"/>
  </r>
  <r>
    <x v="3418"/>
    <n v="3647"/>
    <n v="2443.4900000000002"/>
    <n v="5684.5530897528579"/>
    <n v="4289.6033429882027"/>
  </r>
  <r>
    <x v="3419"/>
    <n v="3530"/>
    <n v="2365.1000000000004"/>
    <n v="5135.6552866691027"/>
    <n v="4263.9744979187799"/>
  </r>
  <r>
    <x v="3420"/>
    <n v="6480"/>
    <n v="4341.6000000000004"/>
    <n v="4996.8271174393258"/>
    <n v="4276.0099077665791"/>
  </r>
  <r>
    <x v="3421"/>
    <n v="5758"/>
    <n v="3857.86"/>
    <n v="5310.4108988097005"/>
    <n v="4246.5575600016982"/>
  </r>
  <r>
    <x v="3422"/>
    <n v="2899"/>
    <n v="1942.3300000000002"/>
    <n v="5169.6096786194985"/>
    <n v="4289.3627405739562"/>
  </r>
  <r>
    <x v="3423"/>
    <n v="5869"/>
    <n v="3932.23"/>
    <n v="4946.4512020056218"/>
    <n v="4263.7353296641495"/>
  </r>
  <r>
    <x v="3424"/>
    <n v="3430"/>
    <n v="2298.1000000000004"/>
    <n v="5156.9017794372985"/>
    <n v="4275.7700610770989"/>
  </r>
  <r>
    <x v="3425"/>
    <n v="7259"/>
    <n v="4863.5300000000007"/>
    <n v="4656.3475657230301"/>
    <n v="4246.3193619906606"/>
  </r>
  <r>
    <x v="3426"/>
    <n v="5141"/>
    <n v="3444.4700000000003"/>
    <n v="5271.0979856264203"/>
    <n v="4289.1221381597088"/>
  </r>
  <r>
    <x v="3427"/>
    <n v="2905"/>
    <n v="1946.3500000000001"/>
    <n v="5286.2275353220848"/>
    <n v="4263.4961614095182"/>
  </r>
  <r>
    <x v="3428"/>
    <n v="3792"/>
    <n v="2540.6400000000003"/>
    <n v="4713.3983105568977"/>
    <n v="4275.5302143876188"/>
  </r>
  <r>
    <x v="3429"/>
    <n v="7858"/>
    <n v="5264.8600000000006"/>
    <n v="4708.3143225137464"/>
    <n v="4246.0811639796239"/>
  </r>
  <r>
    <x v="3430"/>
    <n v="4636"/>
    <n v="3106.1200000000003"/>
    <n v="5238.9475325026406"/>
    <n v="4288.8815357454623"/>
  </r>
  <r>
    <x v="3431"/>
    <n v="2917"/>
    <n v="1954.39"/>
    <n v="4961.235962773625"/>
    <n v="4263.2569931548878"/>
  </r>
  <r>
    <x v="3432"/>
    <n v="7262"/>
    <n v="4865.54"/>
    <n v="4808.3754813422829"/>
    <n v="4275.2903676981396"/>
  </r>
  <r>
    <x v="3433"/>
    <n v="3430"/>
    <n v="2298.1000000000004"/>
    <n v="5191.9160786322045"/>
    <n v="4245.8429659685871"/>
  </r>
  <r>
    <x v="3434"/>
    <n v="5842"/>
    <n v="3914.1400000000003"/>
    <n v="4718.6345161577847"/>
    <n v="4288.6409333312158"/>
  </r>
  <r>
    <x v="3435"/>
    <n v="5583"/>
    <n v="3740.61"/>
    <n v="5137.1906882999392"/>
    <n v="4263.0178249002565"/>
  </r>
  <r>
    <x v="3436"/>
    <n v="5133"/>
    <n v="3439.11"/>
    <n v="5154.0540194292462"/>
    <n v="4275.0505210086603"/>
  </r>
  <r>
    <x v="3437"/>
    <n v="2733"/>
    <n v="1831.1100000000001"/>
    <n v="4982.8732196171795"/>
    <n v="4245.6047679575504"/>
  </r>
  <r>
    <x v="3438"/>
    <n v="3430"/>
    <n v="2298.1000000000004"/>
    <n v="4828.4427669641018"/>
    <n v="4288.4003309169693"/>
  </r>
  <r>
    <x v="3439"/>
    <n v="6265"/>
    <n v="4197.55"/>
    <n v="4545.0024926138522"/>
    <n v="4262.7786566456261"/>
  </r>
  <r>
    <x v="3440"/>
    <n v="3430"/>
    <n v="2298.1000000000004"/>
    <n v="4648.9661794832336"/>
    <n v="4274.8106743191802"/>
  </r>
  <r>
    <x v="3441"/>
    <n v="4982"/>
    <n v="3337.94"/>
    <n v="4662.9242268932585"/>
    <n v="4245.3665699465137"/>
  </r>
  <r>
    <x v="3442"/>
    <n v="4833"/>
    <n v="3238.11"/>
    <n v="4686.8605408498152"/>
    <n v="4288.1597285027228"/>
  </r>
  <r>
    <x v="3443"/>
    <n v="3177"/>
    <n v="2128.59"/>
    <n v="4511.9531769289779"/>
    <n v="4262.5394883909948"/>
  </r>
  <r>
    <x v="3444"/>
    <n v="3650"/>
    <n v="2445.5"/>
    <n v="4512.643616366644"/>
    <n v="4274.5708276297"/>
  </r>
  <r>
    <x v="3445"/>
    <n v="6883"/>
    <n v="4611.6100000000006"/>
    <n v="4342.9268073454159"/>
    <n v="4245.128371935476"/>
  </r>
  <r>
    <x v="3446"/>
    <n v="4957"/>
    <n v="3321.19"/>
    <n v="4544.4189283535179"/>
    <n v="4287.9191260884754"/>
  </r>
  <r>
    <x v="3447"/>
    <n v="3430"/>
    <n v="2298.1000000000004"/>
    <n v="4853.2731297594109"/>
    <n v="4262.3003201363645"/>
  </r>
  <r>
    <x v="3448"/>
    <n v="5049"/>
    <n v="3382.8300000000004"/>
    <n v="4620.3615937467193"/>
    <n v="4274.3309809402199"/>
  </r>
  <r>
    <x v="3449"/>
    <n v="3430"/>
    <n v="2298.1000000000004"/>
    <n v="4461.5059675963548"/>
    <n v="4244.8901739244393"/>
  </r>
  <r>
    <x v="3450"/>
    <n v="3430"/>
    <n v="2298.1000000000004"/>
    <n v="4500.5980853758019"/>
    <n v="4287.6785236742289"/>
  </r>
  <r>
    <x v="3451"/>
    <n v="4936"/>
    <n v="3307.1200000000003"/>
    <n v="4340.0303139216803"/>
    <n v="4262.0611518817332"/>
  </r>
  <r>
    <x v="3452"/>
    <n v="3430"/>
    <n v="2298.1000000000004"/>
    <n v="4208.0520109270083"/>
    <n v="4274.0911342507397"/>
  </r>
  <r>
    <x v="3453"/>
    <n v="6318"/>
    <n v="4233.0600000000004"/>
    <n v="4277.6038755908294"/>
    <n v="4244.6519759134026"/>
  </r>
  <r>
    <x v="3454"/>
    <n v="4481"/>
    <n v="3002.27"/>
    <n v="4643.8362538457905"/>
    <n v="4287.4379212599815"/>
  </r>
  <r>
    <x v="3455"/>
    <n v="2573"/>
    <n v="1723.91"/>
    <n v="4366.1868579155243"/>
    <n v="4261.8219836271028"/>
  </r>
  <r>
    <x v="3456"/>
    <n v="3350"/>
    <n v="2244.5"/>
    <n v="4292.9417961871577"/>
    <n v="4273.8512875612596"/>
  </r>
  <r>
    <x v="3457"/>
    <n v="6840"/>
    <n v="4582.8"/>
    <n v="4148.6980930213094"/>
    <n v="4244.4137779023658"/>
  </r>
  <r>
    <x v="3458"/>
    <n v="4040"/>
    <n v="2706.8"/>
    <n v="4324.4332961691907"/>
    <n v="4287.197318845735"/>
  </r>
  <r>
    <x v="3459"/>
    <n v="2546"/>
    <n v="1705.8200000000002"/>
    <n v="4518.4483982118873"/>
    <n v="4261.5828153724715"/>
  </r>
  <r>
    <x v="3460"/>
    <n v="6276"/>
    <n v="4204.92"/>
    <n v="4236.1389798516075"/>
    <n v="4273.6114408717795"/>
  </r>
  <r>
    <x v="3461"/>
    <n v="3430"/>
    <n v="2298.1000000000004"/>
    <n v="4281.5727113067705"/>
    <n v="4244.1755798913291"/>
  </r>
  <r>
    <x v="3462"/>
    <n v="3430"/>
    <n v="2298.1000000000004"/>
    <n v="4359.1809754482447"/>
    <n v="4286.9567164314885"/>
  </r>
  <r>
    <x v="3463"/>
    <n v="6469"/>
    <n v="4334.2300000000005"/>
    <n v="4282.3472451813341"/>
    <n v="4261.3436471178411"/>
  </r>
  <r>
    <x v="3464"/>
    <n v="3430"/>
    <n v="2298.1000000000004"/>
    <n v="4322.6393286165403"/>
    <n v="4273.3715941822993"/>
  </r>
  <r>
    <x v="3465"/>
    <n v="5598"/>
    <n v="3750.6600000000003"/>
    <n v="4394.8402654682623"/>
    <n v="4243.9373818802924"/>
  </r>
  <r>
    <x v="3466"/>
    <n v="5599"/>
    <n v="3751.3300000000004"/>
    <n v="4703.6793527532018"/>
    <n v="4286.7161140172411"/>
  </r>
  <r>
    <x v="3467"/>
    <n v="3338"/>
    <n v="2236.46"/>
    <n v="4491.3901944129802"/>
    <n v="4261.1044788632098"/>
  </r>
  <r>
    <x v="3468"/>
    <n v="3650"/>
    <n v="2445.5"/>
    <n v="4546.8279616638692"/>
    <n v="4273.1317474928192"/>
  </r>
  <r>
    <x v="3469"/>
    <n v="5641"/>
    <n v="3779.4700000000003"/>
    <n v="4503.5334097406239"/>
    <n v="4243.6991838692547"/>
  </r>
  <r>
    <x v="3470"/>
    <n v="4875"/>
    <n v="3266.25"/>
    <n v="4325.1415950685559"/>
    <n v="4286.4755116029946"/>
  </r>
  <r>
    <x v="3471"/>
    <n v="2543"/>
    <n v="1703.8100000000002"/>
    <n v="4668.8699507880829"/>
    <n v="4260.8653106085794"/>
  </r>
  <r>
    <x v="3472"/>
    <n v="5168"/>
    <n v="3462.5600000000004"/>
    <n v="4439.6706217163355"/>
    <n v="4272.891900803339"/>
  </r>
  <r>
    <x v="3473"/>
    <n v="3430"/>
    <n v="2298.1000000000004"/>
    <n v="4199.7887849887611"/>
    <n v="4243.460985858218"/>
  </r>
  <r>
    <x v="3474"/>
    <n v="3430"/>
    <n v="2298.1000000000004"/>
    <n v="4283.584518767906"/>
    <n v="4286.2349091887472"/>
  </r>
  <r>
    <x v="3475"/>
    <n v="3430"/>
    <n v="2298.1000000000004"/>
    <n v="4282.0231366386024"/>
    <n v="4260.6261423539481"/>
  </r>
  <r>
    <x v="3476"/>
    <n v="3430"/>
    <n v="2298.1000000000004"/>
    <n v="3803.5052979659185"/>
    <n v="4272.6520541138589"/>
  </r>
  <r>
    <x v="3477"/>
    <n v="3430"/>
    <n v="2298.1000000000004"/>
    <n v="3933.6983584510344"/>
    <n v="4243.2227878471813"/>
  </r>
  <r>
    <x v="3478"/>
    <n v="3430"/>
    <n v="2298.1000000000004"/>
    <n v="3978.9426038555011"/>
    <n v="4285.9943067745007"/>
  </r>
  <r>
    <x v="3479"/>
    <n v="3430"/>
    <n v="2298.1000000000004"/>
    <n v="3573.5462444158225"/>
    <n v="4260.3869740993177"/>
  </r>
  <r>
    <x v="3480"/>
    <n v="3430"/>
    <n v="2298.1000000000004"/>
    <n v="3730.023890096591"/>
    <n v="4272.4122074243787"/>
  </r>
  <r>
    <x v="3481"/>
    <n v="3430"/>
    <n v="2298.1000000000004"/>
    <n v="3802.1687581162582"/>
    <n v="4242.9845898361455"/>
  </r>
  <r>
    <x v="3482"/>
    <n v="3430"/>
    <n v="2298.1000000000004"/>
    <n v="3440.4102647151572"/>
    <n v="4285.7537043602542"/>
  </r>
  <r>
    <x v="3483"/>
    <n v="3430"/>
    <n v="2298.1000000000004"/>
    <n v="3611.4258638939282"/>
    <n v="4260.1478058446874"/>
  </r>
  <r>
    <x v="3484"/>
    <n v="3430"/>
    <n v="2298.1000000000004"/>
    <n v="3698.8685061868582"/>
    <n v="4272.1723607348995"/>
  </r>
  <r>
    <x v="3485"/>
    <n v="3430"/>
    <n v="2298.1000000000004"/>
    <n v="3363.621431539098"/>
    <n v="4242.7463918251087"/>
  </r>
  <r>
    <x v="3486"/>
    <n v="3430"/>
    <n v="2298.1000000000004"/>
    <n v="3542.3195043130913"/>
    <n v="4285.5131019460068"/>
  </r>
  <r>
    <x v="3487"/>
    <n v="3430"/>
    <n v="2298.1000000000004"/>
    <n v="3638.3000160639913"/>
    <n v="4259.908637590057"/>
  </r>
  <r>
    <x v="3488"/>
    <n v="3430"/>
    <n v="2298.1000000000004"/>
    <n v="3319.6159580125309"/>
    <n v="4271.9325140454193"/>
  </r>
  <r>
    <x v="3489"/>
    <n v="3430"/>
    <n v="2298.1000000000004"/>
    <n v="3501.9998615027953"/>
    <n v="4242.5081938140711"/>
  </r>
  <r>
    <x v="3490"/>
    <n v="3430"/>
    <n v="2298.1000000000004"/>
    <n v="3602.582134704041"/>
    <n v="4285.2724995317603"/>
  </r>
  <r>
    <x v="3491"/>
    <n v="3430"/>
    <n v="2298.1000000000004"/>
    <n v="3294.6794179344934"/>
    <n v="4259.6694693354257"/>
  </r>
  <r>
    <x v="3492"/>
    <n v="3430"/>
    <n v="2298.1000000000004"/>
    <n v="3478.4229446190557"/>
    <n v="4271.6926673559392"/>
  </r>
  <r>
    <x v="3493"/>
    <n v="3430"/>
    <n v="2298.1000000000004"/>
    <n v="3581.3167360437888"/>
    <n v="4242.2699958030344"/>
  </r>
  <r>
    <x v="3494"/>
    <n v="3430"/>
    <n v="2298.1000000000004"/>
    <n v="3280.8312892175582"/>
    <n v="4285.0318971175138"/>
  </r>
  <r>
    <x v="3495"/>
    <n v="3430"/>
    <n v="2298.1000000000004"/>
    <n v="3464.5839911064518"/>
    <n v="4259.4303010807953"/>
  </r>
  <r>
    <x v="3496"/>
    <n v="3430"/>
    <n v="2298.1000000000004"/>
    <n v="3568.4580933455827"/>
    <n v="4271.452820666459"/>
  </r>
  <r>
    <x v="3497"/>
    <n v="3430"/>
    <n v="2298.1000000000004"/>
    <n v="3273.4282028836187"/>
    <n v="4242.0317977919976"/>
  </r>
  <r>
    <x v="3498"/>
    <n v="3430"/>
    <n v="2298.1000000000004"/>
    <n v="3456.4094604951615"/>
    <n v="4284.7912947032664"/>
  </r>
  <r>
    <x v="3499"/>
    <n v="3430"/>
    <n v="2298.1000000000004"/>
    <n v="3560.4913815222421"/>
    <n v="4259.191132826164"/>
  </r>
  <r>
    <x v="3500"/>
    <n v="3430"/>
    <n v="2298.1000000000004"/>
    <n v="3269.7686858428356"/>
    <n v="4271.2129739769789"/>
  </r>
  <r>
    <x v="3501"/>
    <n v="3430"/>
    <n v="2298.1000000000004"/>
    <n v="3451.5305684266696"/>
    <n v="4241.7935997809609"/>
  </r>
  <r>
    <x v="3502"/>
    <n v="3430"/>
    <n v="2298.1000000000004"/>
    <n v="3555.3732656093171"/>
    <n v="4284.5506922890199"/>
  </r>
  <r>
    <x v="3503"/>
    <n v="3650"/>
    <n v="2445.5"/>
    <n v="3268.2811342348732"/>
    <n v="4258.9519645715336"/>
  </r>
  <r>
    <x v="3504"/>
    <n v="3430"/>
    <n v="2298.1000000000004"/>
    <n v="3486.3947548458186"/>
    <n v="4270.9731272874988"/>
  </r>
  <r>
    <x v="3505"/>
    <n v="3430"/>
    <n v="2298.1000000000004"/>
    <n v="3584.6211672709828"/>
    <n v="4241.5554017699242"/>
  </r>
  <r>
    <x v="3506"/>
    <n v="3430"/>
    <n v="2298.1000000000004"/>
    <n v="3295.3332103612534"/>
    <n v="4284.3100898747725"/>
  </r>
  <r>
    <x v="3507"/>
    <n v="3430"/>
    <n v="2298.1000000000004"/>
    <n v="3468.3279989912871"/>
    <n v="4258.7127963169023"/>
  </r>
  <r>
    <x v="3508"/>
    <n v="3430"/>
    <n v="2298.1000000000004"/>
    <n v="3568.1619125185862"/>
    <n v="4270.7332805980186"/>
  </r>
  <r>
    <x v="3509"/>
    <n v="3430"/>
    <n v="2298.1000000000004"/>
    <n v="3285.0014051789067"/>
    <n v="4241.3172037588874"/>
  </r>
  <r>
    <x v="3510"/>
    <n v="3430"/>
    <n v="2298.1000000000004"/>
    <n v="3457.7069674997429"/>
    <n v="4284.069487460526"/>
  </r>
  <r>
    <x v="3511"/>
    <n v="3430"/>
    <n v="2298.1000000000004"/>
    <n v="3558.1237592639277"/>
    <n v="4258.4736280622719"/>
  </r>
  <r>
    <x v="3512"/>
    <n v="3430"/>
    <n v="2298.1000000000004"/>
    <n v="3279.6097890014207"/>
    <n v="4270.4934339085385"/>
  </r>
  <r>
    <x v="3513"/>
    <n v="3430"/>
    <n v="2298.1000000000004"/>
    <n v="3451.4172652831999"/>
    <n v="4241.0790057478498"/>
  </r>
  <r>
    <x v="3514"/>
    <n v="3430"/>
    <n v="2298.1000000000004"/>
    <n v="3551.8229915296411"/>
    <n v="4283.8288850462795"/>
  </r>
  <r>
    <x v="3515"/>
    <n v="3430"/>
    <n v="2298.1000000000004"/>
    <n v="3277.0864823376428"/>
    <n v="4258.2344598076406"/>
  </r>
  <r>
    <x v="3516"/>
    <n v="3430"/>
    <n v="2298.1000000000004"/>
    <n v="3447.6478714323248"/>
    <n v="4270.2535872190583"/>
  </r>
  <r>
    <x v="3517"/>
    <n v="3430"/>
    <n v="2298.1000000000004"/>
    <n v="3547.6994273159467"/>
    <n v="4240.8408077368131"/>
  </r>
  <r>
    <x v="3518"/>
    <n v="3430"/>
    <n v="2298.1000000000004"/>
    <n v="3276.2262048140165"/>
    <n v="4283.5882826320321"/>
  </r>
  <r>
    <x v="3519"/>
    <n v="3430"/>
    <n v="2298.1000000000004"/>
    <n v="3445.3456959898135"/>
    <n v="4257.9952915530102"/>
  </r>
  <r>
    <x v="3520"/>
    <n v="3430"/>
    <n v="2298.1000000000004"/>
    <n v="3544.846053886572"/>
    <n v="4270.0137405295782"/>
  </r>
  <r>
    <x v="3521"/>
    <n v="3430"/>
    <n v="2298.1000000000004"/>
    <n v="3276.3278405063784"/>
    <n v="4240.6026097257763"/>
  </r>
  <r>
    <x v="3522"/>
    <n v="3430"/>
    <n v="2298.1000000000004"/>
    <n v="3443.8983771844678"/>
    <n v="4283.3476802177856"/>
  </r>
  <r>
    <x v="3523"/>
    <n v="3430"/>
    <n v="2298.1000000000004"/>
    <n v="3542.7355657570579"/>
    <n v="4257.756123298379"/>
  </r>
  <r>
    <x v="3524"/>
    <n v="3430"/>
    <n v="2298.1000000000004"/>
    <n v="3276.9835732604088"/>
    <n v="4269.773893840098"/>
  </r>
  <r>
    <x v="3525"/>
    <n v="3430"/>
    <n v="2298.1000000000004"/>
    <n v="3442.9498251917112"/>
    <n v="4240.3644117147396"/>
  </r>
  <r>
    <x v="3526"/>
    <n v="3430"/>
    <n v="2298.1000000000004"/>
    <n v="3541.0613884581403"/>
    <n v="4283.1070778035382"/>
  </r>
  <r>
    <x v="3527"/>
    <n v="3430"/>
    <n v="2298.1000000000004"/>
    <n v="3277.9562116050429"/>
    <n v="4257.5169550437486"/>
  </r>
  <r>
    <x v="3528"/>
    <n v="3430"/>
    <n v="2298.1000000000004"/>
    <n v="3442.2929636361237"/>
    <n v="4269.5340471506179"/>
  </r>
  <r>
    <x v="3529"/>
    <n v="3430"/>
    <n v="2298.1000000000004"/>
    <n v="3539.6452614722821"/>
    <n v="4240.1262137037029"/>
  </r>
  <r>
    <x v="3530"/>
    <n v="3430"/>
    <n v="2298.1000000000004"/>
    <n v="3279.1078220583058"/>
    <n v="4282.8664753892926"/>
  </r>
  <r>
    <x v="3531"/>
    <n v="3430"/>
    <n v="2298.1000000000004"/>
    <n v="3441.8073618837043"/>
    <n v="4257.2777867891173"/>
  </r>
  <r>
    <x v="3532"/>
    <n v="3430"/>
    <n v="2298.1000000000004"/>
    <n v="3538.3835147880827"/>
    <n v="4269.2942004611386"/>
  </r>
  <r>
    <x v="3533"/>
    <n v="3430"/>
    <n v="2298.1000000000004"/>
    <n v="3280.3582120904603"/>
    <n v="4239.8880156926652"/>
  </r>
  <r>
    <x v="3534"/>
    <n v="3430"/>
    <n v="2298.1000000000004"/>
    <n v="3441.4229705048806"/>
    <n v="4282.6258729750461"/>
  </r>
  <r>
    <x v="3535"/>
    <n v="3650"/>
    <n v="2445.5"/>
    <n v="3537.2158389417259"/>
    <n v="4257.0386185344869"/>
  </r>
  <r>
    <x v="3536"/>
    <n v="3430"/>
    <n v="2298.1000000000004"/>
    <n v="3315.3542351370461"/>
    <n v="4269.0543537716594"/>
  </r>
  <r>
    <x v="3537"/>
    <n v="3430"/>
    <n v="2298.1000000000004"/>
    <n v="3470.5133354018117"/>
    <n v="4239.6498176816285"/>
  </r>
  <r>
    <x v="3538"/>
    <n v="3430"/>
    <n v="2298.1000000000004"/>
    <n v="3563.42257889957"/>
    <n v="4282.3852705607987"/>
  </r>
  <r>
    <x v="3539"/>
    <n v="3430"/>
    <n v="2298.1000000000004"/>
    <n v="3302.2440734430729"/>
    <n v="4256.7994502798556"/>
  </r>
  <r>
    <x v="3540"/>
    <n v="3430"/>
    <n v="2298.1000000000004"/>
    <n v="3457.6765402865644"/>
    <n v="4268.8145070821793"/>
  </r>
  <r>
    <x v="3541"/>
    <n v="3430"/>
    <n v="2298.1000000000004"/>
    <n v="3551.5506342455942"/>
    <n v="4239.4116196705918"/>
  </r>
  <r>
    <x v="3542"/>
    <n v="3430"/>
    <n v="2298.1000000000004"/>
    <n v="3295.1857020349726"/>
    <n v="4282.1446681465522"/>
  </r>
  <r>
    <x v="3543"/>
    <n v="3430"/>
    <n v="2298.1000000000004"/>
    <n v="3450.1168259017923"/>
    <n v="4256.5602820252252"/>
  </r>
  <r>
    <x v="3544"/>
    <n v="3430"/>
    <n v="2298.1000000000004"/>
    <n v="3544.2213758386383"/>
    <n v="4268.5746603926991"/>
  </r>
  <r>
    <x v="3545"/>
    <n v="3430"/>
    <n v="2298.1000000000004"/>
    <n v="3291.6426566580694"/>
    <n v="4239.1734216595551"/>
  </r>
  <r>
    <x v="3546"/>
    <n v="3430"/>
    <n v="2298.1000000000004"/>
    <n v="3445.6271528875245"/>
    <n v="4281.9040657323048"/>
  </r>
  <r>
    <x v="3547"/>
    <n v="3430"/>
    <n v="2298.1000000000004"/>
    <n v="3539.5371568760079"/>
    <n v="4256.3211137705939"/>
  </r>
  <r>
    <x v="3548"/>
    <n v="3430"/>
    <n v="2298.1000000000004"/>
    <n v="3290.1394100114376"/>
    <n v="4268.334813703219"/>
  </r>
  <r>
    <x v="3549"/>
    <n v="3430"/>
    <n v="2298.1000000000004"/>
    <n v="3442.9241284189029"/>
    <n v="4238.9352236485183"/>
  </r>
  <r>
    <x v="3550"/>
    <n v="3430"/>
    <n v="2298.1000000000004"/>
    <n v="3536.3947516491044"/>
    <n v="4281.6634633180583"/>
  </r>
  <r>
    <x v="3551"/>
    <n v="3430"/>
    <n v="2298.1000000000004"/>
    <n v="3289.8176501513408"/>
    <n v="4256.0819455159626"/>
  </r>
  <r>
    <x v="3552"/>
    <n v="3430"/>
    <n v="2298.1000000000004"/>
    <n v="3441.2614655332573"/>
    <n v="4268.0949670137388"/>
  </r>
  <r>
    <x v="3553"/>
    <n v="3430"/>
    <n v="2298.1000000000004"/>
    <n v="3534.1527755199209"/>
    <n v="4238.6970256374807"/>
  </r>
  <r>
    <x v="3554"/>
    <n v="3430"/>
    <n v="2298.1000000000004"/>
    <n v="3290.1781248958"/>
    <n v="4281.4228609038119"/>
  </r>
  <r>
    <x v="3555"/>
    <n v="3430"/>
    <n v="2298.1000000000004"/>
    <n v="3440.2051976795628"/>
    <n v="4255.8427772613322"/>
  </r>
  <r>
    <x v="3556"/>
    <n v="4674"/>
    <n v="3131.5800000000004"/>
    <n v="3532.4383308110378"/>
    <n v="4267.8551203242587"/>
  </r>
  <r>
    <x v="3557"/>
    <n v="3650"/>
    <n v="2445.5"/>
    <n v="3482.2009005643949"/>
    <n v="4238.458827626444"/>
  </r>
  <r>
    <x v="3558"/>
    <n v="3650"/>
    <n v="2445.5"/>
    <n v="3643.5156644151239"/>
    <n v="4281.1822584895644"/>
  </r>
  <r>
    <x v="3559"/>
    <n v="4136"/>
    <n v="2771.1200000000003"/>
    <n v="3754.9667928677409"/>
    <n v="4255.6036090067009"/>
  </r>
  <r>
    <x v="3560"/>
    <n v="3430"/>
    <n v="2298.1000000000004"/>
    <n v="3566.0373574655887"/>
    <n v="4267.6152736347785"/>
  </r>
  <r>
    <x v="3561"/>
    <n v="3062"/>
    <n v="2051.54"/>
    <n v="3677.5066666284201"/>
    <n v="4238.2206296154072"/>
  </r>
  <r>
    <x v="3562"/>
    <n v="6371"/>
    <n v="4268.5700000000006"/>
    <n v="3688.0374664450264"/>
    <n v="4280.941656075318"/>
  </r>
  <r>
    <x v="3563"/>
    <n v="3799"/>
    <n v="2545.33"/>
    <n v="3851.7820219893861"/>
    <n v="4255.3644407520705"/>
  </r>
  <r>
    <x v="3564"/>
    <n v="3430"/>
    <n v="2298.1000000000004"/>
    <n v="3984.3532613955445"/>
    <n v="4267.3754269452984"/>
  </r>
  <r>
    <x v="3565"/>
    <n v="3430"/>
    <n v="2298.1000000000004"/>
    <n v="4044.8296994045759"/>
    <n v="4237.9824316043705"/>
  </r>
  <r>
    <x v="3566"/>
    <n v="3430"/>
    <n v="2298.1000000000004"/>
    <n v="3658.864735483945"/>
    <n v="4280.7010536610715"/>
  </r>
  <r>
    <x v="3567"/>
    <n v="3430"/>
    <n v="2298.1000000000004"/>
    <n v="3749.623273423641"/>
    <n v="4255.1252724974393"/>
  </r>
  <r>
    <x v="3568"/>
    <n v="3430"/>
    <n v="2298.1000000000004"/>
    <n v="3839.9512898769453"/>
    <n v="4267.1355802558182"/>
  </r>
  <r>
    <x v="3569"/>
    <n v="3430"/>
    <n v="2298.1000000000004"/>
    <n v="3502.3912526416166"/>
    <n v="4237.7442335933338"/>
  </r>
  <r>
    <x v="3570"/>
    <n v="3430"/>
    <n v="2298.1000000000004"/>
    <n v="3613.0531288491638"/>
    <n v="4280.4604512468241"/>
  </r>
  <r>
    <x v="3571"/>
    <n v="3430"/>
    <n v="2298.1000000000004"/>
    <n v="3720.3077150704657"/>
    <n v="4254.8861042428089"/>
  </r>
  <r>
    <x v="3572"/>
    <n v="3430"/>
    <n v="2298.1000000000004"/>
    <n v="3411.9179395071328"/>
    <n v="4266.8957335663381"/>
  </r>
  <r>
    <x v="3573"/>
    <n v="3430"/>
    <n v="2298.1000000000004"/>
    <n v="3533.5918201390068"/>
    <n v="4237.506035582297"/>
  </r>
  <r>
    <x v="3574"/>
    <n v="3430"/>
    <n v="2298.1000000000004"/>
    <n v="3650.2391456411565"/>
    <n v="4280.2198488325776"/>
  </r>
  <r>
    <x v="3575"/>
    <n v="3430"/>
    <n v="2298.1000000000004"/>
    <n v="3359.8454753708133"/>
    <n v="4254.6469359881776"/>
  </r>
  <r>
    <x v="3576"/>
    <n v="3430"/>
    <n v="2298.1000000000004"/>
    <n v="3487.3500993177677"/>
    <n v="4266.6558868768579"/>
  </r>
  <r>
    <x v="3577"/>
    <n v="3430"/>
    <n v="2298.1000000000004"/>
    <n v="3609.0016575516438"/>
    <n v="4237.2678375712594"/>
  </r>
  <r>
    <x v="3578"/>
    <n v="3430"/>
    <n v="2298.1000000000004"/>
    <n v="3330.1105979493504"/>
    <n v="4279.9792464183301"/>
  </r>
  <r>
    <x v="3579"/>
    <n v="3430"/>
    <n v="2298.1000000000004"/>
    <n v="3460.4298303079968"/>
    <n v="4254.4077677335472"/>
  </r>
  <r>
    <x v="3580"/>
    <n v="3430"/>
    <n v="2298.1000000000004"/>
    <n v="3584.5314599084954"/>
    <n v="4266.4160401873787"/>
  </r>
  <r>
    <x v="3581"/>
    <n v="3430"/>
    <n v="2298.1000000000004"/>
    <n v="3313.3661487308291"/>
    <n v="4237.0296395602227"/>
  </r>
  <r>
    <x v="3582"/>
    <n v="3430"/>
    <n v="2298.1000000000004"/>
    <n v="3444.7469733253715"/>
    <n v="4279.7386440040837"/>
  </r>
  <r>
    <x v="3583"/>
    <n v="3430"/>
    <n v="2298.1000000000004"/>
    <n v="3569.813979717966"/>
    <n v="4254.1685994789168"/>
  </r>
  <r>
    <x v="3584"/>
    <n v="3650"/>
    <n v="2445.5"/>
    <n v="3304.1737831712417"/>
    <n v="4266.1761934978986"/>
  </r>
  <r>
    <x v="3585"/>
    <n v="3430"/>
    <n v="2298.1000000000004"/>
    <n v="3472.9380228396067"/>
    <n v="4236.7914415491869"/>
  </r>
  <r>
    <x v="3586"/>
    <n v="5718"/>
    <n v="3831.0600000000004"/>
    <n v="3593.2343018953229"/>
    <n v="4279.4980415898372"/>
  </r>
  <r>
    <x v="3587"/>
    <n v="4089"/>
    <n v="2739.63"/>
    <n v="3677.1715186811189"/>
    <n v="4253.9294312242864"/>
  </r>
  <r>
    <x v="3588"/>
    <n v="3430"/>
    <n v="2298.1000000000004"/>
    <n v="3866.7647444676586"/>
    <n v="4265.9363468084184"/>
  </r>
  <r>
    <x v="3589"/>
    <n v="3167"/>
    <n v="2121.8900000000003"/>
    <n v="3954.7748948021613"/>
    <n v="4236.5532435381501"/>
  </r>
  <r>
    <x v="3590"/>
    <n v="6700"/>
    <n v="4489"/>
    <n v="3555.7154263213342"/>
    <n v="4279.2574391755898"/>
  </r>
  <r>
    <x v="3591"/>
    <n v="3929"/>
    <n v="2632.4300000000003"/>
    <n v="4195.9749881805919"/>
    <n v="4253.6902629696551"/>
  </r>
  <r>
    <x v="3592"/>
    <n v="3430"/>
    <n v="2298.1000000000004"/>
    <n v="4324.3269987231615"/>
    <n v="4265.6965001189383"/>
  </r>
  <r>
    <x v="3593"/>
    <n v="3430"/>
    <n v="2298.1000000000004"/>
    <n v="3917.3996985922904"/>
    <n v="4236.3150455271134"/>
  </r>
  <r>
    <x v="3594"/>
    <n v="3430"/>
    <n v="2298.1000000000004"/>
    <n v="3926.1431543878571"/>
    <n v="4279.0168367613433"/>
  </r>
  <r>
    <x v="3595"/>
    <n v="3430"/>
    <n v="2298.1000000000004"/>
    <n v="3998.1863464923472"/>
    <n v="4253.4510947150247"/>
  </r>
  <r>
    <x v="3596"/>
    <n v="3430"/>
    <n v="2298.1000000000004"/>
    <n v="3663.8754316068066"/>
    <n v="4265.4566534294581"/>
  </r>
  <r>
    <x v="3597"/>
    <n v="3430"/>
    <n v="2298.1000000000004"/>
    <n v="3708.6478646875134"/>
    <n v="4236.0768475160758"/>
  </r>
  <r>
    <x v="3598"/>
    <n v="3430"/>
    <n v="2298.1000000000004"/>
    <n v="3808.0369018757001"/>
    <n v="4278.7762343470959"/>
  </r>
  <r>
    <x v="3599"/>
    <n v="3430"/>
    <n v="2298.1000000000004"/>
    <n v="3516.8262129891059"/>
    <n v="4253.2119264603934"/>
  </r>
  <r>
    <x v="3600"/>
    <n v="3430"/>
    <n v="2298.1000000000004"/>
    <n v="3582.1767892002604"/>
    <n v="4265.216806739978"/>
  </r>
  <r>
    <x v="3601"/>
    <n v="3430"/>
    <n v="2298.1000000000004"/>
    <n v="3697.0008197746374"/>
    <n v="4235.838649505039"/>
  </r>
  <r>
    <x v="3602"/>
    <n v="3430"/>
    <n v="2298.1000000000004"/>
    <n v="3431.7382116130661"/>
    <n v="4278.5356319328494"/>
  </r>
  <r>
    <x v="3603"/>
    <n v="6228"/>
    <n v="4172.76"/>
    <n v="3508.6631327044743"/>
    <n v="4252.9727582057631"/>
  </r>
  <r>
    <x v="3604"/>
    <n v="3430"/>
    <n v="2298.1000000000004"/>
    <n v="4109.4040323721993"/>
    <n v="4264.9769600504978"/>
  </r>
  <r>
    <x v="3605"/>
    <n v="3650"/>
    <n v="2445.5"/>
    <n v="3759.0208968782554"/>
    <n v="4235.6004514940023"/>
  </r>
  <r>
    <x v="3606"/>
    <n v="4879"/>
    <n v="3268.9300000000003"/>
    <n v="3849.4380870575237"/>
    <n v="4278.2950295186029"/>
  </r>
  <r>
    <x v="3607"/>
    <n v="3069"/>
    <n v="2056.23"/>
    <n v="4144.7187600912275"/>
    <n v="4252.7335899511318"/>
  </r>
  <r>
    <x v="3608"/>
    <n v="3430"/>
    <n v="2298.1000000000004"/>
    <n v="3735.783018278074"/>
    <n v="4264.7371133610177"/>
  </r>
  <r>
    <x v="3609"/>
    <n v="3430"/>
    <n v="2298.1000000000004"/>
    <n v="3801.7661410926562"/>
    <n v="4235.3622534829656"/>
  </r>
  <r>
    <x v="3610"/>
    <n v="3430"/>
    <n v="2298.1000000000004"/>
    <n v="3840.2143059425539"/>
    <n v="4278.0544271043555"/>
  </r>
  <r>
    <x v="3611"/>
    <n v="3430"/>
    <n v="2298.1000000000004"/>
    <n v="3557.1868479621389"/>
    <n v="4252.4944216965014"/>
  </r>
  <r>
    <x v="3612"/>
    <n v="3430"/>
    <n v="2298.1000000000004"/>
    <n v="3646.800144129862"/>
    <n v="4264.4972666715375"/>
  </r>
  <r>
    <x v="3613"/>
    <n v="3430"/>
    <n v="2298.1000000000004"/>
    <n v="3706.5449947268448"/>
    <n v="4235.1240554719288"/>
  </r>
  <r>
    <x v="3614"/>
    <n v="3430"/>
    <n v="2298.1000000000004"/>
    <n v="3453.750122249693"/>
    <n v="4277.813824690109"/>
  </r>
  <r>
    <x v="3615"/>
    <n v="3430"/>
    <n v="2298.1000000000004"/>
    <n v="3556.6179506759599"/>
    <n v="4252.2552534418701"/>
  </r>
  <r>
    <x v="3616"/>
    <n v="3430"/>
    <n v="2298.1000000000004"/>
    <n v="3628.4506929054969"/>
    <n v="4264.2574199820574"/>
  </r>
  <r>
    <x v="3617"/>
    <n v="3430"/>
    <n v="2298.1000000000004"/>
    <n v="3394.0442902418745"/>
    <n v="4234.8858574608921"/>
  </r>
  <r>
    <x v="3618"/>
    <n v="6467"/>
    <n v="4332.8900000000003"/>
    <n v="3504.1206644528074"/>
    <n v="4277.5732222758616"/>
  </r>
  <r>
    <x v="3619"/>
    <n v="3430"/>
    <n v="2298.1000000000004"/>
    <n v="4094.4108169580404"/>
    <n v="4252.0160851872397"/>
  </r>
  <r>
    <x v="3620"/>
    <n v="6701"/>
    <n v="4489.67"/>
    <n v="3765.0524920880189"/>
    <n v="4264.0175732925773"/>
  </r>
  <r>
    <x v="3621"/>
    <n v="5396"/>
    <n v="3615.32"/>
    <n v="4406.6814352135898"/>
    <n v="4234.6476594498545"/>
  </r>
  <r>
    <x v="3622"/>
    <n v="3053"/>
    <n v="2045.5100000000002"/>
    <n v="4653.1114511961459"/>
    <n v="4277.3326198616151"/>
  </r>
  <r>
    <x v="3623"/>
    <n v="3430"/>
    <n v="2298.1000000000004"/>
    <n v="4180.474342515663"/>
    <n v="4251.7769169326084"/>
  </r>
  <r>
    <x v="3624"/>
    <n v="3430"/>
    <n v="2298.1000000000004"/>
    <n v="4193.2385259281646"/>
    <n v="4263.7777266030971"/>
  </r>
  <r>
    <x v="3625"/>
    <n v="3430"/>
    <n v="2298.1000000000004"/>
    <n v="4121.1215252004613"/>
    <n v="4234.4094614388177"/>
  </r>
  <r>
    <x v="3626"/>
    <n v="3430"/>
    <n v="2298.1000000000004"/>
    <n v="3820.9601837192827"/>
    <n v="4277.0920174473686"/>
  </r>
  <r>
    <x v="3627"/>
    <n v="3430"/>
    <n v="2298.1000000000004"/>
    <n v="3881.7380415804155"/>
    <n v="4251.537748677978"/>
  </r>
  <r>
    <x v="3628"/>
    <n v="3430"/>
    <n v="2298.1000000000004"/>
    <n v="3857.1392230485376"/>
    <n v="4263.5378799136179"/>
  </r>
  <r>
    <x v="3629"/>
    <n v="3650"/>
    <n v="2445.5"/>
    <n v="3612.1748111998172"/>
    <n v="4234.171263427781"/>
  </r>
  <r>
    <x v="3630"/>
    <n v="3430"/>
    <n v="2298.1000000000004"/>
    <n v="3737.7398701405132"/>
    <n v="4276.8514150331212"/>
  </r>
  <r>
    <x v="3631"/>
    <n v="3430"/>
    <n v="2298.1000000000004"/>
    <n v="3735.0538885931023"/>
    <n v="4251.2985804233467"/>
  </r>
  <r>
    <x v="3632"/>
    <n v="3430"/>
    <n v="2298.1000000000004"/>
    <n v="3518.3778813977633"/>
    <n v="4263.2980332241386"/>
  </r>
  <r>
    <x v="3633"/>
    <n v="5632"/>
    <n v="3773.44"/>
    <n v="3616.198955434661"/>
    <n v="4233.9330654167443"/>
  </r>
  <r>
    <x v="3634"/>
    <n v="3430"/>
    <n v="2298.1000000000004"/>
    <n v="3998.1369211081105"/>
    <n v="4276.6108126188756"/>
  </r>
  <r>
    <x v="3635"/>
    <n v="6852"/>
    <n v="4590.84"/>
    <n v="3730.9047018622582"/>
    <n v="4251.0594121687163"/>
  </r>
  <r>
    <x v="3636"/>
    <n v="4756"/>
    <n v="3186.52"/>
    <n v="4400.7784714841355"/>
    <n v="4263.0581865346585"/>
  </r>
  <r>
    <x v="3637"/>
    <n v="2736"/>
    <n v="1833.1200000000001"/>
    <n v="4492.7589678666909"/>
    <n v="4233.6948674057076"/>
  </r>
  <r>
    <x v="3638"/>
    <n v="3430"/>
    <n v="2298.1000000000004"/>
    <n v="4049.4653859471655"/>
    <n v="4276.3702102046282"/>
  </r>
  <r>
    <x v="3639"/>
    <n v="3430"/>
    <n v="2298.1000000000004"/>
    <n v="4071.4826716315229"/>
    <n v="4250.820243914085"/>
  </r>
  <r>
    <x v="3640"/>
    <n v="3650"/>
    <n v="2445.5"/>
    <n v="3977.8918414331602"/>
    <n v="4262.8183398451783"/>
  </r>
  <r>
    <x v="3641"/>
    <n v="3430"/>
    <n v="2298.1000000000004"/>
    <n v="3787.0995886698342"/>
    <n v="4233.4566693946699"/>
  </r>
  <r>
    <x v="3642"/>
    <n v="6129"/>
    <n v="4106.43"/>
    <n v="3844.5231790483413"/>
    <n v="4276.1296077903817"/>
  </r>
  <r>
    <x v="3643"/>
    <n v="3430"/>
    <n v="2298.1000000000004"/>
    <n v="4234.4162516167771"/>
    <n v="4250.5810756594547"/>
  </r>
  <r>
    <x v="3644"/>
    <n v="5111"/>
    <n v="3424.3700000000003"/>
    <n v="3959.3731411337667"/>
    <n v="4262.5784931556982"/>
  </r>
  <r>
    <x v="3645"/>
    <n v="3430"/>
    <n v="2298.1000000000004"/>
    <n v="4302.0790124457617"/>
    <n v="4233.2184713836332"/>
  </r>
  <r>
    <x v="3646"/>
    <n v="3430"/>
    <n v="2298.1000000000004"/>
    <n v="4147.6272847870005"/>
    <n v="4275.8890053761352"/>
  </r>
  <r>
    <x v="3647"/>
    <n v="3430"/>
    <n v="2298.1000000000004"/>
    <n v="3905.4337826206561"/>
    <n v="4250.3419074048234"/>
  </r>
  <r>
    <x v="3648"/>
    <n v="3430"/>
    <n v="2298.1000000000004"/>
    <n v="3951.9861655655836"/>
    <n v="4262.3386464662181"/>
  </r>
  <r>
    <x v="3649"/>
    <n v="5804"/>
    <n v="3888.6800000000003"/>
    <n v="3856.0821967722645"/>
    <n v="4232.9802733725965"/>
  </r>
  <r>
    <x v="3650"/>
    <n v="3430"/>
    <n v="2298.1000000000004"/>
    <n v="4048.2269859297489"/>
    <n v="4275.6484029618878"/>
  </r>
  <r>
    <x v="3651"/>
    <n v="5160"/>
    <n v="3457.2000000000003"/>
    <n v="4075.2147034044938"/>
    <n v="4250.102739150193"/>
  </r>
  <r>
    <x v="3652"/>
    <n v="4345"/>
    <n v="2911.15"/>
    <n v="4264.922710063438"/>
    <n v="4262.0987997767379"/>
  </r>
  <r>
    <x v="3653"/>
    <n v="3430"/>
    <n v="2298.1000000000004"/>
    <n v="4125.5704777006013"/>
    <n v="4232.7420753615597"/>
  </r>
  <r>
    <x v="3654"/>
    <n v="4619"/>
    <n v="3094.73"/>
    <n v="4157.2113282945384"/>
    <n v="4275.4078005476413"/>
  </r>
  <r>
    <x v="3655"/>
    <n v="3430"/>
    <n v="2298.1000000000004"/>
    <n v="4235.9500685765479"/>
    <n v="4249.8635708955617"/>
  </r>
  <r>
    <x v="3656"/>
    <n v="3430"/>
    <n v="2298.1000000000004"/>
    <n v="3950.6107255183847"/>
    <n v="4261.8589530872578"/>
  </r>
  <r>
    <x v="3657"/>
    <n v="3430"/>
    <n v="2298.1000000000004"/>
    <n v="4015.2286342557563"/>
    <n v="4232.503877350523"/>
  </r>
  <r>
    <x v="3658"/>
    <n v="3650"/>
    <n v="2445.5"/>
    <n v="3910.9802474427979"/>
    <n v="4275.1671981333948"/>
  </r>
  <r>
    <x v="3659"/>
    <n v="4981"/>
    <n v="3337.27"/>
    <n v="3725.1924663818913"/>
    <n v="4249.6244026409313"/>
  </r>
  <r>
    <x v="3660"/>
    <n v="3430"/>
    <n v="2298.1000000000004"/>
    <n v="4082.9321590549716"/>
    <n v="4261.6191063977776"/>
  </r>
  <r>
    <x v="3661"/>
    <n v="5054"/>
    <n v="3386.1800000000003"/>
    <n v="3970.5008392317054"/>
    <n v="4232.2656793394854"/>
  </r>
  <r>
    <x v="3662"/>
    <n v="3430"/>
    <n v="2298.1000000000004"/>
    <n v="4008.8819572140251"/>
    <n v="4274.9265957191474"/>
  </r>
  <r>
    <x v="3663"/>
    <n v="3430"/>
    <n v="2298.1000000000004"/>
    <n v="4048.1701348761185"/>
    <n v="4249.3852343863"/>
  </r>
  <r>
    <x v="3664"/>
    <n v="3430"/>
    <n v="2298.1000000000004"/>
    <n v="3956.2062171329685"/>
    <n v="4261.3792597082975"/>
  </r>
  <r>
    <x v="3665"/>
    <n v="3430"/>
    <n v="2298.1000000000004"/>
    <n v="3726.177474293765"/>
    <n v="4232.0274813284486"/>
  </r>
  <r>
    <x v="3666"/>
    <n v="5341"/>
    <n v="3578.4700000000003"/>
    <n v="3802.7885593197461"/>
    <n v="4274.6859933049009"/>
  </r>
  <r>
    <x v="3667"/>
    <n v="3430"/>
    <n v="2298.1000000000004"/>
    <n v="4065.2588625138201"/>
    <n v="4249.1460661316696"/>
  </r>
  <r>
    <x v="3668"/>
    <n v="5138"/>
    <n v="3442.46"/>
    <n v="3816.089010403382"/>
    <n v="4261.1394130188173"/>
  </r>
  <r>
    <x v="3669"/>
    <n v="4484"/>
    <n v="3004.28"/>
    <n v="4187.6435161760091"/>
    <n v="4231.7892833174119"/>
  </r>
  <r>
    <x v="3670"/>
    <n v="2922"/>
    <n v="1957.74"/>
    <n v="4227.5011903501781"/>
    <n v="4274.4453908906535"/>
  </r>
  <r>
    <x v="3671"/>
    <n v="3091"/>
    <n v="2070.9700000000003"/>
    <n v="3883.4354525259182"/>
    <n v="4248.9068978770383"/>
  </r>
  <r>
    <x v="3672"/>
    <n v="2966"/>
    <n v="1987.22"/>
    <n v="3888.4589690146231"/>
    <n v="4260.8995663293372"/>
  </r>
  <r>
    <x v="3673"/>
    <n v="5489"/>
    <n v="3677.63"/>
    <n v="3715.5896055921298"/>
    <n v="4231.5510853063752"/>
  </r>
  <r>
    <x v="3674"/>
    <n v="6550"/>
    <n v="4388.5"/>
    <n v="3879.9259328130479"/>
    <n v="4274.204788476407"/>
  </r>
  <r>
    <x v="3675"/>
    <n v="5341"/>
    <n v="3578.4700000000003"/>
    <n v="4472.3509678676473"/>
    <n v="4248.6677296224079"/>
  </r>
  <r>
    <x v="3676"/>
    <n v="3129"/>
    <n v="2096.4300000000003"/>
    <n v="4617.9796165357629"/>
    <n v="4260.6597196398579"/>
  </r>
  <r>
    <x v="3677"/>
    <n v="3402"/>
    <n v="2279.34"/>
    <n v="4243.8296445098258"/>
    <n v="4231.3128872953384"/>
  </r>
  <r>
    <x v="3678"/>
    <n v="3650"/>
    <n v="2445.5"/>
    <n v="4236.9503197620816"/>
    <n v="4273.9641860621605"/>
  </r>
  <r>
    <x v="3679"/>
    <n v="4468"/>
    <n v="2993.5600000000004"/>
    <n v="4123.5534555408185"/>
    <n v="4248.4285613677766"/>
  </r>
  <r>
    <x v="3680"/>
    <n v="3430"/>
    <n v="2298.1000000000004"/>
    <n v="4059.8953022163928"/>
    <n v="4260.4198729503778"/>
  </r>
  <r>
    <x v="3681"/>
    <n v="6231"/>
    <n v="4174.7700000000004"/>
    <n v="4084.8999080110571"/>
    <n v="4231.0746892843026"/>
  </r>
  <r>
    <x v="3682"/>
    <n v="3430"/>
    <n v="2298.1000000000004"/>
    <n v="4427.3153319009671"/>
    <n v="4273.7235836479131"/>
  </r>
  <r>
    <x v="3683"/>
    <n v="6840"/>
    <n v="4582.8"/>
    <n v="4132.8856106022104"/>
    <n v="4248.1893931131463"/>
  </r>
  <r>
    <x v="3684"/>
    <n v="5624"/>
    <n v="3768.0800000000004"/>
    <n v="4752.8254722565944"/>
    <n v="4260.1800262608976"/>
  </r>
  <r>
    <x v="3685"/>
    <n v="3547"/>
    <n v="2376.4900000000002"/>
    <n v="4855.7394900828112"/>
    <n v="4230.836491273265"/>
  </r>
  <r>
    <x v="3686"/>
    <n v="3503"/>
    <n v="2347.0100000000002"/>
    <n v="4532.3493371086679"/>
    <n v="4273.4829812336666"/>
  </r>
  <r>
    <x v="3687"/>
    <n v="6534"/>
    <n v="4377.7800000000007"/>
    <n v="4515.2278852704012"/>
    <n v="4247.9502248585159"/>
  </r>
  <r>
    <x v="3688"/>
    <n v="5498"/>
    <n v="3683.6600000000003"/>
    <n v="4786.9243970748139"/>
    <n v="4259.9401795714175"/>
  </r>
  <r>
    <x v="3689"/>
    <n v="3430"/>
    <n v="2298.1000000000004"/>
    <n v="4790.6742676013182"/>
    <n v="4230.5982932622283"/>
  </r>
  <r>
    <x v="3690"/>
    <n v="7144"/>
    <n v="4786.4800000000005"/>
    <n v="4754.075788491049"/>
    <n v="4273.2423788194192"/>
  </r>
  <r>
    <x v="3691"/>
    <n v="3430"/>
    <n v="2298.1000000000004"/>
    <n v="5071.3644589610331"/>
    <n v="4247.7110566038855"/>
  </r>
  <r>
    <x v="3692"/>
    <n v="7055"/>
    <n v="4726.8500000000004"/>
    <n v="4673.6750700705252"/>
    <n v="4259.7003328819374"/>
  </r>
  <r>
    <x v="3693"/>
    <n v="5010"/>
    <n v="3356.7000000000003"/>
    <n v="5306.7088657981221"/>
    <n v="4230.3600952511915"/>
  </r>
  <r>
    <x v="3694"/>
    <n v="4134"/>
    <n v="2769.78"/>
    <n v="5145.9021612347515"/>
    <n v="4273.0017764051727"/>
  </r>
  <r>
    <x v="3695"/>
    <n v="3271"/>
    <n v="2191.5700000000002"/>
    <n v="4881.6745319001902"/>
    <n v="4247.4718883492542"/>
  </r>
  <r>
    <x v="3696"/>
    <n v="3650"/>
    <n v="2445.5"/>
    <n v="4816.2472937151088"/>
    <n v="4259.4604861924572"/>
  </r>
  <r>
    <x v="3697"/>
    <n v="6996"/>
    <n v="4687.3200000000006"/>
    <n v="4519.4927666570757"/>
    <n v="4230.1218972401548"/>
  </r>
  <r>
    <x v="3698"/>
    <n v="3430"/>
    <n v="2298.1000000000004"/>
    <n v="4821.3479855966998"/>
    <n v="4272.7611739909262"/>
  </r>
  <r>
    <x v="3699"/>
    <n v="6789"/>
    <n v="4548.63"/>
    <n v="4794.8508389244089"/>
    <n v="4247.2327200946238"/>
  </r>
  <r>
    <x v="3700"/>
    <n v="4843"/>
    <n v="3244.8100000000004"/>
    <n v="5038.7575686202908"/>
    <n v="4259.2206395029771"/>
  </r>
  <r>
    <x v="3701"/>
    <n v="2758"/>
    <n v="1847.8600000000001"/>
    <n v="4866.7392466608026"/>
    <n v="4229.8836992291181"/>
  </r>
  <r>
    <x v="3702"/>
    <n v="3532"/>
    <n v="2366.44"/>
    <n v="4748.3038652862451"/>
    <n v="4272.5205715766788"/>
  </r>
  <r>
    <x v="3703"/>
    <n v="3650"/>
    <n v="2445.5"/>
    <n v="4457.6931002989695"/>
    <n v="4246.9935518399925"/>
  </r>
  <r>
    <x v="3704"/>
    <n v="5370"/>
    <n v="3597.9"/>
    <n v="4187.3605903191828"/>
    <n v="4258.9807928134969"/>
  </r>
  <r>
    <x v="3705"/>
    <n v="2647"/>
    <n v="1773.49"/>
    <n v="4608.72646729196"/>
    <n v="4229.6455012180804"/>
  </r>
  <r>
    <x v="3706"/>
    <n v="6425"/>
    <n v="4304.75"/>
    <n v="4203.7351979823488"/>
    <n v="4272.2799691624323"/>
  </r>
  <r>
    <x v="3707"/>
    <n v="3650"/>
    <n v="2445.5"/>
    <n v="4440.0941878238327"/>
    <n v="4246.7543835853621"/>
  </r>
  <r>
    <x v="3708"/>
    <n v="3430"/>
    <n v="2298.1000000000004"/>
    <n v="4505.5575142284642"/>
    <n v="4258.7409461240168"/>
  </r>
  <r>
    <x v="3709"/>
    <n v="6088"/>
    <n v="4078.96"/>
    <n v="4280.4395666159562"/>
    <n v="4229.4073032070437"/>
  </r>
  <r>
    <x v="3710"/>
    <n v="3430"/>
    <n v="2298.1000000000004"/>
    <n v="4422.6476074877628"/>
    <n v="4272.0393667481849"/>
  </r>
  <r>
    <x v="3711"/>
    <n v="6154"/>
    <n v="4123.18"/>
    <n v="4449.9870857145879"/>
    <n v="4246.5152153307308"/>
  </r>
  <r>
    <x v="3712"/>
    <n v="3650"/>
    <n v="2445.5"/>
    <n v="4703.0543081210135"/>
    <n v="4258.5010994345366"/>
  </r>
  <r>
    <x v="3713"/>
    <n v="3118"/>
    <n v="2089.06"/>
    <n v="4354.0587622077983"/>
    <n v="4229.169105196007"/>
  </r>
  <r>
    <x v="3714"/>
    <n v="2974"/>
    <n v="1992.5800000000002"/>
    <n v="4359.1677207215889"/>
    <n v="4271.7987643339384"/>
  </r>
  <r>
    <x v="3715"/>
    <n v="5483"/>
    <n v="3673.61"/>
    <n v="4086.9234486827813"/>
    <n v="4246.2760470761004"/>
  </r>
  <r>
    <x v="3716"/>
    <n v="4815"/>
    <n v="3226.05"/>
    <n v="4144.5704570455118"/>
    <n v="4258.2612527450565"/>
  </r>
  <r>
    <x v="3717"/>
    <n v="3430"/>
    <n v="2298.1000000000004"/>
    <n v="4465.8375831383692"/>
    <n v="4228.9309071849702"/>
  </r>
  <r>
    <x v="3718"/>
    <n v="6307"/>
    <n v="4225.6900000000005"/>
    <n v="4274.154134263119"/>
    <n v="4271.5581619196919"/>
  </r>
  <r>
    <x v="3719"/>
    <n v="3430"/>
    <n v="2298.1000000000004"/>
    <n v="4418.7071081810636"/>
    <n v="4246.0368788214691"/>
  </r>
  <r>
    <x v="3720"/>
    <n v="3430"/>
    <n v="2298.1000000000004"/>
    <n v="4452.7006948019898"/>
    <n v="4258.0214060555763"/>
  </r>
  <r>
    <x v="3721"/>
    <n v="5499"/>
    <n v="3684.3300000000004"/>
    <n v="4288.8930149964308"/>
    <n v="4228.6927091739335"/>
  </r>
  <r>
    <x v="3722"/>
    <n v="3430"/>
    <n v="2298.1000000000004"/>
    <n v="4277.8953964695047"/>
    <n v="4271.3175595054445"/>
  </r>
  <r>
    <x v="3723"/>
    <n v="5912"/>
    <n v="3961.0400000000004"/>
    <n v="4329.0263570892994"/>
    <n v="4245.7977105668388"/>
  </r>
  <r>
    <x v="3724"/>
    <n v="3851"/>
    <n v="2580.17"/>
    <n v="4613.5462649367364"/>
    <n v="4257.7815593660971"/>
  </r>
  <r>
    <x v="3725"/>
    <n v="2960"/>
    <n v="1983.2"/>
    <n v="4261.5503554813158"/>
    <n v="4228.4545111628959"/>
  </r>
  <r>
    <x v="3726"/>
    <n v="3214"/>
    <n v="2153.38"/>
    <n v="4254.5628532245273"/>
    <n v="4271.076957091198"/>
  </r>
  <r>
    <x v="3727"/>
    <n v="6397"/>
    <n v="4285.9900000000007"/>
    <n v="4086.9480191629605"/>
    <n v="4245.5585423122075"/>
  </r>
  <r>
    <x v="3728"/>
    <n v="4251"/>
    <n v="2848.17"/>
    <n v="4233.6275686767749"/>
    <n v="4257.541712676617"/>
  </r>
  <r>
    <x v="3729"/>
    <n v="3430"/>
    <n v="2298.1000000000004"/>
    <n v="4455.3377084028934"/>
    <n v="4228.2163131518591"/>
  </r>
  <r>
    <x v="3730"/>
    <n v="5464"/>
    <n v="3660.88"/>
    <n v="4320.1244379957452"/>
    <n v="4270.8363546769506"/>
  </r>
  <r>
    <x v="3731"/>
    <n v="3430"/>
    <n v="2298.1000000000004"/>
    <n v="4254.4469086727104"/>
    <n v="4245.3193740575771"/>
  </r>
  <r>
    <x v="3732"/>
    <n v="3430"/>
    <n v="2298.1000000000004"/>
    <n v="4322.686202415066"/>
    <n v="4257.3018659871368"/>
  </r>
  <r>
    <x v="3733"/>
    <n v="3430"/>
    <n v="2298.1000000000004"/>
    <n v="4226.416151026262"/>
    <n v="4227.9781151408224"/>
  </r>
  <r>
    <x v="3734"/>
    <n v="3430"/>
    <n v="2298.1000000000004"/>
    <n v="3849.7629947341011"/>
    <n v="4270.595752262705"/>
  </r>
  <r>
    <x v="3735"/>
    <n v="3430"/>
    <n v="2298.1000000000004"/>
    <n v="3966.2978947082547"/>
    <n v="4245.0802058029458"/>
  </r>
  <r>
    <x v="3736"/>
    <n v="3430"/>
    <n v="2298.1000000000004"/>
    <n v="3924.7968469098369"/>
    <n v="4257.0620192976576"/>
  </r>
  <r>
    <x v="3737"/>
    <n v="3430"/>
    <n v="2298.1000000000004"/>
    <n v="3614.7932174789453"/>
    <n v="4227.7399171297857"/>
  </r>
  <r>
    <x v="3738"/>
    <n v="3430"/>
    <n v="2298.1000000000004"/>
    <n v="3758.7726523779356"/>
    <n v="4270.3551498484585"/>
  </r>
  <r>
    <x v="3739"/>
    <n v="3430"/>
    <n v="2298.1000000000004"/>
    <n v="3749.0669021457729"/>
    <n v="4244.8410375483154"/>
  </r>
  <r>
    <x v="3740"/>
    <n v="3430"/>
    <n v="2298.1000000000004"/>
    <n v="3478.6159822240502"/>
    <n v="4256.8221726081774"/>
  </r>
  <r>
    <x v="3741"/>
    <n v="3430"/>
    <n v="2298.1000000000004"/>
    <n v="3637.8653237876401"/>
    <n v="4227.501719118749"/>
  </r>
  <r>
    <x v="3742"/>
    <n v="3430"/>
    <n v="2298.1000000000004"/>
    <n v="3646.5758302973736"/>
    <n v="4270.1145474342111"/>
  </r>
  <r>
    <x v="3743"/>
    <n v="3430"/>
    <n v="2298.1000000000004"/>
    <n v="3399.9300327706892"/>
    <n v="4244.6018692936841"/>
  </r>
  <r>
    <x v="3744"/>
    <n v="3430"/>
    <n v="2298.1000000000004"/>
    <n v="3567.3455822928704"/>
    <n v="4256.5823259186973"/>
  </r>
  <r>
    <x v="3745"/>
    <n v="3430"/>
    <n v="2298.1000000000004"/>
    <n v="3586.6840514170894"/>
    <n v="4227.2635211077122"/>
  </r>
  <r>
    <x v="3746"/>
    <n v="3430"/>
    <n v="2298.1000000000004"/>
    <n v="3354.6923453527502"/>
    <n v="4269.8739450199646"/>
  </r>
  <r>
    <x v="3747"/>
    <n v="3430"/>
    <n v="2298.1000000000004"/>
    <n v="3526.1332777183143"/>
    <n v="4244.3627010390537"/>
  </r>
  <r>
    <x v="3748"/>
    <n v="3430"/>
    <n v="2298.1000000000004"/>
    <n v="3551.5673730892813"/>
    <n v="4256.3424792292171"/>
  </r>
  <r>
    <x v="3749"/>
    <n v="3430"/>
    <n v="2298.1000000000004"/>
    <n v="3328.9103784947661"/>
    <n v="4227.0253230966746"/>
  </r>
  <r>
    <x v="3750"/>
    <n v="3430"/>
    <n v="2298.1000000000004"/>
    <n v="3501.9664644244722"/>
    <n v="4269.6333426057181"/>
  </r>
  <r>
    <x v="3751"/>
    <n v="3430"/>
    <n v="2298.1000000000004"/>
    <n v="3530.8592769670504"/>
    <n v="4244.1235327844224"/>
  </r>
  <r>
    <x v="3752"/>
    <n v="3430"/>
    <n v="2298.1000000000004"/>
    <n v="3314.4422704049525"/>
    <n v="4256.102632539737"/>
  </r>
  <r>
    <x v="3753"/>
    <n v="3430"/>
    <n v="2298.1000000000004"/>
    <n v="3487.7138134816587"/>
    <n v="4226.7871250856379"/>
  </r>
  <r>
    <x v="3754"/>
    <n v="3430"/>
    <n v="2298.1000000000004"/>
    <n v="3518.5315243940995"/>
    <n v="4269.3927401914707"/>
  </r>
  <r>
    <x v="3755"/>
    <n v="3430"/>
    <n v="2298.1000000000004"/>
    <n v="3306.5510745874026"/>
    <n v="4243.884364529792"/>
  </r>
  <r>
    <x v="3756"/>
    <n v="3430"/>
    <n v="2298.1000000000004"/>
    <n v="3479.2283029944206"/>
    <n v="4255.8627858502568"/>
  </r>
  <r>
    <x v="3757"/>
    <n v="3430"/>
    <n v="2298.1000000000004"/>
    <n v="3511.0789459620432"/>
    <n v="4226.5489270746011"/>
  </r>
  <r>
    <x v="3758"/>
    <n v="3430"/>
    <n v="2298.1000000000004"/>
    <n v="3302.4810464864699"/>
    <n v="4269.1521377772242"/>
  </r>
  <r>
    <x v="3759"/>
    <n v="3430"/>
    <n v="2298.1000000000004"/>
    <n v="3474.0984921889299"/>
    <n v="4243.6451962751607"/>
  </r>
  <r>
    <x v="3760"/>
    <n v="3430"/>
    <n v="2298.1000000000004"/>
    <n v="3506.4635320667603"/>
    <n v="4255.6229391607767"/>
  </r>
  <r>
    <x v="3761"/>
    <n v="3430"/>
    <n v="2298.1000000000004"/>
    <n v="3300.6291054850803"/>
    <n v="4226.3107290635644"/>
  </r>
  <r>
    <x v="3762"/>
    <n v="3430"/>
    <n v="2298.1000000000004"/>
    <n v="3470.9221989486591"/>
    <n v="4268.9115353629768"/>
  </r>
  <r>
    <x v="3763"/>
    <n v="3430"/>
    <n v="2298.1000000000004"/>
    <n v="3503.5003492540445"/>
    <n v="4243.4060280205304"/>
  </r>
  <r>
    <x v="3764"/>
    <n v="3430"/>
    <n v="2298.1000000000004"/>
    <n v="3300.0627452229523"/>
    <n v="4255.3830924712965"/>
  </r>
  <r>
    <x v="3765"/>
    <n v="3650"/>
    <n v="2445.5"/>
    <n v="3468.8841007975243"/>
    <n v="4226.0725310525277"/>
  </r>
  <r>
    <x v="3766"/>
    <n v="3430"/>
    <n v="2298.1000000000004"/>
    <n v="3538.0390964566236"/>
    <n v="4268.6709329487303"/>
  </r>
  <r>
    <x v="3767"/>
    <n v="3430"/>
    <n v="2298.1000000000004"/>
    <n v="3329.2171544115658"/>
    <n v="4243.1668597658991"/>
  </r>
  <r>
    <x v="3768"/>
    <n v="3430"/>
    <n v="2298.1000000000004"/>
    <n v="3494.8171073422354"/>
    <n v="4255.1432457818164"/>
  </r>
  <r>
    <x v="3769"/>
    <n v="3430"/>
    <n v="2298.1000000000004"/>
    <n v="3520.9428702191467"/>
    <n v="4225.83433304149"/>
  </r>
  <r>
    <x v="3770"/>
    <n v="3430"/>
    <n v="2298.1000000000004"/>
    <n v="3317.44890965883"/>
    <n v="4268.4303305344838"/>
  </r>
  <r>
    <x v="3771"/>
    <n v="3430"/>
    <n v="2298.1000000000004"/>
    <n v="3483.0230042652693"/>
    <n v="4242.9276915112687"/>
  </r>
  <r>
    <x v="3772"/>
    <n v="3430"/>
    <n v="2298.1000000000004"/>
    <n v="3510.734972041369"/>
    <n v="4254.9033990923372"/>
  </r>
  <r>
    <x v="3773"/>
    <n v="3430"/>
    <n v="2298.1000000000004"/>
    <n v="3311.1024469120443"/>
    <n v="4225.5961350304533"/>
  </r>
  <r>
    <x v="3774"/>
    <n v="3430"/>
    <n v="2298.1000000000004"/>
    <n v="3475.9749672915532"/>
    <n v="4268.1897281202364"/>
  </r>
  <r>
    <x v="3775"/>
    <n v="3430"/>
    <n v="2298.1000000000004"/>
    <n v="3504.534605537252"/>
    <n v="4242.6885232566374"/>
  </r>
  <r>
    <x v="3776"/>
    <n v="3430"/>
    <n v="2298.1000000000004"/>
    <n v="3307.9053439083577"/>
    <n v="4254.663552402857"/>
  </r>
  <r>
    <x v="3777"/>
    <n v="3430"/>
    <n v="2298.1000000000004"/>
    <n v="3471.6888167434868"/>
    <n v="4225.3579370194166"/>
  </r>
  <r>
    <x v="3778"/>
    <n v="3430"/>
    <n v="2298.1000000000004"/>
    <n v="3500.6667846528226"/>
    <n v="4267.9491257059899"/>
  </r>
  <r>
    <x v="3779"/>
    <n v="3430"/>
    <n v="2298.1000000000004"/>
    <n v="3306.5357199549539"/>
    <n v="4242.449355002007"/>
  </r>
  <r>
    <x v="3780"/>
    <n v="3430"/>
    <n v="2298.1000000000004"/>
    <n v="3469.0108101806804"/>
    <n v="4254.4237057133769"/>
  </r>
  <r>
    <x v="3781"/>
    <n v="3430"/>
    <n v="2298.1000000000004"/>
    <n v="3498.1576339733374"/>
    <n v="4225.1197390083798"/>
  </r>
  <r>
    <x v="3782"/>
    <n v="3430"/>
    <n v="2298.1000000000004"/>
    <n v="3306.2246639360155"/>
    <n v="4267.7085232917425"/>
  </r>
  <r>
    <x v="3783"/>
    <n v="3430"/>
    <n v="2298.1000000000004"/>
    <n v="3467.270080365503"/>
    <n v="4242.2101867473766"/>
  </r>
  <r>
    <x v="3784"/>
    <n v="3430"/>
    <n v="2298.1000000000004"/>
    <n v="3496.4409174335483"/>
    <n v="4254.1838590238967"/>
  </r>
  <r>
    <x v="3785"/>
    <n v="3430"/>
    <n v="2298.1000000000004"/>
    <n v="3306.524938721042"/>
    <n v="4224.881540997344"/>
  </r>
  <r>
    <x v="3786"/>
    <n v="3430"/>
    <n v="2298.1000000000004"/>
    <n v="3466.0765302240798"/>
    <n v="4267.467920877496"/>
  </r>
  <r>
    <x v="3787"/>
    <n v="3430"/>
    <n v="2298.1000000000004"/>
    <n v="3495.1874029215264"/>
    <n v="4241.9710184927462"/>
  </r>
  <r>
    <x v="3788"/>
    <n v="3430"/>
    <n v="2298.1000000000004"/>
    <n v="3307.1764274673906"/>
    <n v="4253.9440123344166"/>
  </r>
  <r>
    <x v="3789"/>
    <n v="3430"/>
    <n v="2298.1000000000004"/>
    <n v="3465.2033154373012"/>
    <n v="4224.6433429863073"/>
  </r>
  <r>
    <x v="3790"/>
    <n v="3430"/>
    <n v="2298.1000000000004"/>
    <n v="3494.2056521745349"/>
    <n v="4267.2273184632495"/>
  </r>
  <r>
    <x v="3791"/>
    <n v="3430"/>
    <n v="2298.1000000000004"/>
    <n v="3308.0278610331243"/>
    <n v="4241.7318502381149"/>
  </r>
  <r>
    <x v="3792"/>
    <n v="3430"/>
    <n v="2298.1000000000004"/>
    <n v="3464.5185137182875"/>
    <n v="4253.7041656449364"/>
  </r>
  <r>
    <x v="3793"/>
    <n v="3430"/>
    <n v="2298.1000000000004"/>
    <n v="3493.3843397107157"/>
    <n v="4224.4051449752696"/>
  </r>
  <r>
    <x v="3794"/>
    <n v="3430"/>
    <n v="2298.1000000000004"/>
    <n v="3308.9912861695993"/>
    <n v="4266.9867160490021"/>
  </r>
  <r>
    <x v="3795"/>
    <n v="3430"/>
    <n v="2298.1000000000004"/>
    <n v="3463.9453943548515"/>
    <n v="4241.4926819834845"/>
  </r>
  <r>
    <x v="3796"/>
    <n v="3650"/>
    <n v="2445.5"/>
    <n v="3492.6587172653303"/>
    <n v="4253.4643189554563"/>
  </r>
  <r>
    <x v="3797"/>
    <n v="3430"/>
    <n v="2298.1000000000004"/>
    <n v="3344.3580314497799"/>
    <n v="4224.1669469642329"/>
  </r>
  <r>
    <x v="3798"/>
    <n v="3430"/>
    <n v="2298.1000000000004"/>
    <n v="3493.3950840966459"/>
    <n v="4266.7461136347556"/>
  </r>
  <r>
    <x v="3799"/>
    <n v="3430"/>
    <n v="2298.1000000000004"/>
    <n v="3519.3014205149934"/>
    <n v="4241.2535137288532"/>
  </r>
  <r>
    <x v="3800"/>
    <n v="3430"/>
    <n v="2298.1000000000004"/>
    <n v="3330.6953450563269"/>
    <n v="4253.2244722659761"/>
  </r>
  <r>
    <x v="3801"/>
    <n v="3430"/>
    <n v="2298.1000000000004"/>
    <n v="3480.1467143851819"/>
    <n v="4223.9287489531962"/>
  </r>
  <r>
    <x v="3802"/>
    <n v="3430"/>
    <n v="2298.1000000000004"/>
    <n v="3507.8639071895727"/>
    <n v="4266.5055112205082"/>
  </r>
  <r>
    <x v="3803"/>
    <n v="3430"/>
    <n v="2298.1000000000004"/>
    <n v="3323.2068118285029"/>
    <n v="4241.0143454742229"/>
  </r>
  <r>
    <x v="3804"/>
    <n v="3650"/>
    <n v="2445.5"/>
    <n v="3472.2766318264962"/>
    <n v="4252.984625576496"/>
  </r>
  <r>
    <x v="3805"/>
    <n v="3430"/>
    <n v="2298.1000000000004"/>
    <n v="3537.4683165478727"/>
    <n v="4223.6905509421595"/>
  </r>
  <r>
    <x v="3806"/>
    <n v="3430"/>
    <n v="2298.1000000000004"/>
    <n v="3348.4231540265432"/>
    <n v="4266.2649088062617"/>
  </r>
  <r>
    <x v="3807"/>
    <n v="3430"/>
    <n v="2298.1000000000004"/>
    <n v="3494.8413788570592"/>
    <n v="4240.7751772195916"/>
  </r>
  <r>
    <x v="3808"/>
    <n v="3430"/>
    <n v="2298.1000000000004"/>
    <n v="3517.5710146606093"/>
    <n v="4252.7447788870159"/>
  </r>
  <r>
    <x v="3809"/>
    <n v="3650"/>
    <n v="2445.5"/>
    <n v="3334.1724107636492"/>
    <n v="4223.4523529311227"/>
  </r>
  <r>
    <x v="3810"/>
    <n v="3430"/>
    <n v="2298.1000000000004"/>
    <n v="3518.6573846515907"/>
    <n v="4266.0243063920152"/>
  </r>
  <r>
    <x v="3811"/>
    <n v="3430"/>
    <n v="2298.1000000000004"/>
    <n v="3537.5466663337584"/>
    <n v="4240.5360089649612"/>
  </r>
  <r>
    <x v="3812"/>
    <n v="3430"/>
    <n v="2298.1000000000004"/>
    <n v="3353.6177226866866"/>
    <n v="4252.5049321975357"/>
  </r>
  <r>
    <x v="3813"/>
    <n v="3430"/>
    <n v="2298.1000000000004"/>
    <n v="3494.4096454859432"/>
    <n v="4223.2141549200851"/>
  </r>
  <r>
    <x v="3814"/>
    <n v="3650"/>
    <n v="2445.5"/>
    <n v="3516.8701123777505"/>
    <n v="4265.7837039777678"/>
  </r>
  <r>
    <x v="3815"/>
    <n v="3430"/>
    <n v="2298.1000000000004"/>
    <n v="3373.1148967460658"/>
    <n v="4240.2968407103299"/>
  </r>
  <r>
    <x v="3816"/>
    <n v="6479"/>
    <n v="4340.93"/>
    <n v="3510.1173176058051"/>
    <n v="4252.2650855080556"/>
  </r>
  <r>
    <x v="3817"/>
    <n v="5209"/>
    <n v="3490.03"/>
    <n v="4037.635382908778"/>
    <n v="4222.9759569090484"/>
  </r>
  <r>
    <x v="3818"/>
    <n v="3318"/>
    <n v="2223.06"/>
    <n v="4032.6746448921308"/>
    <n v="4265.5431015635213"/>
  </r>
  <r>
    <x v="3819"/>
    <n v="3177"/>
    <n v="2128.59"/>
    <n v="4090.9644690592049"/>
    <n v="4240.0576724556995"/>
  </r>
  <r>
    <x v="3820"/>
    <n v="5835"/>
    <n v="3909.4500000000003"/>
    <n v="3965.5927869599232"/>
    <n v="4252.0252388185763"/>
  </r>
  <r>
    <x v="3821"/>
    <n v="5213"/>
    <n v="3492.71"/>
    <n v="4056.6118880055124"/>
    <n v="4222.7377588980116"/>
  </r>
  <r>
    <x v="3822"/>
    <n v="3430"/>
    <n v="2298.1000000000004"/>
    <n v="4435.0202866037444"/>
    <n v="4265.3024991492748"/>
  </r>
  <r>
    <x v="3823"/>
    <n v="3430"/>
    <n v="2298.1000000000004"/>
    <n v="4322.9955778399853"/>
    <n v="4239.8185042010682"/>
  </r>
  <r>
    <x v="3824"/>
    <n v="3430"/>
    <n v="2298.1000000000004"/>
    <n v="3960.4072884901425"/>
    <n v="4251.7853921290962"/>
  </r>
  <r>
    <x v="3825"/>
    <n v="3430"/>
    <n v="2298.1000000000004"/>
    <n v="4027.0697959243244"/>
    <n v="4222.4995608869749"/>
  </r>
  <r>
    <x v="3826"/>
    <n v="3430"/>
    <n v="2298.1000000000004"/>
    <n v="3977.6472869962017"/>
    <n v="4265.0618967350274"/>
  </r>
  <r>
    <x v="3827"/>
    <n v="3430"/>
    <n v="2298.1000000000004"/>
    <n v="3688.4502828792129"/>
    <n v="4239.5793359464378"/>
  </r>
  <r>
    <x v="3828"/>
    <n v="3430"/>
    <n v="2298.1000000000004"/>
    <n v="3789.5816160346531"/>
    <n v="4251.545545439616"/>
  </r>
  <r>
    <x v="3829"/>
    <n v="3430"/>
    <n v="2298.1000000000004"/>
    <n v="3776.4999370688411"/>
    <n v="4222.2613628759382"/>
  </r>
  <r>
    <x v="3830"/>
    <n v="3430"/>
    <n v="2298.1000000000004"/>
    <n v="3530.6678316156072"/>
    <n v="4264.8212943207809"/>
  </r>
  <r>
    <x v="3831"/>
    <n v="3430"/>
    <n v="2298.1000000000004"/>
    <n v="3651.2896893897132"/>
    <n v="4239.3401676918065"/>
  </r>
  <r>
    <x v="3832"/>
    <n v="3430"/>
    <n v="2298.1000000000004"/>
    <n v="3659.2525868602693"/>
    <n v="4251.3056987501368"/>
  </r>
  <r>
    <x v="3833"/>
    <n v="3430"/>
    <n v="2298.1000000000004"/>
    <n v="3439.3306405546259"/>
    <n v="4222.0231648649005"/>
  </r>
  <r>
    <x v="3834"/>
    <n v="3430"/>
    <n v="2298.1000000000004"/>
    <n v="3570.7069710392907"/>
    <n v="4264.5806919065335"/>
  </r>
  <r>
    <x v="3835"/>
    <n v="3430"/>
    <n v="2298.1000000000004"/>
    <n v="3590.808833082926"/>
    <n v="4239.1009994371761"/>
  </r>
  <r>
    <x v="3836"/>
    <n v="3430"/>
    <n v="2298.1000000000004"/>
    <n v="3386.6524021377995"/>
    <n v="4251.0658520606567"/>
  </r>
  <r>
    <x v="3837"/>
    <n v="3430"/>
    <n v="2298.1000000000004"/>
    <n v="3523.691843041212"/>
    <n v="4221.7849668538638"/>
  </r>
  <r>
    <x v="3838"/>
    <n v="3650"/>
    <n v="2445.5"/>
    <n v="3550.749606066724"/>
    <n v="4264.3400894922879"/>
  </r>
  <r>
    <x v="3839"/>
    <n v="3430"/>
    <n v="2298.1000000000004"/>
    <n v="3390.8047404970589"/>
    <n v="4238.8618311825448"/>
  </r>
  <r>
    <x v="3840"/>
    <n v="3430"/>
    <n v="2298.1000000000004"/>
    <n v="3526.0893388021432"/>
    <n v="4250.8260053711765"/>
  </r>
  <r>
    <x v="3841"/>
    <n v="3430"/>
    <n v="2298.1000000000004"/>
    <n v="3554.5030454657117"/>
    <n v="4221.5467688428271"/>
  </r>
  <r>
    <x v="3842"/>
    <n v="6590"/>
    <n v="4415.3"/>
    <n v="3358.978892113988"/>
    <n v="4264.0994870780414"/>
  </r>
  <r>
    <x v="3843"/>
    <n v="3430"/>
    <n v="2298.1000000000004"/>
    <n v="4035.6207266846827"/>
    <n v="4238.6226629279145"/>
  </r>
  <r>
    <x v="3844"/>
    <n v="6779"/>
    <n v="4541.93"/>
    <n v="3986.8633126199825"/>
    <n v="4250.5861586816964"/>
  </r>
  <r>
    <x v="3845"/>
    <n v="5437"/>
    <n v="3642.7900000000004"/>
    <n v="4258.5404415326047"/>
    <n v="4221.3085708317903"/>
  </r>
  <r>
    <x v="3846"/>
    <n v="3474"/>
    <n v="2327.58"/>
    <n v="4581.9350169975714"/>
    <n v="4263.858884663794"/>
  </r>
  <r>
    <x v="3847"/>
    <n v="3272"/>
    <n v="2192.2400000000002"/>
    <n v="4488.7649654300212"/>
    <n v="4238.3834946732832"/>
  </r>
  <r>
    <x v="3848"/>
    <n v="5827"/>
    <n v="3904.09"/>
    <n v="4096.898078037485"/>
    <n v="4250.3463119922162"/>
  </r>
  <r>
    <x v="3849"/>
    <n v="5232"/>
    <n v="3505.44"/>
    <n v="4487.9042000750023"/>
    <n v="4221.0703728207536"/>
  </r>
  <r>
    <x v="3850"/>
    <n v="3430"/>
    <n v="2298.1000000000004"/>
    <n v="4701.3959682513132"/>
    <n v="4263.6182822495475"/>
  </r>
  <r>
    <x v="3851"/>
    <n v="3430"/>
    <n v="2298.1000000000004"/>
    <n v="4317.6151076386732"/>
    <n v="4238.1443264186519"/>
  </r>
  <r>
    <x v="3852"/>
    <n v="3430"/>
    <n v="2298.1000000000004"/>
    <n v="4265.5519675012656"/>
    <n v="4250.1064653027361"/>
  </r>
  <r>
    <x v="3853"/>
    <n v="3430"/>
    <n v="2298.1000000000004"/>
    <n v="4193.2937699630647"/>
    <n v="4220.8321748097169"/>
  </r>
  <r>
    <x v="3854"/>
    <n v="3650"/>
    <n v="2445.5"/>
    <n v="3910.8828646139195"/>
    <n v="4263.3776798353001"/>
  </r>
  <r>
    <x v="3855"/>
    <n v="3430"/>
    <n v="2298.1000000000004"/>
    <n v="3954.338623160892"/>
    <n v="4237.9051581640215"/>
  </r>
  <r>
    <x v="3856"/>
    <n v="3430"/>
    <n v="2298.1000000000004"/>
    <n v="3928.8925334329833"/>
    <n v="4249.8666186132559"/>
  </r>
  <r>
    <x v="3857"/>
    <n v="3650"/>
    <n v="2445.5"/>
    <n v="3701.766108832142"/>
    <n v="4220.5939767986793"/>
  </r>
  <r>
    <x v="3858"/>
    <n v="3430"/>
    <n v="2298.1000000000004"/>
    <n v="3772.883543671227"/>
    <n v="4263.1370774210536"/>
  </r>
  <r>
    <x v="3859"/>
    <n v="3650"/>
    <n v="2445.5"/>
    <n v="3774.6139543417298"/>
    <n v="4237.6659899093902"/>
  </r>
  <r>
    <x v="3860"/>
    <n v="3430"/>
    <n v="2298.1000000000004"/>
    <n v="3615.7708491212966"/>
    <n v="4249.6267719237758"/>
  </r>
  <r>
    <x v="3861"/>
    <n v="5968"/>
    <n v="3998.5600000000004"/>
    <n v="3659.8199222951475"/>
    <n v="4220.3557787876425"/>
  </r>
  <r>
    <x v="3862"/>
    <n v="3430"/>
    <n v="2298.1000000000004"/>
    <n v="4103.7012026260563"/>
    <n v="4262.8964750068071"/>
  </r>
  <r>
    <x v="3863"/>
    <n v="3650"/>
    <n v="2445.5"/>
    <n v="3846.0877711174385"/>
    <n v="4237.4268216547598"/>
  </r>
  <r>
    <x v="3864"/>
    <n v="4295"/>
    <n v="2877.65"/>
    <n v="3915.2029806663745"/>
    <n v="4249.3869252342956"/>
  </r>
  <r>
    <x v="3865"/>
    <n v="3440"/>
    <n v="2304.8000000000002"/>
    <n v="4015.8735980981774"/>
    <n v="4220.1175807766058"/>
  </r>
  <r>
    <x v="3866"/>
    <n v="3430"/>
    <n v="2298.1000000000004"/>
    <n v="3780.685181618077"/>
    <n v="4262.6558725925597"/>
  </r>
  <r>
    <x v="3867"/>
    <n v="3430"/>
    <n v="2298.1000000000004"/>
    <n v="3826.8002500235557"/>
    <n v="4237.1876534001285"/>
  </r>
  <r>
    <x v="3868"/>
    <n v="3430"/>
    <n v="2298.1000000000004"/>
    <n v="3789.5748517475176"/>
    <n v="4249.1470785448164"/>
  </r>
  <r>
    <x v="3869"/>
    <n v="3430"/>
    <n v="2298.1000000000004"/>
    <n v="3597.8984660484366"/>
    <n v="4219.8793827655691"/>
  </r>
  <r>
    <x v="3870"/>
    <n v="3430"/>
    <n v="2298.1000000000004"/>
    <n v="3668.9515681660591"/>
    <n v="4262.4152701783132"/>
  </r>
  <r>
    <x v="3871"/>
    <n v="3430"/>
    <n v="2298.1000000000004"/>
    <n v="3656.5721993076759"/>
    <n v="4236.9484851454981"/>
  </r>
  <r>
    <x v="3872"/>
    <n v="3430"/>
    <n v="2298.1000000000004"/>
    <n v="3491.8915877636077"/>
    <n v="4248.9072318553362"/>
  </r>
  <r>
    <x v="3873"/>
    <n v="3430"/>
    <n v="2298.1000000000004"/>
    <n v="3577.0393747504418"/>
    <n v="4219.6411847545323"/>
  </r>
  <r>
    <x v="3874"/>
    <n v="3430"/>
    <n v="2298.1000000000004"/>
    <n v="3579.0571038030093"/>
    <n v="4262.1746677640658"/>
  </r>
  <r>
    <x v="3875"/>
    <n v="3430"/>
    <n v="2298.1000000000004"/>
    <n v="3430.5567867155587"/>
    <n v="4236.7093168908668"/>
  </r>
  <r>
    <x v="3876"/>
    <n v="5489"/>
    <n v="3677.63"/>
    <n v="3523.4820730660995"/>
    <n v="4248.6673851658561"/>
  </r>
  <r>
    <x v="3877"/>
    <n v="3430"/>
    <n v="2298.1000000000004"/>
    <n v="3874.4061203345113"/>
    <n v="4219.4029867434947"/>
  </r>
  <r>
    <x v="3878"/>
    <n v="5106"/>
    <n v="3421.02"/>
    <n v="3670.9227027080206"/>
    <n v="4261.9340653498193"/>
  </r>
  <r>
    <x v="3879"/>
    <n v="4437"/>
    <n v="2972.79"/>
    <n v="4031.2554042853762"/>
    <n v="4236.4701486362364"/>
  </r>
  <r>
    <x v="3880"/>
    <n v="3650"/>
    <n v="2445.5"/>
    <n v="4106.4967906244738"/>
    <n v="4248.427538476376"/>
  </r>
  <r>
    <x v="3881"/>
    <n v="3430"/>
    <n v="2298.1000000000004"/>
    <n v="3910.3216043704956"/>
    <n v="4219.164788732458"/>
  </r>
  <r>
    <x v="3882"/>
    <n v="3430"/>
    <n v="2298.1000000000004"/>
    <n v="3945.0587076795941"/>
    <n v="4261.6934629355728"/>
  </r>
  <r>
    <x v="3883"/>
    <n v="3650"/>
    <n v="2445.5"/>
    <n v="3861.2046327898242"/>
    <n v="4236.2309803816051"/>
  </r>
  <r>
    <x v="3884"/>
    <n v="3650"/>
    <n v="2445.5"/>
    <n v="3710.5183442664679"/>
    <n v="4248.1876917868958"/>
  </r>
  <r>
    <x v="3885"/>
    <n v="3430"/>
    <n v="2298.1000000000004"/>
    <n v="3809.5429048343426"/>
    <n v="4218.9265907214221"/>
  </r>
  <r>
    <x v="3886"/>
    <n v="3430"/>
    <n v="2298.1000000000004"/>
    <n v="3750.1859551139514"/>
    <n v="4261.4528605213254"/>
  </r>
  <r>
    <x v="3887"/>
    <n v="3430"/>
    <n v="2298.1000000000004"/>
    <n v="3586.4844187200688"/>
    <n v="4235.9918121269757"/>
  </r>
  <r>
    <x v="3888"/>
    <n v="3650"/>
    <n v="2445.5"/>
    <n v="3662.5818657752852"/>
    <n v="4247.9478450974157"/>
  </r>
  <r>
    <x v="3889"/>
    <n v="3430"/>
    <n v="2298.1000000000004"/>
    <n v="3663.5237876571209"/>
    <n v="4218.6883927103854"/>
  </r>
  <r>
    <x v="3890"/>
    <n v="3650"/>
    <n v="2445.5"/>
    <n v="3517.3483305189939"/>
    <n v="4261.2122581070789"/>
  </r>
  <r>
    <x v="3891"/>
    <n v="6707"/>
    <n v="4493.6900000000005"/>
    <n v="3641.4264847086097"/>
    <n v="4235.7526438723444"/>
  </r>
  <r>
    <x v="3892"/>
    <n v="3430"/>
    <n v="2298.1000000000004"/>
    <n v="4145.9143044810753"/>
    <n v="4247.7079984079355"/>
  </r>
  <r>
    <x v="3893"/>
    <n v="6943"/>
    <n v="4651.8100000000004"/>
    <n v="3913.2837060814454"/>
    <n v="4218.4501946993487"/>
  </r>
  <r>
    <x v="3894"/>
    <n v="5427"/>
    <n v="3636.09"/>
    <n v="4567.4059526999508"/>
    <n v="4260.9716556928315"/>
  </r>
  <r>
    <x v="389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911A8-6FD3-45AC-B066-1F69AFBDE483}" name="樞紐分析表12" cacheId="37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E144" firstHeaderRow="0" firstDataRow="1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2">
    <field x="6"/>
    <field x="0"/>
  </rowFields>
  <rowItems count="141">
    <i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demand" fld="1" baseField="0" baseItem="0"/>
    <dataField name="加總 - SARIMA" fld="2" baseField="0" baseItem="0"/>
    <dataField name="加總 - HOLT" fld="3" baseField="0" baseItem="0"/>
    <dataField name="加總 - 分解法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C29" sqref="C2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6"/>
  <sheetViews>
    <sheetView zoomScale="70" zoomScaleNormal="70" workbookViewId="0">
      <selection activeCell="G1" sqref="G1:G1048576"/>
    </sheetView>
  </sheetViews>
  <sheetFormatPr defaultRowHeight="17" x14ac:dyDescent="0.4"/>
  <cols>
    <col min="1" max="1" width="8.7265625" style="1"/>
    <col min="2" max="2" width="16" style="1" customWidth="1"/>
    <col min="3" max="3" width="12.453125" customWidth="1"/>
    <col min="4" max="4" width="16.26953125" style="1" customWidth="1"/>
    <col min="5" max="5" width="11.089843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6.81640625" style="1" customWidth="1"/>
    <col min="12" max="13" width="8.7265625" style="1"/>
    <col min="14" max="14" width="12.6328125" style="1" customWidth="1"/>
    <col min="15" max="15" width="10" style="1" bestFit="1" customWidth="1"/>
    <col min="16" max="17" width="8.7265625" style="1"/>
    <col min="18" max="18" width="12.453125" style="1" bestFit="1" customWidth="1"/>
    <col min="19" max="16384" width="8.7265625" style="1"/>
  </cols>
  <sheetData>
    <row r="1" spans="1:18" s="2" customFormat="1" x14ac:dyDescent="0.4">
      <c r="A1" s="2" t="s">
        <v>0</v>
      </c>
      <c r="B1" s="2" t="s">
        <v>32</v>
      </c>
      <c r="C1" s="2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21">
        <v>39814</v>
      </c>
      <c r="C2">
        <v>3547</v>
      </c>
      <c r="D2" s="15"/>
      <c r="E2" s="15"/>
      <c r="F2" s="15">
        <f>C2/O$14</f>
        <v>0.80185150088382007</v>
      </c>
      <c r="G2" s="15"/>
      <c r="H2" s="6"/>
      <c r="I2" s="6"/>
      <c r="J2" s="11"/>
      <c r="K2" s="6"/>
      <c r="M2" s="17" t="s">
        <v>8</v>
      </c>
      <c r="N2" s="17">
        <f>AVERAGE(H8:H3896)</f>
        <v>-1.8370120608413043</v>
      </c>
      <c r="Q2" s="9" t="s">
        <v>25</v>
      </c>
      <c r="R2" s="9">
        <v>0.16376879067222516</v>
      </c>
    </row>
    <row r="3" spans="1:18" x14ac:dyDescent="0.4">
      <c r="A3" s="1">
        <v>2</v>
      </c>
      <c r="B3" s="21">
        <v>39815</v>
      </c>
      <c r="C3">
        <v>4088</v>
      </c>
      <c r="D3" s="15"/>
      <c r="E3" s="15"/>
      <c r="F3" s="15">
        <f t="shared" ref="F3:F4" si="0">C3/O$14</f>
        <v>0.92415250510658487</v>
      </c>
      <c r="G3" s="15"/>
      <c r="H3" s="6"/>
      <c r="I3" s="6"/>
      <c r="J3" s="11"/>
      <c r="K3" s="6"/>
      <c r="M3" s="17" t="s">
        <v>9</v>
      </c>
      <c r="N3" s="17">
        <f>AVERAGE(I8:I3896)</f>
        <v>849.31177919726781</v>
      </c>
      <c r="Q3" s="9" t="s">
        <v>29</v>
      </c>
      <c r="R3" s="9">
        <v>2.3400999999999999E-3</v>
      </c>
    </row>
    <row r="4" spans="1:18" x14ac:dyDescent="0.4">
      <c r="A4" s="1">
        <v>3</v>
      </c>
      <c r="B4" s="21">
        <v>39816</v>
      </c>
      <c r="C4">
        <v>3430</v>
      </c>
      <c r="D4" s="15">
        <v>4427</v>
      </c>
      <c r="E4" s="15">
        <v>1</v>
      </c>
      <c r="F4" s="15">
        <f t="shared" si="0"/>
        <v>0.77540193065449758</v>
      </c>
      <c r="G4" s="15"/>
      <c r="H4" s="6"/>
      <c r="I4" s="6"/>
      <c r="J4" s="11"/>
      <c r="K4" s="6"/>
      <c r="M4" s="17" t="s">
        <v>10</v>
      </c>
      <c r="N4" s="18">
        <f>AVERAGE(J8:J3896)</f>
        <v>0.19919139841705244</v>
      </c>
      <c r="Q4" s="9" t="s">
        <v>30</v>
      </c>
      <c r="R4" s="9">
        <v>1.0532044737905321E-2</v>
      </c>
    </row>
    <row r="5" spans="1:18" x14ac:dyDescent="0.4">
      <c r="A5" s="1">
        <v>4</v>
      </c>
      <c r="B5" s="21">
        <v>39817</v>
      </c>
      <c r="C5">
        <v>4548</v>
      </c>
      <c r="D5" s="16">
        <f>$R$2*(C5/F2)+(1-$R$2)*(D4+E4)</f>
        <v>4631.7076019029637</v>
      </c>
      <c r="E5" s="16">
        <f>$R$3*(D5-D4)+(1-$R$3)*E4</f>
        <v>1.4766961592131254</v>
      </c>
      <c r="F5" s="16">
        <f>$R$4*(C5/D5)+(1-$R$4)*F2</f>
        <v>0.80374806693814771</v>
      </c>
      <c r="G5" s="16">
        <f>(D4+1*E4)*F2</f>
        <v>3550.5984459135552</v>
      </c>
      <c r="H5" s="6"/>
      <c r="I5" s="6"/>
      <c r="J5" s="11"/>
      <c r="K5" s="6"/>
      <c r="M5" s="17" t="s">
        <v>11</v>
      </c>
      <c r="N5" s="17">
        <f>AVERAGE(K8:K3896)</f>
        <v>1304155.211210845</v>
      </c>
    </row>
    <row r="6" spans="1:18" x14ac:dyDescent="0.4">
      <c r="A6" s="1">
        <v>5</v>
      </c>
      <c r="B6" s="21">
        <v>39818</v>
      </c>
      <c r="C6">
        <v>3650</v>
      </c>
      <c r="D6" s="16">
        <f t="shared" ref="D6:D25" si="1">$R$2*(C6/F3)+(1-$R$2)*(D5+E5)</f>
        <v>4521.2287234336618</v>
      </c>
      <c r="E6" s="16">
        <f t="shared" ref="E6:E25" si="2">$R$3*(D6-D5)+(1-$R$3)*E5</f>
        <v>1.2147089190249374</v>
      </c>
      <c r="F6" s="16">
        <f t="shared" ref="F6:F25" si="3">$R$4*(C6/D6)+(1-$R$4)*F3</f>
        <v>0.92292183736878297</v>
      </c>
      <c r="G6" s="16">
        <f t="shared" ref="G6:G69" si="4">(D5+1*E5)*F3</f>
        <v>4281.7688756746547</v>
      </c>
      <c r="H6" s="6"/>
      <c r="I6" s="6"/>
      <c r="J6" s="11"/>
      <c r="K6" s="6"/>
    </row>
    <row r="7" spans="1:18" x14ac:dyDescent="0.4">
      <c r="A7" s="1">
        <v>6</v>
      </c>
      <c r="B7" s="21">
        <v>39819</v>
      </c>
      <c r="C7">
        <v>3110</v>
      </c>
      <c r="D7" s="16">
        <f t="shared" si="1"/>
        <v>4438.6559944665178</v>
      </c>
      <c r="E7" s="16">
        <f t="shared" si="2"/>
        <v>1.0186379356275133</v>
      </c>
      <c r="F7" s="16">
        <f t="shared" si="3"/>
        <v>0.77461477208813967</v>
      </c>
      <c r="G7" s="16">
        <f t="shared" si="4"/>
        <v>3506.7113687220258</v>
      </c>
      <c r="H7" s="6"/>
      <c r="I7" s="6"/>
      <c r="J7" s="11"/>
      <c r="K7" s="6"/>
    </row>
    <row r="8" spans="1:18" x14ac:dyDescent="0.4">
      <c r="A8" s="1">
        <v>7</v>
      </c>
      <c r="B8" s="21">
        <v>39820</v>
      </c>
      <c r="C8">
        <v>3220</v>
      </c>
      <c r="D8" s="19">
        <f t="shared" si="1"/>
        <v>4368.6900069225021</v>
      </c>
      <c r="E8" s="19">
        <f t="shared" si="2"/>
        <v>0.85252681354260018</v>
      </c>
      <c r="F8" s="19">
        <f t="shared" si="3"/>
        <v>0.80304573740219587</v>
      </c>
      <c r="G8" s="20">
        <f t="shared" si="4"/>
        <v>3568.3799036275554</v>
      </c>
      <c r="H8" s="7">
        <f t="shared" ref="H8:H25" si="5">C8-G8</f>
        <v>-348.37990362755545</v>
      </c>
      <c r="I8" s="7">
        <f t="shared" ref="I8:I71" si="6">ABS(H8)</f>
        <v>348.37990362755545</v>
      </c>
      <c r="J8" s="12">
        <f>I8/C8</f>
        <v>0.10819251665452033</v>
      </c>
      <c r="K8" s="7">
        <f t="shared" ref="K8:K25" si="7">H8^2</f>
        <v>121368.55725154483</v>
      </c>
    </row>
    <row r="9" spans="1:18" x14ac:dyDescent="0.4">
      <c r="A9" s="1">
        <v>8</v>
      </c>
      <c r="B9" s="21">
        <v>39821</v>
      </c>
      <c r="C9">
        <v>3650</v>
      </c>
      <c r="D9" s="19">
        <f t="shared" si="1"/>
        <v>4301.6257463644552</v>
      </c>
      <c r="E9" s="19">
        <f t="shared" si="2"/>
        <v>0.69359473941434346</v>
      </c>
      <c r="F9" s="19">
        <f t="shared" si="3"/>
        <v>0.92213819599215074</v>
      </c>
      <c r="G9" s="20">
        <f t="shared" si="4"/>
        <v>4032.7462236967176</v>
      </c>
      <c r="H9" s="7">
        <f t="shared" si="5"/>
        <v>-382.74622369671761</v>
      </c>
      <c r="I9" s="7">
        <f t="shared" si="6"/>
        <v>382.74622369671761</v>
      </c>
      <c r="J9" s="12">
        <f t="shared" ref="J9:J25" si="8">I9/C9</f>
        <v>0.10486197909499112</v>
      </c>
      <c r="K9" s="7">
        <f t="shared" si="7"/>
        <v>146494.6717540978</v>
      </c>
    </row>
    <row r="10" spans="1:18" x14ac:dyDescent="0.4">
      <c r="A10" s="1">
        <v>9</v>
      </c>
      <c r="B10" s="21">
        <v>39822</v>
      </c>
      <c r="C10">
        <v>4848</v>
      </c>
      <c r="D10" s="19">
        <f t="shared" si="1"/>
        <v>4622.6962104861686</v>
      </c>
      <c r="E10" s="19">
        <f t="shared" si="2"/>
        <v>1.4433086514558617</v>
      </c>
      <c r="F10" s="19">
        <f t="shared" si="3"/>
        <v>0.77750185661676918</v>
      </c>
      <c r="G10" s="20">
        <f t="shared" si="4"/>
        <v>3332.6401158595691</v>
      </c>
      <c r="H10" s="7">
        <f t="shared" si="5"/>
        <v>1515.3598841404309</v>
      </c>
      <c r="I10" s="7">
        <f t="shared" si="6"/>
        <v>1515.3598841404309</v>
      </c>
      <c r="J10" s="12">
        <f t="shared" si="8"/>
        <v>0.31257423352731661</v>
      </c>
      <c r="K10" s="7">
        <f t="shared" si="7"/>
        <v>2296315.5784621001</v>
      </c>
    </row>
    <row r="11" spans="1:18" x14ac:dyDescent="0.4">
      <c r="A11" s="1">
        <v>10</v>
      </c>
      <c r="B11" s="21">
        <v>39823</v>
      </c>
      <c r="C11">
        <v>3650</v>
      </c>
      <c r="D11" s="19">
        <f t="shared" si="1"/>
        <v>4611.2109787096042</v>
      </c>
      <c r="E11" s="19">
        <f t="shared" si="2"/>
        <v>1.4130545740002516</v>
      </c>
      <c r="F11" s="19">
        <f t="shared" si="3"/>
        <v>0.80292465453089523</v>
      </c>
      <c r="G11" s="20">
        <f t="shared" si="4"/>
        <v>3713.3955299965087</v>
      </c>
      <c r="H11" s="7">
        <f t="shared" si="5"/>
        <v>-63.395529996508685</v>
      </c>
      <c r="I11" s="7">
        <f t="shared" si="6"/>
        <v>63.395529996508685</v>
      </c>
      <c r="J11" s="12">
        <f t="shared" si="8"/>
        <v>1.7368638355207858E-2</v>
      </c>
      <c r="K11" s="7">
        <f t="shared" si="7"/>
        <v>4018.9932235382325</v>
      </c>
    </row>
    <row r="12" spans="1:18" x14ac:dyDescent="0.4">
      <c r="A12" s="1">
        <v>11</v>
      </c>
      <c r="B12" s="21">
        <v>39824</v>
      </c>
      <c r="C12">
        <v>3730</v>
      </c>
      <c r="D12" s="19">
        <f t="shared" si="1"/>
        <v>4519.6562290579841</v>
      </c>
      <c r="E12" s="19">
        <f t="shared" si="2"/>
        <v>1.1955006153318775</v>
      </c>
      <c r="F12" s="19">
        <f t="shared" si="3"/>
        <v>0.92111812333368881</v>
      </c>
      <c r="G12" s="20">
        <f t="shared" si="4"/>
        <v>4253.4768048421811</v>
      </c>
      <c r="H12" s="7">
        <f t="shared" si="5"/>
        <v>-523.47680484218108</v>
      </c>
      <c r="I12" s="7">
        <f t="shared" si="6"/>
        <v>523.47680484218108</v>
      </c>
      <c r="J12" s="12">
        <f t="shared" si="8"/>
        <v>0.14034230692819868</v>
      </c>
      <c r="K12" s="7">
        <f t="shared" si="7"/>
        <v>274027.96520777897</v>
      </c>
    </row>
    <row r="13" spans="1:18" x14ac:dyDescent="0.4">
      <c r="A13" s="1">
        <v>12</v>
      </c>
      <c r="B13" s="21">
        <v>39825</v>
      </c>
      <c r="C13">
        <v>3250</v>
      </c>
      <c r="D13" s="19">
        <f t="shared" si="1"/>
        <v>4465.0397511729643</v>
      </c>
      <c r="E13" s="19">
        <f t="shared" si="2"/>
        <v>1.0648950044432046</v>
      </c>
      <c r="F13" s="19">
        <f t="shared" si="3"/>
        <v>0.77697920602249437</v>
      </c>
      <c r="G13" s="20">
        <f t="shared" si="4"/>
        <v>3514.9706133101358</v>
      </c>
      <c r="H13" s="7">
        <f t="shared" si="5"/>
        <v>-264.97061331013583</v>
      </c>
      <c r="I13" s="7">
        <f t="shared" si="6"/>
        <v>264.97061331013583</v>
      </c>
      <c r="J13" s="12">
        <f t="shared" si="8"/>
        <v>8.152941948004179E-2</v>
      </c>
      <c r="K13" s="7">
        <f t="shared" si="7"/>
        <v>70209.425917949528</v>
      </c>
    </row>
    <row r="14" spans="1:18" x14ac:dyDescent="0.4">
      <c r="A14" s="1">
        <v>13</v>
      </c>
      <c r="B14" s="21">
        <v>39826</v>
      </c>
      <c r="C14">
        <v>4582</v>
      </c>
      <c r="D14" s="19">
        <f t="shared" si="1"/>
        <v>4669.2652230181366</v>
      </c>
      <c r="E14" s="19">
        <f t="shared" si="2"/>
        <v>1.5403110703081948</v>
      </c>
      <c r="F14" s="19">
        <f t="shared" si="3"/>
        <v>0.80480342451272491</v>
      </c>
      <c r="G14" s="20">
        <f t="shared" si="4"/>
        <v>3585.9455301308212</v>
      </c>
      <c r="H14" s="7">
        <f t="shared" si="5"/>
        <v>996.05446986917877</v>
      </c>
      <c r="I14" s="7">
        <f t="shared" si="6"/>
        <v>996.05446986917877</v>
      </c>
      <c r="J14" s="12">
        <f t="shared" si="8"/>
        <v>0.21738421428834107</v>
      </c>
      <c r="K14" s="7">
        <f t="shared" si="7"/>
        <v>992124.50694637082</v>
      </c>
      <c r="N14" s="9" t="s">
        <v>31</v>
      </c>
      <c r="O14" s="1">
        <f>AVERAGE(C2:C366)</f>
        <v>4423.5123287671231</v>
      </c>
    </row>
    <row r="15" spans="1:18" x14ac:dyDescent="0.4">
      <c r="A15" s="1">
        <v>14</v>
      </c>
      <c r="B15" s="21">
        <v>39827</v>
      </c>
      <c r="C15">
        <v>3430</v>
      </c>
      <c r="D15" s="19">
        <f t="shared" si="1"/>
        <v>4515.7049744885708</v>
      </c>
      <c r="E15" s="19">
        <f t="shared" si="2"/>
        <v>1.1773602507885297</v>
      </c>
      <c r="F15" s="19">
        <f t="shared" si="3"/>
        <v>0.91941670520122742</v>
      </c>
      <c r="G15" s="20">
        <f t="shared" si="4"/>
        <v>4302.3636280161563</v>
      </c>
      <c r="H15" s="7">
        <f t="shared" si="5"/>
        <v>-872.36362801615633</v>
      </c>
      <c r="I15" s="7">
        <f t="shared" si="6"/>
        <v>872.36362801615633</v>
      </c>
      <c r="J15" s="12">
        <f t="shared" si="8"/>
        <v>0.25433341924669278</v>
      </c>
      <c r="K15" s="7">
        <f t="shared" si="7"/>
        <v>761018.2994855108</v>
      </c>
    </row>
    <row r="16" spans="1:18" x14ac:dyDescent="0.4">
      <c r="A16" s="1">
        <v>15</v>
      </c>
      <c r="B16" s="21">
        <v>39828</v>
      </c>
      <c r="C16">
        <v>4509</v>
      </c>
      <c r="D16" s="19">
        <f t="shared" si="1"/>
        <v>4727.5482468421105</v>
      </c>
      <c r="E16" s="19">
        <f t="shared" si="2"/>
        <v>1.670339551700178</v>
      </c>
      <c r="F16" s="19">
        <f t="shared" si="3"/>
        <v>0.77884118862825225</v>
      </c>
      <c r="G16" s="20">
        <f t="shared" si="4"/>
        <v>3509.523650142818</v>
      </c>
      <c r="H16" s="7">
        <f t="shared" si="5"/>
        <v>999.47634985718196</v>
      </c>
      <c r="I16" s="7">
        <f t="shared" si="6"/>
        <v>999.47634985718196</v>
      </c>
      <c r="J16" s="12">
        <f t="shared" si="8"/>
        <v>0.22166253046289242</v>
      </c>
      <c r="K16" s="7">
        <f t="shared" si="7"/>
        <v>998952.97392383602</v>
      </c>
    </row>
    <row r="17" spans="1:11" x14ac:dyDescent="0.4">
      <c r="A17" s="1">
        <v>16</v>
      </c>
      <c r="B17" s="21">
        <v>39829</v>
      </c>
      <c r="C17">
        <v>3130</v>
      </c>
      <c r="D17" s="19">
        <f t="shared" si="1"/>
        <v>4591.6413179084821</v>
      </c>
      <c r="E17" s="19">
        <f t="shared" si="2"/>
        <v>1.3483949857176605</v>
      </c>
      <c r="F17" s="19">
        <f t="shared" si="3"/>
        <v>0.80350661416225944</v>
      </c>
      <c r="G17" s="20">
        <f t="shared" si="4"/>
        <v>3806.0913135989663</v>
      </c>
      <c r="H17" s="7">
        <f t="shared" si="5"/>
        <v>-676.09131359896628</v>
      </c>
      <c r="I17" s="7">
        <f t="shared" si="6"/>
        <v>676.09131359896628</v>
      </c>
      <c r="J17" s="12">
        <f t="shared" si="8"/>
        <v>0.21600361456835984</v>
      </c>
      <c r="K17" s="7">
        <f t="shared" si="7"/>
        <v>457099.46432397579</v>
      </c>
    </row>
    <row r="18" spans="1:11" x14ac:dyDescent="0.4">
      <c r="A18" s="1">
        <v>17</v>
      </c>
      <c r="B18" s="21">
        <v>39830</v>
      </c>
      <c r="C18">
        <v>3430</v>
      </c>
      <c r="D18" s="19">
        <f t="shared" si="1"/>
        <v>4451.7614745144801</v>
      </c>
      <c r="E18" s="19">
        <f t="shared" si="2"/>
        <v>1.0179067850852788</v>
      </c>
      <c r="F18" s="19">
        <f t="shared" si="3"/>
        <v>0.91784811329170002</v>
      </c>
      <c r="G18" s="20">
        <f t="shared" si="4"/>
        <v>4222.871468852316</v>
      </c>
      <c r="H18" s="7">
        <f t="shared" si="5"/>
        <v>-792.87146885231596</v>
      </c>
      <c r="I18" s="7">
        <f t="shared" si="6"/>
        <v>792.87146885231596</v>
      </c>
      <c r="J18" s="12">
        <f t="shared" si="8"/>
        <v>0.23115786263915916</v>
      </c>
      <c r="K18" s="7">
        <f t="shared" si="7"/>
        <v>628645.16612002905</v>
      </c>
    </row>
    <row r="19" spans="1:11" x14ac:dyDescent="0.4">
      <c r="A19" s="1">
        <v>18</v>
      </c>
      <c r="B19" s="21">
        <v>39831</v>
      </c>
      <c r="C19">
        <v>3230</v>
      </c>
      <c r="D19" s="19">
        <f t="shared" si="1"/>
        <v>4402.7328755270146</v>
      </c>
      <c r="E19" s="19">
        <f t="shared" si="2"/>
        <v>0.90079295692693262</v>
      </c>
      <c r="F19" s="19">
        <f t="shared" si="3"/>
        <v>0.7783650775792964</v>
      </c>
      <c r="G19" s="20">
        <f t="shared" si="4"/>
        <v>3468.0079860307269</v>
      </c>
      <c r="H19" s="7">
        <f t="shared" si="5"/>
        <v>-238.0079860307269</v>
      </c>
      <c r="I19" s="7">
        <f t="shared" si="6"/>
        <v>238.0079860307269</v>
      </c>
      <c r="J19" s="12">
        <f t="shared" si="8"/>
        <v>7.3686682981649196E-2</v>
      </c>
      <c r="K19" s="7">
        <f t="shared" si="7"/>
        <v>56647.801414402689</v>
      </c>
    </row>
    <row r="20" spans="1:11" x14ac:dyDescent="0.4">
      <c r="A20" s="1">
        <v>19</v>
      </c>
      <c r="B20" s="21">
        <v>39832</v>
      </c>
      <c r="C20">
        <v>4974</v>
      </c>
      <c r="D20" s="19">
        <f t="shared" si="1"/>
        <v>4696.2446565584933</v>
      </c>
      <c r="E20" s="19">
        <f t="shared" si="2"/>
        <v>1.5855319301201911</v>
      </c>
      <c r="F20" s="19">
        <f t="shared" si="3"/>
        <v>0.80619900000312816</v>
      </c>
      <c r="G20" s="20">
        <f t="shared" si="4"/>
        <v>3538.3487789744618</v>
      </c>
      <c r="H20" s="7">
        <f t="shared" si="5"/>
        <v>1435.6512210255382</v>
      </c>
      <c r="I20" s="7">
        <f t="shared" si="6"/>
        <v>1435.6512210255382</v>
      </c>
      <c r="J20" s="12">
        <f t="shared" si="8"/>
        <v>0.28863112606062291</v>
      </c>
      <c r="K20" s="7">
        <f t="shared" si="7"/>
        <v>2061094.4284321188</v>
      </c>
    </row>
    <row r="21" spans="1:11" x14ac:dyDescent="0.4">
      <c r="A21" s="1">
        <v>20</v>
      </c>
      <c r="B21" s="21">
        <v>39833</v>
      </c>
      <c r="C21">
        <v>3430</v>
      </c>
      <c r="D21" s="19">
        <f t="shared" si="1"/>
        <v>4540.4764760737171</v>
      </c>
      <c r="E21" s="19">
        <f t="shared" si="2"/>
        <v>1.2173085076980923</v>
      </c>
      <c r="F21" s="19">
        <f t="shared" si="3"/>
        <v>0.91613749028641911</v>
      </c>
      <c r="G21" s="20">
        <f t="shared" si="4"/>
        <v>4311.8945750690655</v>
      </c>
      <c r="H21" s="7">
        <f t="shared" si="5"/>
        <v>-881.89457506906547</v>
      </c>
      <c r="I21" s="7">
        <f t="shared" si="6"/>
        <v>881.89457506906547</v>
      </c>
      <c r="J21" s="12">
        <f t="shared" si="8"/>
        <v>0.25711212101138936</v>
      </c>
      <c r="K21" s="7">
        <f t="shared" si="7"/>
        <v>777738.04153624759</v>
      </c>
    </row>
    <row r="22" spans="1:11" x14ac:dyDescent="0.4">
      <c r="A22" s="1">
        <v>21</v>
      </c>
      <c r="B22" s="21">
        <v>39834</v>
      </c>
      <c r="C22">
        <v>5616</v>
      </c>
      <c r="D22" s="19">
        <f t="shared" si="1"/>
        <v>4979.5181017648583</v>
      </c>
      <c r="E22" s="19">
        <f t="shared" si="2"/>
        <v>2.2418611923390674</v>
      </c>
      <c r="F22" s="19">
        <f t="shared" si="3"/>
        <v>0.78204555223290362</v>
      </c>
      <c r="G22" s="20">
        <f t="shared" si="4"/>
        <v>3535.0958349771217</v>
      </c>
      <c r="H22" s="7">
        <f t="shared" si="5"/>
        <v>2080.9041650228783</v>
      </c>
      <c r="I22" s="7">
        <f t="shared" si="6"/>
        <v>2080.9041650228783</v>
      </c>
      <c r="J22" s="12">
        <f t="shared" si="8"/>
        <v>0.37053136841575468</v>
      </c>
      <c r="K22" s="7">
        <f t="shared" si="7"/>
        <v>4330162.1440095622</v>
      </c>
    </row>
    <row r="23" spans="1:11" x14ac:dyDescent="0.4">
      <c r="A23" s="1">
        <v>22</v>
      </c>
      <c r="B23" s="21">
        <v>39835</v>
      </c>
      <c r="C23">
        <v>3430</v>
      </c>
      <c r="D23" s="19">
        <f t="shared" si="1"/>
        <v>4862.6628318889161</v>
      </c>
      <c r="E23" s="19">
        <f t="shared" si="2"/>
        <v>1.9631619959261823</v>
      </c>
      <c r="F23" s="19">
        <f t="shared" si="3"/>
        <v>0.80513711540245503</v>
      </c>
      <c r="G23" s="20">
        <f t="shared" si="4"/>
        <v>4016.2899003917137</v>
      </c>
      <c r="H23" s="7">
        <f t="shared" si="5"/>
        <v>-586.28990039171367</v>
      </c>
      <c r="I23" s="7">
        <f t="shared" si="6"/>
        <v>586.28990039171367</v>
      </c>
      <c r="J23" s="12">
        <f t="shared" si="8"/>
        <v>0.17093000011420223</v>
      </c>
      <c r="K23" s="7">
        <f t="shared" si="7"/>
        <v>343735.84730132553</v>
      </c>
    </row>
    <row r="24" spans="1:11" x14ac:dyDescent="0.4">
      <c r="A24" s="1">
        <v>23</v>
      </c>
      <c r="B24" s="21">
        <v>39836</v>
      </c>
      <c r="C24">
        <v>5851</v>
      </c>
      <c r="D24" s="19">
        <f t="shared" si="1"/>
        <v>5113.8771756996612</v>
      </c>
      <c r="E24" s="19">
        <f t="shared" si="2"/>
        <v>2.5464346864910401</v>
      </c>
      <c r="F24" s="19">
        <f t="shared" si="3"/>
        <v>0.91853884056529944</v>
      </c>
      <c r="G24" s="20">
        <f t="shared" si="4"/>
        <v>4456.6662492197365</v>
      </c>
      <c r="H24" s="7">
        <f t="shared" si="5"/>
        <v>1394.3337507802635</v>
      </c>
      <c r="I24" s="7">
        <f t="shared" si="6"/>
        <v>1394.3337507802635</v>
      </c>
      <c r="J24" s="12">
        <f t="shared" si="8"/>
        <v>0.23830691348150118</v>
      </c>
      <c r="K24" s="7">
        <f t="shared" si="7"/>
        <v>1944166.608564958</v>
      </c>
    </row>
    <row r="25" spans="1:11" x14ac:dyDescent="0.4">
      <c r="A25" s="1">
        <v>24</v>
      </c>
      <c r="B25" s="21">
        <v>39837</v>
      </c>
      <c r="C25">
        <v>4791</v>
      </c>
      <c r="D25" s="19">
        <f t="shared" si="1"/>
        <v>5281.8002823527522</v>
      </c>
      <c r="E25" s="19">
        <f t="shared" si="2"/>
        <v>2.9334326365600809</v>
      </c>
      <c r="F25" s="19">
        <f t="shared" si="3"/>
        <v>0.78336238992233997</v>
      </c>
      <c r="G25" s="20">
        <f t="shared" si="4"/>
        <v>4001.2763278419047</v>
      </c>
      <c r="H25" s="7">
        <f t="shared" si="5"/>
        <v>789.72367215809527</v>
      </c>
      <c r="I25" s="7">
        <f t="shared" si="6"/>
        <v>789.72367215809527</v>
      </c>
      <c r="J25" s="12">
        <f t="shared" si="8"/>
        <v>0.16483483033982368</v>
      </c>
      <c r="K25" s="7">
        <f t="shared" si="7"/>
        <v>623663.47836686671</v>
      </c>
    </row>
    <row r="26" spans="1:11" x14ac:dyDescent="0.4">
      <c r="A26" s="1">
        <v>25</v>
      </c>
      <c r="B26" s="21">
        <v>39838</v>
      </c>
      <c r="C26">
        <v>3650</v>
      </c>
      <c r="D26" s="19">
        <f t="shared" ref="D26:D89" si="9">$R$2*(C26/F23)+(1-$R$2)*(D25+E25)</f>
        <v>5161.6869520229939</v>
      </c>
      <c r="E26" s="19">
        <f t="shared" ref="E26:E89" si="10">$R$3*(D26-D25)+(1-$R$3)*E25</f>
        <v>2.6454909065425993</v>
      </c>
      <c r="F26" s="19">
        <f t="shared" ref="F26:F89" si="11">$R$4*(C26/D26)+(1-$R$4)*F23</f>
        <v>0.80410493334882016</v>
      </c>
      <c r="G26" s="20">
        <f t="shared" si="4"/>
        <v>4254.9352589565942</v>
      </c>
      <c r="H26" s="7">
        <f t="shared" ref="H26:H89" si="12">C26-G26</f>
        <v>-604.93525895659423</v>
      </c>
      <c r="I26" s="7">
        <f t="shared" si="6"/>
        <v>604.93525895659423</v>
      </c>
      <c r="J26" s="12">
        <f t="shared" ref="J26:J89" si="13">I26/C26</f>
        <v>0.16573568738536829</v>
      </c>
      <c r="K26" s="7">
        <f t="shared" ref="K26:K89" si="14">H26^2</f>
        <v>365946.66752888169</v>
      </c>
    </row>
    <row r="27" spans="1:11" x14ac:dyDescent="0.4">
      <c r="A27" s="1">
        <v>26</v>
      </c>
      <c r="B27" s="21">
        <v>39839</v>
      </c>
      <c r="C27">
        <v>3650</v>
      </c>
      <c r="D27" s="19">
        <f t="shared" si="9"/>
        <v>4969.344401508275</v>
      </c>
      <c r="E27" s="19">
        <f t="shared" si="10"/>
        <v>2.1891993908127056</v>
      </c>
      <c r="F27" s="19">
        <f t="shared" si="11"/>
        <v>0.91660057031172049</v>
      </c>
      <c r="G27" s="20">
        <f t="shared" si="4"/>
        <v>4743.6399344222564</v>
      </c>
      <c r="H27" s="7">
        <f t="shared" si="12"/>
        <v>-1093.6399344222564</v>
      </c>
      <c r="I27" s="7">
        <f t="shared" si="6"/>
        <v>1093.6399344222564</v>
      </c>
      <c r="J27" s="12">
        <f t="shared" si="13"/>
        <v>0.29962737929376887</v>
      </c>
      <c r="K27" s="7">
        <f t="shared" si="14"/>
        <v>1196048.3061631173</v>
      </c>
    </row>
    <row r="28" spans="1:11" x14ac:dyDescent="0.4">
      <c r="A28" s="1">
        <v>27</v>
      </c>
      <c r="B28" s="21">
        <v>39840</v>
      </c>
      <c r="C28">
        <v>2701</v>
      </c>
      <c r="D28" s="19">
        <f t="shared" si="9"/>
        <v>4722.0193377862761</v>
      </c>
      <c r="E28" s="19">
        <f t="shared" si="10"/>
        <v>1.6053110637024153</v>
      </c>
      <c r="F28" s="19">
        <f t="shared" si="11"/>
        <v>0.78113632279129142</v>
      </c>
      <c r="G28" s="20">
        <f t="shared" si="4"/>
        <v>3894.5124431795261</v>
      </c>
      <c r="H28" s="7">
        <f t="shared" si="12"/>
        <v>-1193.5124431795261</v>
      </c>
      <c r="I28" s="7">
        <f t="shared" si="6"/>
        <v>1193.5124431795261</v>
      </c>
      <c r="J28" s="12">
        <f t="shared" si="13"/>
        <v>0.44187798710830289</v>
      </c>
      <c r="K28" s="7">
        <f t="shared" si="14"/>
        <v>1424471.9520243616</v>
      </c>
    </row>
    <row r="29" spans="1:11" x14ac:dyDescent="0.4">
      <c r="A29" s="1">
        <v>28</v>
      </c>
      <c r="B29" s="21">
        <v>39841</v>
      </c>
      <c r="C29">
        <v>3650</v>
      </c>
      <c r="D29" s="19">
        <f t="shared" si="9"/>
        <v>4693.423049691959</v>
      </c>
      <c r="E29" s="19">
        <f t="shared" si="10"/>
        <v>1.534636301512734</v>
      </c>
      <c r="F29" s="19">
        <f t="shared" si="11"/>
        <v>0.80382666687214155</v>
      </c>
      <c r="G29" s="20">
        <f t="shared" si="4"/>
        <v>3798.289883428356</v>
      </c>
      <c r="H29" s="7">
        <f t="shared" si="12"/>
        <v>-148.28988342835601</v>
      </c>
      <c r="I29" s="7">
        <f t="shared" si="6"/>
        <v>148.28988342835601</v>
      </c>
      <c r="J29" s="12">
        <f t="shared" si="13"/>
        <v>4.0627365322837262E-2</v>
      </c>
      <c r="K29" s="7">
        <f t="shared" si="14"/>
        <v>21989.889527195413</v>
      </c>
    </row>
    <row r="30" spans="1:11" x14ac:dyDescent="0.4">
      <c r="A30" s="1">
        <v>29</v>
      </c>
      <c r="B30" s="21">
        <v>39842</v>
      </c>
      <c r="C30">
        <v>4520</v>
      </c>
      <c r="D30" s="19">
        <f t="shared" si="9"/>
        <v>4733.6573934050275</v>
      </c>
      <c r="E30" s="19">
        <f t="shared" si="10"/>
        <v>1.6251974868265155</v>
      </c>
      <c r="F30" s="19">
        <f t="shared" si="11"/>
        <v>0.91700356461586874</v>
      </c>
      <c r="G30" s="20">
        <f t="shared" si="4"/>
        <v>4303.4008925710114</v>
      </c>
      <c r="H30" s="7">
        <f t="shared" si="12"/>
        <v>216.59910742898865</v>
      </c>
      <c r="I30" s="7">
        <f t="shared" si="6"/>
        <v>216.59910742898865</v>
      </c>
      <c r="J30" s="12">
        <f t="shared" si="13"/>
        <v>4.7920156510838197E-2</v>
      </c>
      <c r="K30" s="7">
        <f t="shared" si="14"/>
        <v>46915.173339034562</v>
      </c>
    </row>
    <row r="31" spans="1:11" x14ac:dyDescent="0.4">
      <c r="A31" s="1">
        <v>30</v>
      </c>
      <c r="B31" s="21">
        <v>39843</v>
      </c>
      <c r="C31">
        <v>4600</v>
      </c>
      <c r="D31" s="19">
        <f t="shared" si="9"/>
        <v>4924.2020553483144</v>
      </c>
      <c r="E31" s="19">
        <f t="shared" si="10"/>
        <v>2.0672879256010783</v>
      </c>
      <c r="F31" s="19">
        <f t="shared" si="11"/>
        <v>0.78274799085003377</v>
      </c>
      <c r="G31" s="20">
        <f t="shared" si="4"/>
        <v>3698.9012304268817</v>
      </c>
      <c r="H31" s="7">
        <f t="shared" si="12"/>
        <v>901.09876957311826</v>
      </c>
      <c r="I31" s="7">
        <f t="shared" si="6"/>
        <v>901.09876957311826</v>
      </c>
      <c r="J31" s="12">
        <f t="shared" si="13"/>
        <v>0.19589103686372136</v>
      </c>
      <c r="K31" s="7">
        <f t="shared" si="14"/>
        <v>811978.99252618768</v>
      </c>
    </row>
    <row r="32" spans="1:11" x14ac:dyDescent="0.4">
      <c r="A32" s="1">
        <v>31</v>
      </c>
      <c r="B32" s="21">
        <v>39844</v>
      </c>
      <c r="C32">
        <v>3650</v>
      </c>
      <c r="D32" s="19">
        <f t="shared" si="9"/>
        <v>4863.1382090331899</v>
      </c>
      <c r="E32" s="19">
        <f t="shared" si="10"/>
        <v>1.9195547583643564</v>
      </c>
      <c r="F32" s="19">
        <f t="shared" si="11"/>
        <v>0.80326549316486295</v>
      </c>
      <c r="G32" s="20">
        <f t="shared" si="4"/>
        <v>3959.8666663182848</v>
      </c>
      <c r="H32" s="7">
        <f t="shared" si="12"/>
        <v>-309.86666631828484</v>
      </c>
      <c r="I32" s="7">
        <f t="shared" si="6"/>
        <v>309.86666631828484</v>
      </c>
      <c r="J32" s="12">
        <f t="shared" si="13"/>
        <v>8.48949770735027E-2</v>
      </c>
      <c r="K32" s="7">
        <f t="shared" si="14"/>
        <v>96017.350895207288</v>
      </c>
    </row>
    <row r="33" spans="1:11" x14ac:dyDescent="0.4">
      <c r="A33" s="1">
        <v>32</v>
      </c>
      <c r="B33" s="21">
        <v>39845</v>
      </c>
      <c r="C33">
        <v>3430</v>
      </c>
      <c r="D33" s="19">
        <f t="shared" si="9"/>
        <v>4680.8810417757513</v>
      </c>
      <c r="E33" s="19">
        <f t="shared" si="10"/>
        <v>1.4885628111751759</v>
      </c>
      <c r="F33" s="19">
        <f t="shared" si="11"/>
        <v>0.91506318776877849</v>
      </c>
      <c r="G33" s="20">
        <f t="shared" si="4"/>
        <v>4461.2753114589623</v>
      </c>
      <c r="H33" s="7">
        <f t="shared" si="12"/>
        <v>-1031.2753114589623</v>
      </c>
      <c r="I33" s="7">
        <f t="shared" si="6"/>
        <v>1031.2753114589623</v>
      </c>
      <c r="J33" s="12">
        <f t="shared" si="13"/>
        <v>0.30066335611048461</v>
      </c>
      <c r="K33" s="7">
        <f t="shared" si="14"/>
        <v>1063528.7680247796</v>
      </c>
    </row>
    <row r="34" spans="1:11" x14ac:dyDescent="0.4">
      <c r="A34" s="1">
        <v>33</v>
      </c>
      <c r="B34" s="21">
        <v>39846</v>
      </c>
      <c r="C34">
        <v>3650</v>
      </c>
      <c r="D34" s="19">
        <f t="shared" si="9"/>
        <v>4679.2071169482106</v>
      </c>
      <c r="E34" s="19">
        <f t="shared" si="10"/>
        <v>1.4811622738518166</v>
      </c>
      <c r="F34" s="19">
        <f t="shared" si="11"/>
        <v>0.78271954057596171</v>
      </c>
      <c r="G34" s="20">
        <f t="shared" si="4"/>
        <v>3665.1154004076839</v>
      </c>
      <c r="H34" s="7">
        <f t="shared" si="12"/>
        <v>-15.115400407683865</v>
      </c>
      <c r="I34" s="7">
        <f t="shared" si="6"/>
        <v>15.115400407683865</v>
      </c>
      <c r="J34" s="12">
        <f t="shared" si="13"/>
        <v>4.1412055911462641E-3</v>
      </c>
      <c r="K34" s="7">
        <f t="shared" si="14"/>
        <v>228.47532948460955</v>
      </c>
    </row>
    <row r="35" spans="1:11" x14ac:dyDescent="0.4">
      <c r="A35" s="1">
        <v>34</v>
      </c>
      <c r="B35" s="21">
        <v>39847</v>
      </c>
      <c r="C35">
        <v>2799</v>
      </c>
      <c r="D35" s="19">
        <f t="shared" si="9"/>
        <v>4484.7943320945178</v>
      </c>
      <c r="E35" s="19">
        <f t="shared" si="10"/>
        <v>1.0227508481786496</v>
      </c>
      <c r="F35" s="19">
        <f t="shared" si="11"/>
        <v>0.80137860777592729</v>
      </c>
      <c r="G35" s="20">
        <f t="shared" si="4"/>
        <v>3759.8353789603034</v>
      </c>
      <c r="H35" s="7">
        <f t="shared" si="12"/>
        <v>-960.83537896030339</v>
      </c>
      <c r="I35" s="7">
        <f t="shared" si="6"/>
        <v>960.83537896030339</v>
      </c>
      <c r="J35" s="12">
        <f t="shared" si="13"/>
        <v>0.34327809180432417</v>
      </c>
      <c r="K35" s="7">
        <f t="shared" si="14"/>
        <v>923204.62546178978</v>
      </c>
    </row>
    <row r="36" spans="1:11" x14ac:dyDescent="0.4">
      <c r="A36" s="1">
        <v>35</v>
      </c>
      <c r="B36" s="21">
        <v>39848</v>
      </c>
      <c r="C36">
        <v>4498</v>
      </c>
      <c r="D36" s="19">
        <f t="shared" si="9"/>
        <v>4556.1869696276963</v>
      </c>
      <c r="E36" s="19">
        <f t="shared" si="10"/>
        <v>1.1874234200102176</v>
      </c>
      <c r="F36" s="19">
        <f t="shared" si="11"/>
        <v>0.91582324154940764</v>
      </c>
      <c r="G36" s="20">
        <f t="shared" si="4"/>
        <v>4104.8060796651871</v>
      </c>
      <c r="H36" s="7">
        <f t="shared" si="12"/>
        <v>393.1939203348129</v>
      </c>
      <c r="I36" s="7">
        <f t="shared" si="6"/>
        <v>393.1939203348129</v>
      </c>
      <c r="J36" s="12">
        <f t="shared" si="13"/>
        <v>8.7415277975725417E-2</v>
      </c>
      <c r="K36" s="7">
        <f t="shared" si="14"/>
        <v>154601.4589882592</v>
      </c>
    </row>
    <row r="37" spans="1:11" x14ac:dyDescent="0.4">
      <c r="A37" s="1">
        <v>36</v>
      </c>
      <c r="B37" s="21">
        <v>39849</v>
      </c>
      <c r="C37">
        <v>2955</v>
      </c>
      <c r="D37" s="19">
        <f t="shared" si="9"/>
        <v>4429.2947891921758</v>
      </c>
      <c r="E37" s="19">
        <f t="shared" si="10"/>
        <v>0.88770433902789048</v>
      </c>
      <c r="F37" s="19">
        <f t="shared" si="11"/>
        <v>0.78150234744876534</v>
      </c>
      <c r="G37" s="20">
        <f t="shared" si="4"/>
        <v>3567.1459911589532</v>
      </c>
      <c r="H37" s="7">
        <f t="shared" si="12"/>
        <v>-612.14599115895317</v>
      </c>
      <c r="I37" s="7">
        <f t="shared" si="6"/>
        <v>612.14599115895317</v>
      </c>
      <c r="J37" s="12">
        <f t="shared" si="13"/>
        <v>0.20715600377629548</v>
      </c>
      <c r="K37" s="7">
        <f t="shared" si="14"/>
        <v>374722.71449197718</v>
      </c>
    </row>
    <row r="38" spans="1:11" x14ac:dyDescent="0.4">
      <c r="A38" s="1">
        <v>37</v>
      </c>
      <c r="B38" s="21">
        <v>39850</v>
      </c>
      <c r="C38">
        <v>3430</v>
      </c>
      <c r="D38" s="19">
        <f t="shared" si="9"/>
        <v>4405.6076338882995</v>
      </c>
      <c r="E38" s="19">
        <f t="shared" si="10"/>
        <v>0.83019670997753026</v>
      </c>
      <c r="F38" s="19">
        <f t="shared" si="11"/>
        <v>0.80113820974819094</v>
      </c>
      <c r="G38" s="20">
        <f t="shared" si="4"/>
        <v>3550.2534788593216</v>
      </c>
      <c r="H38" s="7">
        <f t="shared" si="12"/>
        <v>-120.2534788593216</v>
      </c>
      <c r="I38" s="7">
        <f t="shared" si="6"/>
        <v>120.2534788593216</v>
      </c>
      <c r="J38" s="12">
        <f t="shared" si="13"/>
        <v>3.505932328260105E-2</v>
      </c>
      <c r="K38" s="7">
        <f t="shared" si="14"/>
        <v>14460.899177769308</v>
      </c>
    </row>
    <row r="39" spans="1:11" x14ac:dyDescent="0.4">
      <c r="A39" s="1">
        <v>38</v>
      </c>
      <c r="B39" s="21">
        <v>39851</v>
      </c>
      <c r="C39">
        <v>2958</v>
      </c>
      <c r="D39" s="19">
        <f t="shared" si="9"/>
        <v>4213.7545256938793</v>
      </c>
      <c r="E39" s="19">
        <f t="shared" si="10"/>
        <v>0.37929850817074917</v>
      </c>
      <c r="F39" s="19">
        <f t="shared" si="11"/>
        <v>0.91357110644175221</v>
      </c>
      <c r="G39" s="20">
        <f t="shared" si="4"/>
        <v>4035.518177704454</v>
      </c>
      <c r="H39" s="7">
        <f t="shared" si="12"/>
        <v>-1077.518177704454</v>
      </c>
      <c r="I39" s="7">
        <f t="shared" si="6"/>
        <v>1077.518177704454</v>
      </c>
      <c r="J39" s="12">
        <f t="shared" si="13"/>
        <v>0.36427254148223598</v>
      </c>
      <c r="K39" s="7">
        <f t="shared" si="14"/>
        <v>1161045.4232835274</v>
      </c>
    </row>
    <row r="40" spans="1:11" x14ac:dyDescent="0.4">
      <c r="A40" s="1">
        <v>39</v>
      </c>
      <c r="B40" s="21">
        <v>39852</v>
      </c>
      <c r="C40">
        <v>3098</v>
      </c>
      <c r="D40" s="19">
        <f t="shared" si="9"/>
        <v>4173.1958408769924</v>
      </c>
      <c r="E40" s="19">
        <f t="shared" si="10"/>
        <v>0.28349953339178191</v>
      </c>
      <c r="F40" s="19">
        <f t="shared" si="11"/>
        <v>0.78109006400886516</v>
      </c>
      <c r="G40" s="20">
        <f t="shared" si="4"/>
        <v>3293.3554760771449</v>
      </c>
      <c r="H40" s="7">
        <f t="shared" si="12"/>
        <v>-195.35547607714489</v>
      </c>
      <c r="I40" s="7">
        <f t="shared" si="6"/>
        <v>195.35547607714489</v>
      </c>
      <c r="J40" s="12">
        <f t="shared" si="13"/>
        <v>6.3058578462603251E-2</v>
      </c>
      <c r="K40" s="7">
        <f t="shared" si="14"/>
        <v>38163.762033327926</v>
      </c>
    </row>
    <row r="41" spans="1:11" x14ac:dyDescent="0.4">
      <c r="A41" s="1">
        <v>40</v>
      </c>
      <c r="B41" s="21">
        <v>39853</v>
      </c>
      <c r="C41">
        <v>3430</v>
      </c>
      <c r="D41" s="19">
        <f t="shared" si="9"/>
        <v>4191.1547804377788</v>
      </c>
      <c r="E41" s="19">
        <f t="shared" si="10"/>
        <v>0.32486183059988794</v>
      </c>
      <c r="F41" s="19">
        <f t="shared" si="11"/>
        <v>0.80131990848387025</v>
      </c>
      <c r="G41" s="20">
        <f t="shared" si="4"/>
        <v>3343.5337671974357</v>
      </c>
      <c r="H41" s="7">
        <f t="shared" si="12"/>
        <v>86.466232802564264</v>
      </c>
      <c r="I41" s="7">
        <f t="shared" si="6"/>
        <v>86.466232802564264</v>
      </c>
      <c r="J41" s="12">
        <f t="shared" si="13"/>
        <v>2.5208814228152847E-2</v>
      </c>
      <c r="K41" s="7">
        <f t="shared" si="14"/>
        <v>7476.4094150672399</v>
      </c>
    </row>
    <row r="42" spans="1:11" x14ac:dyDescent="0.4">
      <c r="A42" s="1">
        <v>41</v>
      </c>
      <c r="B42" s="21">
        <v>39854</v>
      </c>
      <c r="C42">
        <v>3430</v>
      </c>
      <c r="D42" s="19">
        <f t="shared" si="9"/>
        <v>4119.9155272674097</v>
      </c>
      <c r="E42" s="19">
        <f t="shared" si="10"/>
        <v>0.15739464508612061</v>
      </c>
      <c r="F42" s="19">
        <f t="shared" si="11"/>
        <v>0.91271769733244246</v>
      </c>
      <c r="G42" s="20">
        <f t="shared" si="4"/>
        <v>3829.2146944152023</v>
      </c>
      <c r="H42" s="7">
        <f t="shared" si="12"/>
        <v>-399.2146944152023</v>
      </c>
      <c r="I42" s="7">
        <f t="shared" si="6"/>
        <v>399.2146944152023</v>
      </c>
      <c r="J42" s="12">
        <f t="shared" si="13"/>
        <v>0.11638912373621059</v>
      </c>
      <c r="K42" s="7">
        <f t="shared" si="14"/>
        <v>159372.37223702334</v>
      </c>
    </row>
    <row r="43" spans="1:11" x14ac:dyDescent="0.4">
      <c r="A43" s="1">
        <v>42</v>
      </c>
      <c r="B43" s="21">
        <v>39855</v>
      </c>
      <c r="C43">
        <v>3012</v>
      </c>
      <c r="D43" s="19">
        <f t="shared" si="9"/>
        <v>4076.8504897413422</v>
      </c>
      <c r="E43" s="19">
        <f t="shared" si="10"/>
        <v>5.624983156240404E-2</v>
      </c>
      <c r="F43" s="19">
        <f t="shared" si="11"/>
        <v>0.78064472221406556</v>
      </c>
      <c r="G43" s="20">
        <f t="shared" si="4"/>
        <v>3218.1480222978234</v>
      </c>
      <c r="H43" s="7">
        <f t="shared" si="12"/>
        <v>-206.14802229782345</v>
      </c>
      <c r="I43" s="7">
        <f t="shared" si="6"/>
        <v>206.14802229782345</v>
      </c>
      <c r="J43" s="12">
        <f t="shared" si="13"/>
        <v>6.8442238478693046E-2</v>
      </c>
      <c r="K43" s="7">
        <f t="shared" si="14"/>
        <v>42497.007097303911</v>
      </c>
    </row>
    <row r="44" spans="1:11" x14ac:dyDescent="0.4">
      <c r="A44" s="1">
        <v>43</v>
      </c>
      <c r="B44" s="21">
        <v>39856</v>
      </c>
      <c r="C44">
        <v>2930</v>
      </c>
      <c r="D44" s="19">
        <f t="shared" si="9"/>
        <v>4008.0518723764703</v>
      </c>
      <c r="E44" s="19">
        <f t="shared" si="10"/>
        <v>-0.10487744316397191</v>
      </c>
      <c r="F44" s="19">
        <f t="shared" si="11"/>
        <v>0.80057959583563731</v>
      </c>
      <c r="G44" s="20">
        <f t="shared" si="4"/>
        <v>3266.9065354518339</v>
      </c>
      <c r="H44" s="7">
        <f t="shared" si="12"/>
        <v>-336.90653545183386</v>
      </c>
      <c r="I44" s="7">
        <f t="shared" si="6"/>
        <v>336.90653545183386</v>
      </c>
      <c r="J44" s="12">
        <f t="shared" si="13"/>
        <v>0.11498516568321974</v>
      </c>
      <c r="K44" s="7">
        <f t="shared" si="14"/>
        <v>113506.01363015779</v>
      </c>
    </row>
    <row r="45" spans="1:11" x14ac:dyDescent="0.4">
      <c r="A45" s="1">
        <v>44</v>
      </c>
      <c r="B45" s="21">
        <v>39857</v>
      </c>
      <c r="C45">
        <v>3430</v>
      </c>
      <c r="D45" s="19">
        <f t="shared" si="9"/>
        <v>3967.0147147270118</v>
      </c>
      <c r="E45" s="19">
        <f t="shared" si="10"/>
        <v>-0.20066307207472184</v>
      </c>
      <c r="F45" s="19">
        <f t="shared" si="11"/>
        <v>0.91221123573121865</v>
      </c>
      <c r="G45" s="20">
        <f t="shared" si="4"/>
        <v>3658.12415224601</v>
      </c>
      <c r="H45" s="7">
        <f t="shared" si="12"/>
        <v>-228.12415224601</v>
      </c>
      <c r="I45" s="7">
        <f t="shared" si="6"/>
        <v>228.12415224601</v>
      </c>
      <c r="J45" s="12">
        <f t="shared" si="13"/>
        <v>6.650849919708747E-2</v>
      </c>
      <c r="K45" s="7">
        <f t="shared" si="14"/>
        <v>52040.62883796075</v>
      </c>
    </row>
    <row r="46" spans="1:11" x14ac:dyDescent="0.4">
      <c r="A46" s="1">
        <v>45</v>
      </c>
      <c r="B46" s="21">
        <v>39858</v>
      </c>
      <c r="C46">
        <v>2672</v>
      </c>
      <c r="D46" s="19">
        <f t="shared" si="9"/>
        <v>3877.7234677429301</v>
      </c>
      <c r="E46" s="19">
        <f t="shared" si="10"/>
        <v>-0.40914394748720928</v>
      </c>
      <c r="F46" s="19">
        <f t="shared" si="11"/>
        <v>0.77968019091863627</v>
      </c>
      <c r="G46" s="20">
        <f t="shared" si="4"/>
        <v>3096.6724534290202</v>
      </c>
      <c r="H46" s="7">
        <f t="shared" si="12"/>
        <v>-424.67245342902015</v>
      </c>
      <c r="I46" s="7">
        <f t="shared" si="6"/>
        <v>424.67245342902015</v>
      </c>
      <c r="J46" s="12">
        <f t="shared" si="13"/>
        <v>0.15893430143301651</v>
      </c>
      <c r="K46" s="7">
        <f t="shared" si="14"/>
        <v>180346.69270142328</v>
      </c>
    </row>
    <row r="47" spans="1:11" x14ac:dyDescent="0.4">
      <c r="A47" s="1">
        <v>46</v>
      </c>
      <c r="B47" s="21">
        <v>39859</v>
      </c>
      <c r="C47">
        <v>3193</v>
      </c>
      <c r="D47" s="19">
        <f t="shared" si="9"/>
        <v>3895.5002141844266</v>
      </c>
      <c r="E47" s="19">
        <f t="shared" si="10"/>
        <v>-0.36658714538794857</v>
      </c>
      <c r="F47" s="19">
        <f t="shared" si="11"/>
        <v>0.80078059015299108</v>
      </c>
      <c r="G47" s="20">
        <f t="shared" si="4"/>
        <v>3104.0987342718831</v>
      </c>
      <c r="H47" s="7">
        <f t="shared" si="12"/>
        <v>88.901265728116869</v>
      </c>
      <c r="I47" s="7">
        <f t="shared" si="6"/>
        <v>88.901265728116869</v>
      </c>
      <c r="J47" s="12">
        <f t="shared" si="13"/>
        <v>2.7842551120612864E-2</v>
      </c>
      <c r="K47" s="7">
        <f t="shared" si="14"/>
        <v>7903.4350480612466</v>
      </c>
    </row>
    <row r="48" spans="1:11" x14ac:dyDescent="0.4">
      <c r="A48" s="1">
        <v>47</v>
      </c>
      <c r="B48" s="21">
        <v>39860</v>
      </c>
      <c r="C48">
        <v>5951</v>
      </c>
      <c r="D48" s="19">
        <f t="shared" si="9"/>
        <v>4325.6121206454081</v>
      </c>
      <c r="E48" s="19">
        <f t="shared" si="10"/>
        <v>0.64077557750031677</v>
      </c>
      <c r="F48" s="19">
        <f t="shared" si="11"/>
        <v>0.91709334199625558</v>
      </c>
      <c r="G48" s="20">
        <f t="shared" si="4"/>
        <v>3553.1846592595048</v>
      </c>
      <c r="H48" s="7">
        <f t="shared" si="12"/>
        <v>2397.8153407404952</v>
      </c>
      <c r="I48" s="7">
        <f t="shared" si="6"/>
        <v>2397.8153407404952</v>
      </c>
      <c r="J48" s="12">
        <f t="shared" si="13"/>
        <v>0.40292645618223749</v>
      </c>
      <c r="K48" s="7">
        <f t="shared" si="14"/>
        <v>5749518.408290457</v>
      </c>
    </row>
    <row r="49" spans="1:11" x14ac:dyDescent="0.4">
      <c r="A49" s="1">
        <v>48</v>
      </c>
      <c r="B49" s="21">
        <v>39861</v>
      </c>
      <c r="C49">
        <v>4084</v>
      </c>
      <c r="D49" s="19">
        <f t="shared" si="9"/>
        <v>4475.5760020219095</v>
      </c>
      <c r="E49" s="19">
        <f t="shared" si="10"/>
        <v>0.99020657738055917</v>
      </c>
      <c r="F49" s="19">
        <f t="shared" si="11"/>
        <v>0.78107914191968297</v>
      </c>
      <c r="G49" s="20">
        <f t="shared" si="4"/>
        <v>3373.0936840893801</v>
      </c>
      <c r="H49" s="7">
        <f t="shared" si="12"/>
        <v>710.90631591061992</v>
      </c>
      <c r="I49" s="7">
        <f t="shared" si="6"/>
        <v>710.90631591061992</v>
      </c>
      <c r="J49" s="12">
        <f t="shared" si="13"/>
        <v>0.17407108616812436</v>
      </c>
      <c r="K49" s="7">
        <f t="shared" si="14"/>
        <v>505387.79000161012</v>
      </c>
    </row>
    <row r="50" spans="1:11" x14ac:dyDescent="0.4">
      <c r="A50" s="1">
        <v>49</v>
      </c>
      <c r="B50" s="21">
        <v>39862</v>
      </c>
      <c r="C50">
        <v>3466</v>
      </c>
      <c r="D50" s="19">
        <f t="shared" si="9"/>
        <v>4452.2810212068871</v>
      </c>
      <c r="E50" s="19">
        <f t="shared" si="10"/>
        <v>0.93337681036359699</v>
      </c>
      <c r="F50" s="19">
        <f t="shared" si="11"/>
        <v>0.80054569159348976</v>
      </c>
      <c r="G50" s="20">
        <f t="shared" si="4"/>
        <v>3584.7473303810771</v>
      </c>
      <c r="H50" s="7">
        <f t="shared" si="12"/>
        <v>-118.74733038107706</v>
      </c>
      <c r="I50" s="7">
        <f t="shared" si="6"/>
        <v>118.74733038107706</v>
      </c>
      <c r="J50" s="12">
        <f t="shared" si="13"/>
        <v>3.4260626191886051E-2</v>
      </c>
      <c r="K50" s="7">
        <f t="shared" si="14"/>
        <v>14100.928472632668</v>
      </c>
    </row>
    <row r="51" spans="1:11" x14ac:dyDescent="0.4">
      <c r="A51" s="1">
        <v>50</v>
      </c>
      <c r="B51" s="21">
        <v>39863</v>
      </c>
      <c r="C51">
        <v>3430</v>
      </c>
      <c r="D51" s="19">
        <f t="shared" si="9"/>
        <v>4336.4247996091071</v>
      </c>
      <c r="E51" s="19">
        <f t="shared" si="10"/>
        <v>0.6600774711287003</v>
      </c>
      <c r="F51" s="19">
        <f t="shared" si="11"/>
        <v>0.91576504921836088</v>
      </c>
      <c r="G51" s="20">
        <f t="shared" si="4"/>
        <v>4084.0132749034838</v>
      </c>
      <c r="H51" s="7">
        <f t="shared" si="12"/>
        <v>-654.01327490348376</v>
      </c>
      <c r="I51" s="7">
        <f t="shared" si="6"/>
        <v>654.01327490348376</v>
      </c>
      <c r="J51" s="12">
        <f t="shared" si="13"/>
        <v>0.19067442417011188</v>
      </c>
      <c r="K51" s="7">
        <f t="shared" si="14"/>
        <v>427733.36374997982</v>
      </c>
    </row>
    <row r="52" spans="1:11" x14ac:dyDescent="0.4">
      <c r="A52" s="1">
        <v>51</v>
      </c>
      <c r="B52" s="21">
        <v>39864</v>
      </c>
      <c r="C52">
        <v>3650</v>
      </c>
      <c r="D52" s="19">
        <f t="shared" si="9"/>
        <v>4392.1008905216331</v>
      </c>
      <c r="E52" s="19">
        <f t="shared" si="10"/>
        <v>0.78882044418291408</v>
      </c>
      <c r="F52" s="19">
        <f t="shared" si="11"/>
        <v>0.78160530427799468</v>
      </c>
      <c r="G52" s="20">
        <f t="shared" si="4"/>
        <v>3387.6065342226643</v>
      </c>
      <c r="H52" s="7">
        <f t="shared" si="12"/>
        <v>262.39346577733568</v>
      </c>
      <c r="I52" s="7">
        <f t="shared" si="6"/>
        <v>262.39346577733568</v>
      </c>
      <c r="J52" s="12">
        <f t="shared" si="13"/>
        <v>7.1888620760913888E-2</v>
      </c>
      <c r="K52" s="7">
        <f t="shared" si="14"/>
        <v>68850.330882641836</v>
      </c>
    </row>
    <row r="53" spans="1:11" x14ac:dyDescent="0.4">
      <c r="A53" s="1">
        <v>52</v>
      </c>
      <c r="B53" s="21">
        <v>39865</v>
      </c>
      <c r="C53">
        <v>3650</v>
      </c>
      <c r="D53" s="19">
        <f t="shared" si="9"/>
        <v>4420.1572576935714</v>
      </c>
      <c r="E53" s="19">
        <f t="shared" si="10"/>
        <v>0.8526292302805345</v>
      </c>
      <c r="F53" s="19">
        <f t="shared" si="11"/>
        <v>0.80081127589161594</v>
      </c>
      <c r="G53" s="20">
        <f t="shared" si="4"/>
        <v>3516.7089317590548</v>
      </c>
      <c r="H53" s="7">
        <f t="shared" si="12"/>
        <v>133.29106824094515</v>
      </c>
      <c r="I53" s="7">
        <f t="shared" si="6"/>
        <v>133.29106824094515</v>
      </c>
      <c r="J53" s="12">
        <f t="shared" si="13"/>
        <v>3.6518100887930179E-2</v>
      </c>
      <c r="K53" s="7">
        <f t="shared" si="14"/>
        <v>17766.508872812297</v>
      </c>
    </row>
    <row r="54" spans="1:11" x14ac:dyDescent="0.4">
      <c r="A54" s="1">
        <v>53</v>
      </c>
      <c r="B54" s="21">
        <v>39866</v>
      </c>
      <c r="C54">
        <v>4373</v>
      </c>
      <c r="D54" s="19">
        <f t="shared" si="9"/>
        <v>4479.0221008500694</v>
      </c>
      <c r="E54" s="19">
        <f t="shared" si="10"/>
        <v>0.98838361208927594</v>
      </c>
      <c r="F54" s="19">
        <f t="shared" si="11"/>
        <v>0.91640291341222768</v>
      </c>
      <c r="G54" s="20">
        <f t="shared" si="4"/>
        <v>4048.6063366936814</v>
      </c>
      <c r="H54" s="7">
        <f t="shared" si="12"/>
        <v>324.39366330631856</v>
      </c>
      <c r="I54" s="7">
        <f t="shared" si="6"/>
        <v>324.39366330631856</v>
      </c>
      <c r="J54" s="12">
        <f t="shared" si="13"/>
        <v>7.418103437144262E-2</v>
      </c>
      <c r="K54" s="7">
        <f t="shared" si="14"/>
        <v>105231.24879329317</v>
      </c>
    </row>
    <row r="55" spans="1:11" x14ac:dyDescent="0.4">
      <c r="A55" s="1">
        <v>54</v>
      </c>
      <c r="B55" s="21">
        <v>39867</v>
      </c>
      <c r="C55">
        <v>2655</v>
      </c>
      <c r="D55" s="19">
        <f t="shared" si="9"/>
        <v>4302.6234445767386</v>
      </c>
      <c r="E55" s="19">
        <f t="shared" si="10"/>
        <v>0.57328020005340474</v>
      </c>
      <c r="F55" s="19">
        <f t="shared" si="11"/>
        <v>0.77987236250574332</v>
      </c>
      <c r="G55" s="20">
        <f t="shared" si="4"/>
        <v>3501.5999578766514</v>
      </c>
      <c r="H55" s="7">
        <f t="shared" si="12"/>
        <v>-846.59995787665139</v>
      </c>
      <c r="I55" s="7">
        <f t="shared" si="6"/>
        <v>846.59995787665139</v>
      </c>
      <c r="J55" s="12">
        <f t="shared" si="13"/>
        <v>0.31887004063150709</v>
      </c>
      <c r="K55" s="7">
        <f t="shared" si="14"/>
        <v>716731.48867674789</v>
      </c>
    </row>
    <row r="56" spans="1:11" x14ac:dyDescent="0.4">
      <c r="A56" s="1">
        <v>55</v>
      </c>
      <c r="B56" s="21">
        <v>39868</v>
      </c>
      <c r="C56">
        <v>3650</v>
      </c>
      <c r="D56" s="19">
        <f t="shared" si="9"/>
        <v>4344.9055494845215</v>
      </c>
      <c r="E56" s="19">
        <f t="shared" si="10"/>
        <v>0.6708830207519626</v>
      </c>
      <c r="F56" s="19">
        <f t="shared" si="11"/>
        <v>0.80122469040310251</v>
      </c>
      <c r="G56" s="20">
        <f t="shared" si="4"/>
        <v>3446.0484595811254</v>
      </c>
      <c r="H56" s="7">
        <f t="shared" si="12"/>
        <v>203.95154041887463</v>
      </c>
      <c r="I56" s="7">
        <f t="shared" si="6"/>
        <v>203.95154041887463</v>
      </c>
      <c r="J56" s="12">
        <f t="shared" si="13"/>
        <v>5.5877134361335512E-2</v>
      </c>
      <c r="K56" s="7">
        <f t="shared" si="14"/>
        <v>41596.230839231852</v>
      </c>
    </row>
    <row r="57" spans="1:11" x14ac:dyDescent="0.4">
      <c r="A57" s="1">
        <v>56</v>
      </c>
      <c r="B57" s="21">
        <v>39869</v>
      </c>
      <c r="C57">
        <v>2692</v>
      </c>
      <c r="D57" s="19">
        <f t="shared" si="9"/>
        <v>4114.9893316890011</v>
      </c>
      <c r="E57" s="19">
        <f t="shared" si="10"/>
        <v>0.13128614613180367</v>
      </c>
      <c r="F57" s="19">
        <f t="shared" si="11"/>
        <v>0.91364131399925674</v>
      </c>
      <c r="G57" s="20">
        <f t="shared" si="4"/>
        <v>3982.298903203347</v>
      </c>
      <c r="H57" s="7">
        <f t="shared" si="12"/>
        <v>-1290.298903203347</v>
      </c>
      <c r="I57" s="7">
        <f t="shared" si="6"/>
        <v>1290.298903203347</v>
      </c>
      <c r="J57" s="12">
        <f t="shared" si="13"/>
        <v>0.47930865646483917</v>
      </c>
      <c r="K57" s="7">
        <f t="shared" si="14"/>
        <v>1664871.2596077602</v>
      </c>
    </row>
    <row r="58" spans="1:11" x14ac:dyDescent="0.4">
      <c r="A58" s="1">
        <v>57</v>
      </c>
      <c r="B58" s="21">
        <v>39870</v>
      </c>
      <c r="C58">
        <v>3430</v>
      </c>
      <c r="D58" s="19">
        <f t="shared" si="9"/>
        <v>4161.4729149098275</v>
      </c>
      <c r="E58" s="19">
        <f t="shared" si="10"/>
        <v>0.23975515651629653</v>
      </c>
      <c r="F58" s="19">
        <f t="shared" si="11"/>
        <v>0.7803395117428924</v>
      </c>
      <c r="G58" s="20">
        <f t="shared" si="4"/>
        <v>3209.2688382271795</v>
      </c>
      <c r="H58" s="7">
        <f t="shared" si="12"/>
        <v>220.73116177282054</v>
      </c>
      <c r="I58" s="7">
        <f t="shared" si="6"/>
        <v>220.73116177282054</v>
      </c>
      <c r="J58" s="12">
        <f t="shared" si="13"/>
        <v>6.4353108388577412E-2</v>
      </c>
      <c r="K58" s="7">
        <f t="shared" si="14"/>
        <v>48722.245777579075</v>
      </c>
    </row>
    <row r="59" spans="1:11" x14ac:dyDescent="0.4">
      <c r="A59" s="1">
        <v>58</v>
      </c>
      <c r="B59" s="21">
        <v>39871</v>
      </c>
      <c r="C59">
        <v>2654</v>
      </c>
      <c r="D59" s="19">
        <f t="shared" si="9"/>
        <v>4022.6265309202345</v>
      </c>
      <c r="E59" s="19">
        <f t="shared" si="10"/>
        <v>-8.5720317699513909E-2</v>
      </c>
      <c r="F59" s="19">
        <f t="shared" si="11"/>
        <v>0.79973486152781392</v>
      </c>
      <c r="G59" s="20">
        <f t="shared" si="4"/>
        <v>3334.4669456205756</v>
      </c>
      <c r="H59" s="7">
        <f t="shared" si="12"/>
        <v>-680.46694562057564</v>
      </c>
      <c r="I59" s="7">
        <f t="shared" si="6"/>
        <v>680.46694562057564</v>
      </c>
      <c r="J59" s="12">
        <f t="shared" si="13"/>
        <v>0.25639297122101568</v>
      </c>
      <c r="K59" s="7">
        <f t="shared" si="14"/>
        <v>463035.26408219547</v>
      </c>
    </row>
    <row r="60" spans="1:11" x14ac:dyDescent="0.4">
      <c r="A60" s="1">
        <v>59</v>
      </c>
      <c r="B60" s="21">
        <v>39872</v>
      </c>
      <c r="C60">
        <v>2605</v>
      </c>
      <c r="D60" s="19">
        <f t="shared" si="9"/>
        <v>3830.7163825254606</v>
      </c>
      <c r="E60" s="19">
        <f t="shared" si="10"/>
        <v>-0.53460866184267553</v>
      </c>
      <c r="F60" s="19">
        <f t="shared" si="11"/>
        <v>0.91118090352081671</v>
      </c>
      <c r="G60" s="20">
        <f t="shared" si="4"/>
        <v>3675.1594718145352</v>
      </c>
      <c r="H60" s="7">
        <f t="shared" si="12"/>
        <v>-1070.1594718145352</v>
      </c>
      <c r="I60" s="7">
        <f t="shared" si="6"/>
        <v>1070.1594718145352</v>
      </c>
      <c r="J60" s="12">
        <f t="shared" si="13"/>
        <v>0.41080977804780622</v>
      </c>
      <c r="K60" s="7">
        <f t="shared" si="14"/>
        <v>1145241.2951143649</v>
      </c>
    </row>
    <row r="61" spans="1:11" x14ac:dyDescent="0.4">
      <c r="A61" s="1">
        <v>60</v>
      </c>
      <c r="B61" s="21">
        <v>39873</v>
      </c>
      <c r="C61">
        <v>5817</v>
      </c>
      <c r="D61" s="19">
        <f t="shared" si="9"/>
        <v>4423.7234051803462</v>
      </c>
      <c r="E61" s="19">
        <f t="shared" si="10"/>
        <v>0.85433810960160006</v>
      </c>
      <c r="F61" s="19">
        <f t="shared" si="11"/>
        <v>0.78597011262463667</v>
      </c>
      <c r="G61" s="20">
        <f t="shared" si="4"/>
        <v>2988.8421753032608</v>
      </c>
      <c r="H61" s="7">
        <f t="shared" si="12"/>
        <v>2828.1578246967392</v>
      </c>
      <c r="I61" s="7">
        <f t="shared" si="6"/>
        <v>2828.1578246967392</v>
      </c>
      <c r="J61" s="12">
        <f t="shared" si="13"/>
        <v>0.48618838313507634</v>
      </c>
      <c r="K61" s="7">
        <f t="shared" si="14"/>
        <v>7998476.6813933924</v>
      </c>
    </row>
    <row r="62" spans="1:11" x14ac:dyDescent="0.4">
      <c r="A62" s="1">
        <v>61</v>
      </c>
      <c r="B62" s="21">
        <v>39874</v>
      </c>
      <c r="C62">
        <v>4612</v>
      </c>
      <c r="D62" s="19">
        <f t="shared" si="9"/>
        <v>4644.4100845138191</v>
      </c>
      <c r="E62" s="19">
        <f t="shared" si="10"/>
        <v>1.3687677712995816</v>
      </c>
      <c r="F62" s="19">
        <f t="shared" si="11"/>
        <v>0.80177056716324591</v>
      </c>
      <c r="G62" s="20">
        <f t="shared" si="4"/>
        <v>3538.4890688490336</v>
      </c>
      <c r="H62" s="7">
        <f t="shared" si="12"/>
        <v>1073.5109311509664</v>
      </c>
      <c r="I62" s="7">
        <f t="shared" si="6"/>
        <v>1073.5109311509664</v>
      </c>
      <c r="J62" s="12">
        <f t="shared" si="13"/>
        <v>0.23276472921746885</v>
      </c>
      <c r="K62" s="7">
        <f t="shared" si="14"/>
        <v>1152425.7193006149</v>
      </c>
    </row>
    <row r="63" spans="1:11" x14ac:dyDescent="0.4">
      <c r="A63" s="1">
        <v>62</v>
      </c>
      <c r="B63" s="21">
        <v>39875</v>
      </c>
      <c r="C63">
        <v>3773</v>
      </c>
      <c r="D63" s="19">
        <f t="shared" si="9"/>
        <v>4563.0758617624442</v>
      </c>
      <c r="E63" s="19">
        <f t="shared" si="10"/>
        <v>1.1752345031774711</v>
      </c>
      <c r="F63" s="19">
        <f t="shared" si="11"/>
        <v>0.9102927745045658</v>
      </c>
      <c r="G63" s="20">
        <f t="shared" si="4"/>
        <v>4233.1449721830577</v>
      </c>
      <c r="H63" s="7">
        <f t="shared" si="12"/>
        <v>-460.14497218305769</v>
      </c>
      <c r="I63" s="7">
        <f t="shared" si="6"/>
        <v>460.14497218305769</v>
      </c>
      <c r="J63" s="12">
        <f t="shared" si="13"/>
        <v>0.12195732101326734</v>
      </c>
      <c r="K63" s="7">
        <f t="shared" si="14"/>
        <v>211733.39542534694</v>
      </c>
    </row>
    <row r="64" spans="1:11" x14ac:dyDescent="0.4">
      <c r="A64" s="1">
        <v>63</v>
      </c>
      <c r="B64" s="21">
        <v>39876</v>
      </c>
      <c r="C64">
        <v>3430</v>
      </c>
      <c r="D64" s="19">
        <f t="shared" si="9"/>
        <v>4531.4617231793927</v>
      </c>
      <c r="E64" s="19">
        <f t="shared" si="10"/>
        <v>1.0985040912183868</v>
      </c>
      <c r="F64" s="19">
        <f t="shared" si="11"/>
        <v>0.7856642624347977</v>
      </c>
      <c r="G64" s="20">
        <f t="shared" si="4"/>
        <v>3587.3649481790121</v>
      </c>
      <c r="H64" s="7">
        <f t="shared" si="12"/>
        <v>-157.36494817901212</v>
      </c>
      <c r="I64" s="7">
        <f t="shared" si="6"/>
        <v>157.36494817901212</v>
      </c>
      <c r="J64" s="12">
        <f t="shared" si="13"/>
        <v>4.5878993638195954E-2</v>
      </c>
      <c r="K64" s="7">
        <f t="shared" si="14"/>
        <v>24763.726915383169</v>
      </c>
    </row>
    <row r="65" spans="1:11" x14ac:dyDescent="0.4">
      <c r="A65" s="1">
        <v>64</v>
      </c>
      <c r="B65" s="21">
        <v>39877</v>
      </c>
      <c r="C65">
        <v>3430</v>
      </c>
      <c r="D65" s="19">
        <f t="shared" si="9"/>
        <v>4490.876418093103</v>
      </c>
      <c r="E65" s="19">
        <f t="shared" si="10"/>
        <v>1.0009598093621002</v>
      </c>
      <c r="F65" s="19">
        <f t="shared" si="11"/>
        <v>0.80137035127157985</v>
      </c>
      <c r="G65" s="20">
        <f t="shared" si="4"/>
        <v>3634.0733841203287</v>
      </c>
      <c r="H65" s="7">
        <f t="shared" si="12"/>
        <v>-204.07338412032868</v>
      </c>
      <c r="I65" s="7">
        <f t="shared" si="6"/>
        <v>204.07338412032868</v>
      </c>
      <c r="J65" s="12">
        <f t="shared" si="13"/>
        <v>5.9496613446159967E-2</v>
      </c>
      <c r="K65" s="7">
        <f t="shared" si="14"/>
        <v>41645.946106323216</v>
      </c>
    </row>
    <row r="66" spans="1:11" x14ac:dyDescent="0.4">
      <c r="A66" s="1">
        <v>65</v>
      </c>
      <c r="B66" s="21">
        <v>39878</v>
      </c>
      <c r="C66">
        <v>2854</v>
      </c>
      <c r="D66" s="19">
        <f t="shared" si="9"/>
        <v>4269.7049765807096</v>
      </c>
      <c r="E66" s="19">
        <f t="shared" si="10"/>
        <v>0.48105417302906028</v>
      </c>
      <c r="F66" s="19">
        <f t="shared" si="11"/>
        <v>0.90774546766258724</v>
      </c>
      <c r="G66" s="20">
        <f t="shared" si="4"/>
        <v>4088.9235210651291</v>
      </c>
      <c r="H66" s="7">
        <f t="shared" si="12"/>
        <v>-1234.9235210651291</v>
      </c>
      <c r="I66" s="7">
        <f t="shared" si="6"/>
        <v>1234.9235210651291</v>
      </c>
      <c r="J66" s="12">
        <f t="shared" si="13"/>
        <v>0.43269920149443908</v>
      </c>
      <c r="K66" s="7">
        <f t="shared" si="14"/>
        <v>1525036.1028798963</v>
      </c>
    </row>
    <row r="67" spans="1:11" x14ac:dyDescent="0.4">
      <c r="A67" s="1">
        <v>66</v>
      </c>
      <c r="B67" s="21">
        <v>39879</v>
      </c>
      <c r="C67">
        <v>4082</v>
      </c>
      <c r="D67" s="19">
        <f t="shared" si="9"/>
        <v>4421.7405322827608</v>
      </c>
      <c r="E67" s="19">
        <f t="shared" si="10"/>
        <v>0.83570686205712497</v>
      </c>
      <c r="F67" s="19">
        <f t="shared" si="11"/>
        <v>0.78711243564726097</v>
      </c>
      <c r="G67" s="20">
        <f t="shared" si="4"/>
        <v>3354.9325583115128</v>
      </c>
      <c r="H67" s="7">
        <f t="shared" si="12"/>
        <v>727.06744168848718</v>
      </c>
      <c r="I67" s="7">
        <f t="shared" si="6"/>
        <v>727.06744168848718</v>
      </c>
      <c r="J67" s="12">
        <f t="shared" si="13"/>
        <v>0.17811549281932562</v>
      </c>
      <c r="K67" s="7">
        <f t="shared" si="14"/>
        <v>528627.06476344168</v>
      </c>
    </row>
    <row r="68" spans="1:11" x14ac:dyDescent="0.4">
      <c r="A68" s="1">
        <v>67</v>
      </c>
      <c r="B68" s="21">
        <v>39880</v>
      </c>
      <c r="C68">
        <v>3650</v>
      </c>
      <c r="D68" s="19">
        <f t="shared" si="9"/>
        <v>4444.2136731806086</v>
      </c>
      <c r="E68" s="19">
        <f t="shared" si="10"/>
        <v>0.88634062144427872</v>
      </c>
      <c r="F68" s="19">
        <f t="shared" si="11"/>
        <v>0.80158017375426738</v>
      </c>
      <c r="G68" s="20">
        <f t="shared" si="4"/>
        <v>3544.1214742888251</v>
      </c>
      <c r="H68" s="7">
        <f t="shared" si="12"/>
        <v>105.87852571117492</v>
      </c>
      <c r="I68" s="7">
        <f t="shared" si="6"/>
        <v>105.87852571117492</v>
      </c>
      <c r="J68" s="12">
        <f t="shared" si="13"/>
        <v>2.9007815263335592E-2</v>
      </c>
      <c r="K68" s="7">
        <f t="shared" si="14"/>
        <v>11210.262206771928</v>
      </c>
    </row>
    <row r="69" spans="1:11" x14ac:dyDescent="0.4">
      <c r="A69" s="1">
        <v>68</v>
      </c>
      <c r="B69" s="21">
        <v>39881</v>
      </c>
      <c r="C69">
        <v>3430</v>
      </c>
      <c r="D69" s="19">
        <f t="shared" si="9"/>
        <v>4335.9468453202007</v>
      </c>
      <c r="E69" s="19">
        <f t="shared" si="10"/>
        <v>0.6309112918798967</v>
      </c>
      <c r="F69" s="19">
        <f t="shared" si="11"/>
        <v>0.9065165454002081</v>
      </c>
      <c r="G69" s="20">
        <f t="shared" si="4"/>
        <v>4035.0193908357173</v>
      </c>
      <c r="H69" s="7">
        <f t="shared" si="12"/>
        <v>-605.01939083571733</v>
      </c>
      <c r="I69" s="7">
        <f t="shared" si="6"/>
        <v>605.01939083571733</v>
      </c>
      <c r="J69" s="12">
        <f t="shared" si="13"/>
        <v>0.17639049295501963</v>
      </c>
      <c r="K69" s="7">
        <f t="shared" si="14"/>
        <v>366048.46328722249</v>
      </c>
    </row>
    <row r="70" spans="1:11" x14ac:dyDescent="0.4">
      <c r="A70" s="1">
        <v>69</v>
      </c>
      <c r="B70" s="21">
        <v>39882</v>
      </c>
      <c r="C70">
        <v>3650</v>
      </c>
      <c r="D70" s="19">
        <f t="shared" si="9"/>
        <v>4385.8107583904557</v>
      </c>
      <c r="E70" s="19">
        <f t="shared" si="10"/>
        <v>0.74612143934147224</v>
      </c>
      <c r="F70" s="19">
        <f t="shared" si="11"/>
        <v>0.78758760795902505</v>
      </c>
      <c r="G70" s="20">
        <f t="shared" ref="G70:G133" si="15">(D69+1*E69)*F67</f>
        <v>3413.3742803806695</v>
      </c>
      <c r="H70" s="7">
        <f t="shared" si="12"/>
        <v>236.62571961933054</v>
      </c>
      <c r="I70" s="7">
        <f t="shared" si="6"/>
        <v>236.62571961933054</v>
      </c>
      <c r="J70" s="12">
        <f t="shared" si="13"/>
        <v>6.4828964279268639E-2</v>
      </c>
      <c r="K70" s="7">
        <f t="shared" si="14"/>
        <v>55991.731185366029</v>
      </c>
    </row>
    <row r="71" spans="1:11" x14ac:dyDescent="0.4">
      <c r="A71" s="1">
        <v>70</v>
      </c>
      <c r="B71" s="21">
        <v>39883</v>
      </c>
      <c r="C71">
        <v>2628</v>
      </c>
      <c r="D71" s="19">
        <f t="shared" si="9"/>
        <v>4205.0957082591258</v>
      </c>
      <c r="E71" s="19">
        <f t="shared" si="10"/>
        <v>0.32148415174894412</v>
      </c>
      <c r="F71" s="19">
        <f t="shared" si="11"/>
        <v>0.79971996057181316</v>
      </c>
      <c r="G71" s="20">
        <f t="shared" si="15"/>
        <v>3516.1770259169457</v>
      </c>
      <c r="H71" s="7">
        <f t="shared" si="12"/>
        <v>-888.17702591694569</v>
      </c>
      <c r="I71" s="7">
        <f t="shared" si="6"/>
        <v>888.17702591694569</v>
      </c>
      <c r="J71" s="12">
        <f t="shared" si="13"/>
        <v>0.33796690483902042</v>
      </c>
      <c r="K71" s="7">
        <f t="shared" si="14"/>
        <v>788858.42936667078</v>
      </c>
    </row>
    <row r="72" spans="1:11" x14ac:dyDescent="0.4">
      <c r="A72" s="1">
        <v>71</v>
      </c>
      <c r="B72" s="21">
        <v>39884</v>
      </c>
      <c r="C72">
        <v>3430</v>
      </c>
      <c r="D72" s="19">
        <f t="shared" si="9"/>
        <v>4136.3554890670148</v>
      </c>
      <c r="E72" s="19">
        <f t="shared" si="10"/>
        <v>0.15987285975397747</v>
      </c>
      <c r="F72" s="19">
        <f t="shared" si="11"/>
        <v>0.90570258535017911</v>
      </c>
      <c r="G72" s="20">
        <f t="shared" si="15"/>
        <v>3812.2802652309488</v>
      </c>
      <c r="H72" s="7">
        <f t="shared" si="12"/>
        <v>-382.28026523094877</v>
      </c>
      <c r="I72" s="7">
        <f t="shared" ref="I72:I135" si="16">ABS(H72)</f>
        <v>382.28026523094877</v>
      </c>
      <c r="J72" s="12">
        <f t="shared" si="13"/>
        <v>0.111451972370539</v>
      </c>
      <c r="K72" s="7">
        <f t="shared" si="14"/>
        <v>146138.20118504454</v>
      </c>
    </row>
    <row r="73" spans="1:11" x14ac:dyDescent="0.4">
      <c r="A73" s="1">
        <v>72</v>
      </c>
      <c r="B73" s="21">
        <v>39885</v>
      </c>
      <c r="C73">
        <v>2824</v>
      </c>
      <c r="D73" s="19">
        <f t="shared" si="9"/>
        <v>4046.297999281036</v>
      </c>
      <c r="E73" s="19">
        <f t="shared" si="10"/>
        <v>-5.1244790573301696E-2</v>
      </c>
      <c r="F73" s="19">
        <f t="shared" si="11"/>
        <v>0.78664324474355674</v>
      </c>
      <c r="G73" s="20">
        <f t="shared" si="15"/>
        <v>3257.8682391856642</v>
      </c>
      <c r="H73" s="7">
        <f t="shared" si="12"/>
        <v>-433.86823918566415</v>
      </c>
      <c r="I73" s="7">
        <f t="shared" si="16"/>
        <v>433.86823918566415</v>
      </c>
      <c r="J73" s="12">
        <f t="shared" si="13"/>
        <v>0.15363606203458363</v>
      </c>
      <c r="K73" s="7">
        <f t="shared" si="14"/>
        <v>188241.64897406867</v>
      </c>
    </row>
    <row r="74" spans="1:11" x14ac:dyDescent="0.4">
      <c r="A74" s="1">
        <v>73</v>
      </c>
      <c r="B74" s="21">
        <v>39886</v>
      </c>
      <c r="C74">
        <v>2891</v>
      </c>
      <c r="D74" s="19">
        <f t="shared" si="9"/>
        <v>3975.6245225631073</v>
      </c>
      <c r="E74" s="19">
        <f t="shared" si="10"/>
        <v>-0.21650787550650602</v>
      </c>
      <c r="F74" s="19">
        <f t="shared" si="11"/>
        <v>0.79895598066041362</v>
      </c>
      <c r="G74" s="20">
        <f t="shared" si="15"/>
        <v>3235.8642949649397</v>
      </c>
      <c r="H74" s="7">
        <f t="shared" si="12"/>
        <v>-344.86429496493975</v>
      </c>
      <c r="I74" s="7">
        <f t="shared" si="16"/>
        <v>344.86429496493975</v>
      </c>
      <c r="J74" s="12">
        <f t="shared" si="13"/>
        <v>0.11928892942405388</v>
      </c>
      <c r="K74" s="7">
        <f t="shared" si="14"/>
        <v>118931.38194166496</v>
      </c>
    </row>
    <row r="75" spans="1:11" x14ac:dyDescent="0.4">
      <c r="A75" s="1">
        <v>74</v>
      </c>
      <c r="B75" s="21">
        <v>39887</v>
      </c>
      <c r="C75">
        <v>2576</v>
      </c>
      <c r="D75" s="19">
        <f t="shared" si="9"/>
        <v>3790.151573917206</v>
      </c>
      <c r="E75" s="19">
        <f t="shared" si="10"/>
        <v>-0.65002647255330714</v>
      </c>
      <c r="F75" s="19">
        <f t="shared" si="11"/>
        <v>0.90332185466194448</v>
      </c>
      <c r="G75" s="20">
        <f t="shared" si="15"/>
        <v>3600.5373167243829</v>
      </c>
      <c r="H75" s="7">
        <f t="shared" si="12"/>
        <v>-1024.5373167243829</v>
      </c>
      <c r="I75" s="7">
        <f t="shared" si="16"/>
        <v>1024.5373167243829</v>
      </c>
      <c r="J75" s="12">
        <f t="shared" si="13"/>
        <v>0.39772411363524179</v>
      </c>
      <c r="K75" s="7">
        <f t="shared" si="14"/>
        <v>1049676.7133607985</v>
      </c>
    </row>
    <row r="76" spans="1:11" x14ac:dyDescent="0.4">
      <c r="A76" s="1">
        <v>75</v>
      </c>
      <c r="B76" s="21">
        <v>39888</v>
      </c>
      <c r="C76">
        <v>2970</v>
      </c>
      <c r="D76" s="19">
        <f t="shared" si="9"/>
        <v>3787.2144495944694</v>
      </c>
      <c r="E76" s="19">
        <f t="shared" si="10"/>
        <v>-0.65537851023252081</v>
      </c>
      <c r="F76" s="19">
        <f t="shared" si="11"/>
        <v>0.78661769711514218</v>
      </c>
      <c r="G76" s="20">
        <f t="shared" si="15"/>
        <v>2980.9857932425907</v>
      </c>
      <c r="H76" s="7">
        <f t="shared" si="12"/>
        <v>-10.985793242590717</v>
      </c>
      <c r="I76" s="7">
        <f t="shared" si="16"/>
        <v>10.985793242590717</v>
      </c>
      <c r="J76" s="12">
        <f t="shared" si="13"/>
        <v>3.6989202837005779E-3</v>
      </c>
      <c r="K76" s="7">
        <f t="shared" si="14"/>
        <v>120.68765316895185</v>
      </c>
    </row>
    <row r="77" spans="1:11" x14ac:dyDescent="0.4">
      <c r="A77" s="1">
        <v>76</v>
      </c>
      <c r="B77" s="21">
        <v>39889</v>
      </c>
      <c r="C77">
        <v>3650</v>
      </c>
      <c r="D77" s="19">
        <f t="shared" si="9"/>
        <v>3914.6103605260787</v>
      </c>
      <c r="E77" s="19">
        <f t="shared" si="10"/>
        <v>-0.35572568780966696</v>
      </c>
      <c r="F77" s="19">
        <f t="shared" si="11"/>
        <v>0.80036146558639065</v>
      </c>
      <c r="G77" s="20">
        <f t="shared" si="15"/>
        <v>3025.2940159666914</v>
      </c>
      <c r="H77" s="7">
        <f t="shared" si="12"/>
        <v>624.7059840333086</v>
      </c>
      <c r="I77" s="7">
        <f t="shared" si="16"/>
        <v>624.7059840333086</v>
      </c>
      <c r="J77" s="12">
        <f t="shared" si="13"/>
        <v>0.17115232439268729</v>
      </c>
      <c r="K77" s="7">
        <f t="shared" si="14"/>
        <v>390257.56648702442</v>
      </c>
    </row>
    <row r="78" spans="1:11" x14ac:dyDescent="0.4">
      <c r="A78" s="1">
        <v>77</v>
      </c>
      <c r="B78" s="21">
        <v>39890</v>
      </c>
      <c r="C78">
        <v>2924</v>
      </c>
      <c r="D78" s="19">
        <f t="shared" si="9"/>
        <v>3803.3318819822139</v>
      </c>
      <c r="E78" s="19">
        <f t="shared" si="10"/>
        <v>-0.61529602176812159</v>
      </c>
      <c r="F78" s="19">
        <f t="shared" si="11"/>
        <v>0.90190506017581329</v>
      </c>
      <c r="G78" s="20">
        <f t="shared" si="15"/>
        <v>3535.8317563612172</v>
      </c>
      <c r="H78" s="7">
        <f t="shared" si="12"/>
        <v>-611.83175636121723</v>
      </c>
      <c r="I78" s="7">
        <f t="shared" si="16"/>
        <v>611.83175636121723</v>
      </c>
      <c r="J78" s="12">
        <f t="shared" si="13"/>
        <v>0.20924478671724256</v>
      </c>
      <c r="K78" s="7">
        <f t="shared" si="14"/>
        <v>374338.09809205186</v>
      </c>
    </row>
    <row r="79" spans="1:11" x14ac:dyDescent="0.4">
      <c r="A79" s="1">
        <v>78</v>
      </c>
      <c r="B79" s="21">
        <v>39891</v>
      </c>
      <c r="C79">
        <v>3650</v>
      </c>
      <c r="D79" s="19">
        <f t="shared" si="9"/>
        <v>3939.8570244665052</v>
      </c>
      <c r="E79" s="19">
        <f t="shared" si="10"/>
        <v>-0.29437368162009186</v>
      </c>
      <c r="F79" s="19">
        <f t="shared" si="11"/>
        <v>0.78809020188416723</v>
      </c>
      <c r="G79" s="20">
        <f t="shared" si="15"/>
        <v>2991.2841636297612</v>
      </c>
      <c r="H79" s="7">
        <f t="shared" si="12"/>
        <v>658.71583637023878</v>
      </c>
      <c r="I79" s="7">
        <f t="shared" si="16"/>
        <v>658.71583637023878</v>
      </c>
      <c r="J79" s="12">
        <f t="shared" si="13"/>
        <v>0.18047009215622981</v>
      </c>
      <c r="K79" s="7">
        <f t="shared" si="14"/>
        <v>433906.55308494321</v>
      </c>
    </row>
    <row r="80" spans="1:11" x14ac:dyDescent="0.4">
      <c r="A80" s="1">
        <v>79</v>
      </c>
      <c r="B80" s="21">
        <v>39892</v>
      </c>
      <c r="C80">
        <v>2908</v>
      </c>
      <c r="D80" s="19">
        <f t="shared" si="9"/>
        <v>3889.4159398807105</v>
      </c>
      <c r="E80" s="19">
        <f t="shared" si="10"/>
        <v>-0.41172199980695079</v>
      </c>
      <c r="F80" s="19">
        <f t="shared" si="11"/>
        <v>0.79980651775397338</v>
      </c>
      <c r="G80" s="20">
        <f t="shared" si="15"/>
        <v>3153.0741369515968</v>
      </c>
      <c r="H80" s="7">
        <f t="shared" si="12"/>
        <v>-245.07413695159676</v>
      </c>
      <c r="I80" s="7">
        <f t="shared" si="16"/>
        <v>245.07413695159676</v>
      </c>
      <c r="J80" s="12">
        <f t="shared" si="13"/>
        <v>8.4275838016367524E-2</v>
      </c>
      <c r="K80" s="7">
        <f t="shared" si="14"/>
        <v>60061.332602570001</v>
      </c>
    </row>
    <row r="81" spans="1:11" x14ac:dyDescent="0.4">
      <c r="A81" s="1">
        <v>80</v>
      </c>
      <c r="B81" s="21">
        <v>39893</v>
      </c>
      <c r="C81">
        <v>2766</v>
      </c>
      <c r="D81" s="19">
        <f t="shared" si="9"/>
        <v>3754.359647877774</v>
      </c>
      <c r="E81" s="19">
        <f t="shared" si="10"/>
        <v>-0.72680375807127429</v>
      </c>
      <c r="F81" s="19">
        <f t="shared" si="11"/>
        <v>0.90016557104644268</v>
      </c>
      <c r="G81" s="20">
        <f t="shared" si="15"/>
        <v>3507.5125831518681</v>
      </c>
      <c r="H81" s="7">
        <f t="shared" si="12"/>
        <v>-741.51258315186806</v>
      </c>
      <c r="I81" s="7">
        <f t="shared" si="16"/>
        <v>741.51258315186806</v>
      </c>
      <c r="J81" s="12">
        <f t="shared" si="13"/>
        <v>0.2680811941980723</v>
      </c>
      <c r="K81" s="7">
        <f t="shared" si="14"/>
        <v>549840.91097255598</v>
      </c>
    </row>
    <row r="82" spans="1:11" x14ac:dyDescent="0.4">
      <c r="A82" s="1">
        <v>81</v>
      </c>
      <c r="B82" s="21">
        <v>39894</v>
      </c>
      <c r="C82">
        <v>3650</v>
      </c>
      <c r="D82" s="19">
        <f t="shared" si="9"/>
        <v>3897.3918222135467</v>
      </c>
      <c r="E82" s="19">
        <f t="shared" si="10"/>
        <v>-0.39039337343387015</v>
      </c>
      <c r="F82" s="19">
        <f t="shared" si="11"/>
        <v>0.78965351064120981</v>
      </c>
      <c r="G82" s="20">
        <f t="shared" si="15"/>
        <v>2958.2012659213374</v>
      </c>
      <c r="H82" s="7">
        <f t="shared" si="12"/>
        <v>691.79873407866262</v>
      </c>
      <c r="I82" s="7">
        <f t="shared" si="16"/>
        <v>691.79873407866262</v>
      </c>
      <c r="J82" s="12">
        <f t="shared" si="13"/>
        <v>0.18953389974757881</v>
      </c>
      <c r="K82" s="7">
        <f t="shared" si="14"/>
        <v>478585.48847284017</v>
      </c>
    </row>
    <row r="83" spans="1:11" x14ac:dyDescent="0.4">
      <c r="A83" s="1">
        <v>82</v>
      </c>
      <c r="B83" s="21">
        <v>39895</v>
      </c>
      <c r="C83">
        <v>3360</v>
      </c>
      <c r="D83" s="19">
        <f t="shared" si="9"/>
        <v>3946.7895320127427</v>
      </c>
      <c r="E83" s="19">
        <f t="shared" si="10"/>
        <v>-0.27388423319959893</v>
      </c>
      <c r="F83" s="19">
        <f t="shared" si="11"/>
        <v>0.80034911111713958</v>
      </c>
      <c r="G83" s="20">
        <f t="shared" si="15"/>
        <v>3116.8471424828695</v>
      </c>
      <c r="H83" s="7">
        <f t="shared" si="12"/>
        <v>243.15285751713054</v>
      </c>
      <c r="I83" s="7">
        <f t="shared" si="16"/>
        <v>243.15285751713054</v>
      </c>
      <c r="J83" s="12">
        <f t="shared" si="13"/>
        <v>7.236692188009837E-2</v>
      </c>
      <c r="K83" s="7">
        <f t="shared" si="14"/>
        <v>59123.312118745984</v>
      </c>
    </row>
    <row r="84" spans="1:11" x14ac:dyDescent="0.4">
      <c r="A84" s="1">
        <v>83</v>
      </c>
      <c r="B84" s="21">
        <v>39896</v>
      </c>
      <c r="C84">
        <v>3650</v>
      </c>
      <c r="D84" s="19">
        <f t="shared" si="9"/>
        <v>3964.2508175412549</v>
      </c>
      <c r="E84" s="19">
        <f t="shared" si="10"/>
        <v>-0.23238216244021709</v>
      </c>
      <c r="F84" s="19">
        <f t="shared" si="11"/>
        <v>0.90038214416437101</v>
      </c>
      <c r="G84" s="20">
        <f t="shared" si="15"/>
        <v>3552.5175117271942</v>
      </c>
      <c r="H84" s="7">
        <f t="shared" si="12"/>
        <v>97.482488272805767</v>
      </c>
      <c r="I84" s="7">
        <f t="shared" si="16"/>
        <v>97.482488272805767</v>
      </c>
      <c r="J84" s="12">
        <f t="shared" si="13"/>
        <v>2.6707531033645416E-2</v>
      </c>
      <c r="K84" s="7">
        <f t="shared" si="14"/>
        <v>9502.8355198577137</v>
      </c>
    </row>
    <row r="85" spans="1:11" x14ac:dyDescent="0.4">
      <c r="A85" s="1">
        <v>84</v>
      </c>
      <c r="B85" s="21">
        <v>39897</v>
      </c>
      <c r="C85">
        <v>2864</v>
      </c>
      <c r="D85" s="19">
        <f t="shared" si="9"/>
        <v>3908.8101353648026</v>
      </c>
      <c r="E85" s="19">
        <f t="shared" si="10"/>
        <v>-0.36157510530300691</v>
      </c>
      <c r="F85" s="19">
        <f t="shared" si="11"/>
        <v>0.78905371363406351</v>
      </c>
      <c r="G85" s="20">
        <f t="shared" si="15"/>
        <v>3130.2010737433566</v>
      </c>
      <c r="H85" s="7">
        <f t="shared" si="12"/>
        <v>-266.20107374335657</v>
      </c>
      <c r="I85" s="7">
        <f t="shared" si="16"/>
        <v>266.20107374335657</v>
      </c>
      <c r="J85" s="12">
        <f t="shared" si="13"/>
        <v>9.2947302284691544E-2</v>
      </c>
      <c r="K85" s="7">
        <f t="shared" si="14"/>
        <v>70863.011662115969</v>
      </c>
    </row>
    <row r="86" spans="1:11" x14ac:dyDescent="0.4">
      <c r="A86" s="1">
        <v>85</v>
      </c>
      <c r="B86" s="21">
        <v>39898</v>
      </c>
      <c r="C86">
        <v>3650</v>
      </c>
      <c r="D86" s="19">
        <f t="shared" si="9"/>
        <v>4015.2358481651122</v>
      </c>
      <c r="E86" s="19">
        <f t="shared" si="10"/>
        <v>-0.11168217287508286</v>
      </c>
      <c r="F86" s="19">
        <f t="shared" si="11"/>
        <v>0.80149382220327836</v>
      </c>
      <c r="G86" s="20">
        <f t="shared" si="15"/>
        <v>3128.1233310507546</v>
      </c>
      <c r="H86" s="7">
        <f t="shared" si="12"/>
        <v>521.87666894924541</v>
      </c>
      <c r="I86" s="7">
        <f t="shared" si="16"/>
        <v>521.87666894924541</v>
      </c>
      <c r="J86" s="12">
        <f t="shared" si="13"/>
        <v>0.14297990930116314</v>
      </c>
      <c r="K86" s="7">
        <f t="shared" si="14"/>
        <v>272355.25759356027</v>
      </c>
    </row>
    <row r="87" spans="1:11" x14ac:dyDescent="0.4">
      <c r="A87" s="1">
        <v>86</v>
      </c>
      <c r="B87" s="21">
        <v>39899</v>
      </c>
      <c r="C87">
        <v>2812</v>
      </c>
      <c r="D87" s="19">
        <f t="shared" si="9"/>
        <v>3869.0414528799192</v>
      </c>
      <c r="E87" s="19">
        <f t="shared" si="10"/>
        <v>-0.45353032982921793</v>
      </c>
      <c r="F87" s="19">
        <f t="shared" si="11"/>
        <v>0.8985539166430746</v>
      </c>
      <c r="G87" s="20">
        <f t="shared" si="15"/>
        <v>3615.1461056622725</v>
      </c>
      <c r="H87" s="7">
        <f t="shared" si="12"/>
        <v>-803.14610566227248</v>
      </c>
      <c r="I87" s="7">
        <f t="shared" si="16"/>
        <v>803.14610566227248</v>
      </c>
      <c r="J87" s="12">
        <f t="shared" si="13"/>
        <v>0.28561383558402292</v>
      </c>
      <c r="K87" s="7">
        <f t="shared" si="14"/>
        <v>645043.66704047413</v>
      </c>
    </row>
    <row r="88" spans="1:11" x14ac:dyDescent="0.4">
      <c r="A88" s="1">
        <v>87</v>
      </c>
      <c r="B88" s="21">
        <v>39900</v>
      </c>
      <c r="C88">
        <v>2845</v>
      </c>
      <c r="D88" s="19">
        <f t="shared" si="9"/>
        <v>3825.5162033986871</v>
      </c>
      <c r="E88" s="19">
        <f t="shared" si="10"/>
        <v>-0.55432245981541584</v>
      </c>
      <c r="F88" s="19">
        <f t="shared" si="11"/>
        <v>0.78857594607875903</v>
      </c>
      <c r="G88" s="20">
        <f t="shared" si="15"/>
        <v>3052.5236668080352</v>
      </c>
      <c r="H88" s="7">
        <f t="shared" si="12"/>
        <v>-207.52366680803516</v>
      </c>
      <c r="I88" s="7">
        <f t="shared" si="16"/>
        <v>207.52366680803516</v>
      </c>
      <c r="J88" s="12">
        <f t="shared" si="13"/>
        <v>7.2943292375407795E-2</v>
      </c>
      <c r="K88" s="7">
        <f t="shared" si="14"/>
        <v>43066.072285452392</v>
      </c>
    </row>
    <row r="89" spans="1:11" x14ac:dyDescent="0.4">
      <c r="A89" s="1">
        <v>88</v>
      </c>
      <c r="B89" s="21">
        <v>39901</v>
      </c>
      <c r="C89">
        <v>3176</v>
      </c>
      <c r="D89" s="19">
        <f t="shared" si="9"/>
        <v>3847.5028277870447</v>
      </c>
      <c r="E89" s="19">
        <f t="shared" si="10"/>
        <v>-0.50157439009600635</v>
      </c>
      <c r="F89" s="19">
        <f t="shared" si="11"/>
        <v>0.8017463454192848</v>
      </c>
      <c r="G89" s="20">
        <f t="shared" si="15"/>
        <v>3065.683317735537</v>
      </c>
      <c r="H89" s="7">
        <f t="shared" si="12"/>
        <v>110.316682264463</v>
      </c>
      <c r="I89" s="7">
        <f t="shared" si="16"/>
        <v>110.316682264463</v>
      </c>
      <c r="J89" s="12">
        <f t="shared" si="13"/>
        <v>3.4734471745737718E-2</v>
      </c>
      <c r="K89" s="7">
        <f t="shared" si="14"/>
        <v>12169.770385838485</v>
      </c>
    </row>
    <row r="90" spans="1:11" x14ac:dyDescent="0.4">
      <c r="A90" s="1">
        <v>89</v>
      </c>
      <c r="B90" s="21">
        <v>39902</v>
      </c>
      <c r="C90">
        <v>3650</v>
      </c>
      <c r="D90" s="19">
        <f t="shared" ref="D90:D153" si="17">$R$2*(C90/F87)+(1-$R$2)*(D89+E89)</f>
        <v>3882.224823514618</v>
      </c>
      <c r="E90" s="19">
        <f t="shared" ref="E90:E153" si="18">$R$3*(D90-D89)+(1-$R$3)*E89</f>
        <v>-0.41914771366364828</v>
      </c>
      <c r="F90" s="19">
        <f t="shared" ref="F90:F153" si="19">$R$4*(C90/D90)+(1-$R$4)*F87</f>
        <v>0.89899235117906395</v>
      </c>
      <c r="G90" s="20">
        <f t="shared" si="15"/>
        <v>3456.7380435706455</v>
      </c>
      <c r="H90" s="7">
        <f t="shared" ref="H90:H153" si="20">C90-G90</f>
        <v>193.26195642935454</v>
      </c>
      <c r="I90" s="7">
        <f t="shared" si="16"/>
        <v>193.26195642935454</v>
      </c>
      <c r="J90" s="12">
        <f t="shared" ref="J90:J153" si="21">I90/C90</f>
        <v>5.2948481213521789E-2</v>
      </c>
      <c r="K90" s="7">
        <f t="shared" ref="K90:K153" si="22">H90^2</f>
        <v>37350.183802901731</v>
      </c>
    </row>
    <row r="91" spans="1:11" x14ac:dyDescent="0.4">
      <c r="A91" s="1">
        <v>90</v>
      </c>
      <c r="B91" s="21">
        <v>39903</v>
      </c>
      <c r="C91">
        <v>3013</v>
      </c>
      <c r="D91" s="19">
        <f t="shared" si="17"/>
        <v>3871.8167243785888</v>
      </c>
      <c r="E91" s="19">
        <f t="shared" si="18"/>
        <v>-0.44252285888712606</v>
      </c>
      <c r="F91" s="19">
        <f t="shared" si="19"/>
        <v>0.78846653619402296</v>
      </c>
      <c r="G91" s="20">
        <f t="shared" si="15"/>
        <v>3061.098583288634</v>
      </c>
      <c r="H91" s="7">
        <f t="shared" si="20"/>
        <v>-48.098583288634018</v>
      </c>
      <c r="I91" s="7">
        <f t="shared" si="16"/>
        <v>48.098583288634018</v>
      </c>
      <c r="J91" s="12">
        <f t="shared" si="21"/>
        <v>1.5963685127326259E-2</v>
      </c>
      <c r="K91" s="7">
        <f t="shared" si="22"/>
        <v>2313.4737143736634</v>
      </c>
    </row>
    <row r="92" spans="1:11" x14ac:dyDescent="0.4">
      <c r="A92" s="1">
        <v>91</v>
      </c>
      <c r="B92" s="21">
        <v>39904</v>
      </c>
      <c r="C92">
        <v>2897</v>
      </c>
      <c r="D92" s="19">
        <f t="shared" si="17"/>
        <v>3829.1199006088536</v>
      </c>
      <c r="E92" s="19">
        <f t="shared" si="18"/>
        <v>-0.54140214844860157</v>
      </c>
      <c r="F92" s="19">
        <f t="shared" si="19"/>
        <v>0.80127055371083844</v>
      </c>
      <c r="G92" s="20">
        <f t="shared" si="15"/>
        <v>3103.8601178189228</v>
      </c>
      <c r="H92" s="7">
        <f t="shared" si="20"/>
        <v>-206.86011781892284</v>
      </c>
      <c r="I92" s="7">
        <f t="shared" si="16"/>
        <v>206.86011781892284</v>
      </c>
      <c r="J92" s="12">
        <f t="shared" si="21"/>
        <v>7.1404942291654422E-2</v>
      </c>
      <c r="K92" s="7">
        <f t="shared" si="22"/>
        <v>42791.108344058637</v>
      </c>
    </row>
    <row r="93" spans="1:11" x14ac:dyDescent="0.4">
      <c r="A93" s="1">
        <v>92</v>
      </c>
      <c r="B93" s="21">
        <v>39905</v>
      </c>
      <c r="C93">
        <v>3430</v>
      </c>
      <c r="D93" s="19">
        <f t="shared" si="17"/>
        <v>3826.4174632575837</v>
      </c>
      <c r="E93" s="19">
        <f t="shared" si="18"/>
        <v>-0.54645918692672379</v>
      </c>
      <c r="F93" s="19">
        <f t="shared" si="19"/>
        <v>0.89896504673028532</v>
      </c>
      <c r="G93" s="20">
        <f t="shared" si="15"/>
        <v>3441.8627860045299</v>
      </c>
      <c r="H93" s="7">
        <f t="shared" si="20"/>
        <v>-11.86278600452988</v>
      </c>
      <c r="I93" s="7">
        <f t="shared" si="16"/>
        <v>11.86278600452988</v>
      </c>
      <c r="J93" s="12">
        <f t="shared" si="21"/>
        <v>3.4585381937404899E-3</v>
      </c>
      <c r="K93" s="7">
        <f t="shared" si="22"/>
        <v>140.72569178927</v>
      </c>
    </row>
    <row r="94" spans="1:11" x14ac:dyDescent="0.4">
      <c r="A94" s="1">
        <v>93</v>
      </c>
      <c r="B94" s="21">
        <v>39906</v>
      </c>
      <c r="C94">
        <v>2855</v>
      </c>
      <c r="D94" s="19">
        <f t="shared" si="17"/>
        <v>3792.3117743531393</v>
      </c>
      <c r="E94" s="19">
        <f t="shared" si="18"/>
        <v>-0.62499114038868686</v>
      </c>
      <c r="F94" s="19">
        <f t="shared" si="19"/>
        <v>0.78809130482267464</v>
      </c>
      <c r="G94" s="20">
        <f t="shared" si="15"/>
        <v>3016.5712585047395</v>
      </c>
      <c r="H94" s="7">
        <f t="shared" si="20"/>
        <v>-161.57125850473949</v>
      </c>
      <c r="I94" s="7">
        <f t="shared" si="16"/>
        <v>161.57125850473949</v>
      </c>
      <c r="J94" s="12">
        <f t="shared" si="21"/>
        <v>5.6592384765232748E-2</v>
      </c>
      <c r="K94" s="7">
        <f t="shared" si="22"/>
        <v>26105.271574805352</v>
      </c>
    </row>
    <row r="95" spans="1:11" x14ac:dyDescent="0.4">
      <c r="A95" s="1">
        <v>94</v>
      </c>
      <c r="B95" s="21">
        <v>39907</v>
      </c>
      <c r="C95">
        <v>2759</v>
      </c>
      <c r="D95" s="19">
        <f t="shared" si="17"/>
        <v>3734.6288561747515</v>
      </c>
      <c r="E95" s="19">
        <f t="shared" si="18"/>
        <v>-0.75851239545030869</v>
      </c>
      <c r="F95" s="19">
        <f t="shared" si="19"/>
        <v>0.80061220551626877</v>
      </c>
      <c r="G95" s="20">
        <f t="shared" si="15"/>
        <v>3038.1669682829483</v>
      </c>
      <c r="H95" s="7">
        <f t="shared" si="20"/>
        <v>-279.16696828294835</v>
      </c>
      <c r="I95" s="7">
        <f t="shared" si="16"/>
        <v>279.16696828294835</v>
      </c>
      <c r="J95" s="12">
        <f t="shared" si="21"/>
        <v>0.10118411318700556</v>
      </c>
      <c r="K95" s="7">
        <f t="shared" si="22"/>
        <v>77934.196180292682</v>
      </c>
    </row>
    <row r="96" spans="1:11" x14ac:dyDescent="0.4">
      <c r="A96" s="1">
        <v>95</v>
      </c>
      <c r="B96" s="21">
        <v>39908</v>
      </c>
      <c r="C96">
        <v>2804</v>
      </c>
      <c r="D96" s="19">
        <f t="shared" si="17"/>
        <v>3633.1970930411562</v>
      </c>
      <c r="E96" s="19">
        <f t="shared" si="18"/>
        <v>-0.99409786950264167</v>
      </c>
      <c r="F96" s="19">
        <f t="shared" si="19"/>
        <v>0.89762544448954085</v>
      </c>
      <c r="G96" s="20">
        <f t="shared" si="15"/>
        <v>3356.618928080386</v>
      </c>
      <c r="H96" s="7">
        <f t="shared" si="20"/>
        <v>-552.61892808038601</v>
      </c>
      <c r="I96" s="7">
        <f t="shared" si="16"/>
        <v>552.61892808038601</v>
      </c>
      <c r="J96" s="12">
        <f t="shared" si="21"/>
        <v>0.19708235666204921</v>
      </c>
      <c r="K96" s="7">
        <f t="shared" si="22"/>
        <v>305387.67967271485</v>
      </c>
    </row>
    <row r="97" spans="1:11" x14ac:dyDescent="0.4">
      <c r="A97" s="1">
        <v>96</v>
      </c>
      <c r="B97" s="21">
        <v>39909</v>
      </c>
      <c r="C97">
        <v>3650</v>
      </c>
      <c r="D97" s="19">
        <f t="shared" si="17"/>
        <v>3795.8473312722799</v>
      </c>
      <c r="E97" s="19">
        <f t="shared" si="18"/>
        <v>-0.61115375859356602</v>
      </c>
      <c r="F97" s="19">
        <f t="shared" si="19"/>
        <v>0.78991846534277188</v>
      </c>
      <c r="G97" s="20">
        <f t="shared" si="15"/>
        <v>2862.5075978456553</v>
      </c>
      <c r="H97" s="7">
        <f t="shared" si="20"/>
        <v>787.49240215434475</v>
      </c>
      <c r="I97" s="7">
        <f t="shared" si="16"/>
        <v>787.49240215434475</v>
      </c>
      <c r="J97" s="12">
        <f t="shared" si="21"/>
        <v>0.21575134305598487</v>
      </c>
      <c r="K97" s="7">
        <f t="shared" si="22"/>
        <v>620144.28345082025</v>
      </c>
    </row>
    <row r="98" spans="1:11" x14ac:dyDescent="0.4">
      <c r="A98" s="1">
        <v>97</v>
      </c>
      <c r="B98" s="21">
        <v>39910</v>
      </c>
      <c r="C98">
        <v>2910</v>
      </c>
      <c r="D98" s="19">
        <f t="shared" si="17"/>
        <v>3768.9483926666658</v>
      </c>
      <c r="E98" s="19">
        <f t="shared" si="18"/>
        <v>-0.67266980391407893</v>
      </c>
      <c r="F98" s="19">
        <f t="shared" si="19"/>
        <v>0.80031189956923132</v>
      </c>
      <c r="G98" s="20">
        <f t="shared" si="15"/>
        <v>3038.5124065343657</v>
      </c>
      <c r="H98" s="7">
        <f t="shared" si="20"/>
        <v>-128.51240653436571</v>
      </c>
      <c r="I98" s="7">
        <f t="shared" si="16"/>
        <v>128.51240653436571</v>
      </c>
      <c r="J98" s="12">
        <f t="shared" si="21"/>
        <v>4.4162339015245945E-2</v>
      </c>
      <c r="K98" s="7">
        <f t="shared" si="22"/>
        <v>16515.438633254082</v>
      </c>
    </row>
    <row r="99" spans="1:11" x14ac:dyDescent="0.4">
      <c r="A99" s="1">
        <v>98</v>
      </c>
      <c r="B99" s="21">
        <v>39911</v>
      </c>
      <c r="C99">
        <v>3650</v>
      </c>
      <c r="D99" s="19">
        <f t="shared" si="17"/>
        <v>3817.0801811358924</v>
      </c>
      <c r="E99" s="19">
        <f t="shared" si="18"/>
        <v>-0.5584624911091024</v>
      </c>
      <c r="F99" s="19">
        <f t="shared" si="19"/>
        <v>0.89824265213012433</v>
      </c>
      <c r="G99" s="20">
        <f t="shared" si="15"/>
        <v>3382.5001706938233</v>
      </c>
      <c r="H99" s="7">
        <f t="shared" si="20"/>
        <v>267.49982930617671</v>
      </c>
      <c r="I99" s="7">
        <f t="shared" si="16"/>
        <v>267.49982930617671</v>
      </c>
      <c r="J99" s="12">
        <f t="shared" si="21"/>
        <v>7.3287624467445675E-2</v>
      </c>
      <c r="K99" s="7">
        <f t="shared" si="22"/>
        <v>71556.158678833672</v>
      </c>
    </row>
    <row r="100" spans="1:11" x14ac:dyDescent="0.4">
      <c r="A100" s="1">
        <v>99</v>
      </c>
      <c r="B100" s="21">
        <v>39912</v>
      </c>
      <c r="C100">
        <v>3430</v>
      </c>
      <c r="D100" s="19">
        <f t="shared" si="17"/>
        <v>3902.6147404927306</v>
      </c>
      <c r="E100" s="19">
        <f t="shared" si="18"/>
        <v>-0.35699621068272108</v>
      </c>
      <c r="F100" s="19">
        <f t="shared" si="19"/>
        <v>0.79085560099940078</v>
      </c>
      <c r="G100" s="20">
        <f t="shared" si="15"/>
        <v>3014.7409789392455</v>
      </c>
      <c r="H100" s="7">
        <f t="shared" si="20"/>
        <v>415.25902106075455</v>
      </c>
      <c r="I100" s="7">
        <f t="shared" si="16"/>
        <v>415.25902106075455</v>
      </c>
      <c r="J100" s="12">
        <f t="shared" si="21"/>
        <v>0.12106676998855818</v>
      </c>
      <c r="K100" s="7">
        <f t="shared" si="22"/>
        <v>172440.0545723362</v>
      </c>
    </row>
    <row r="101" spans="1:11" x14ac:dyDescent="0.4">
      <c r="A101" s="1">
        <v>100</v>
      </c>
      <c r="B101" s="21">
        <v>39913</v>
      </c>
      <c r="C101">
        <v>3251</v>
      </c>
      <c r="D101" s="19">
        <f t="shared" si="17"/>
        <v>3928.4457693569966</v>
      </c>
      <c r="E101" s="19">
        <f t="shared" si="18"/>
        <v>-0.29571361320483347</v>
      </c>
      <c r="F101" s="19">
        <f t="shared" si="19"/>
        <v>0.80059881188136817</v>
      </c>
      <c r="G101" s="20">
        <f t="shared" si="15"/>
        <v>3123.0233079351096</v>
      </c>
      <c r="H101" s="7">
        <f t="shared" si="20"/>
        <v>127.97669206489036</v>
      </c>
      <c r="I101" s="7">
        <f t="shared" si="16"/>
        <v>127.97669206489036</v>
      </c>
      <c r="J101" s="12">
        <f t="shared" si="21"/>
        <v>3.9365331302642373E-2</v>
      </c>
      <c r="K101" s="7">
        <f t="shared" si="22"/>
        <v>16378.033711871771</v>
      </c>
    </row>
    <row r="102" spans="1:11" x14ac:dyDescent="0.4">
      <c r="A102" s="1">
        <v>101</v>
      </c>
      <c r="B102" s="21">
        <v>39914</v>
      </c>
      <c r="C102">
        <v>3650</v>
      </c>
      <c r="D102" s="19">
        <f t="shared" si="17"/>
        <v>3950.314508453419</v>
      </c>
      <c r="E102" s="19">
        <f t="shared" si="18"/>
        <v>-0.24384657741903487</v>
      </c>
      <c r="F102" s="19">
        <f t="shared" si="19"/>
        <v>0.89851368810351595</v>
      </c>
      <c r="G102" s="20">
        <f t="shared" si="15"/>
        <v>3528.4319240363993</v>
      </c>
      <c r="H102" s="7">
        <f t="shared" si="20"/>
        <v>121.56807596360068</v>
      </c>
      <c r="I102" s="7">
        <f t="shared" si="16"/>
        <v>121.56807596360068</v>
      </c>
      <c r="J102" s="12">
        <f t="shared" si="21"/>
        <v>3.3306322181808408E-2</v>
      </c>
      <c r="K102" s="7">
        <f t="shared" si="22"/>
        <v>14778.797093491785</v>
      </c>
    </row>
    <row r="103" spans="1:11" x14ac:dyDescent="0.4">
      <c r="A103" s="1">
        <v>102</v>
      </c>
      <c r="B103" s="21">
        <v>39915</v>
      </c>
      <c r="C103">
        <v>2765</v>
      </c>
      <c r="D103" s="19">
        <f t="shared" si="17"/>
        <v>3875.743017381099</v>
      </c>
      <c r="E103" s="19">
        <f t="shared" si="18"/>
        <v>-0.41778069830155257</v>
      </c>
      <c r="F103" s="19">
        <f t="shared" si="19"/>
        <v>0.79003995724222786</v>
      </c>
      <c r="G103" s="20">
        <f t="shared" si="15"/>
        <v>3123.9355072880448</v>
      </c>
      <c r="H103" s="7">
        <f t="shared" si="20"/>
        <v>-358.93550728804485</v>
      </c>
      <c r="I103" s="7">
        <f t="shared" si="16"/>
        <v>358.93550728804485</v>
      </c>
      <c r="J103" s="12">
        <f t="shared" si="21"/>
        <v>0.12981392668645383</v>
      </c>
      <c r="K103" s="7">
        <f t="shared" si="22"/>
        <v>128834.6983921261</v>
      </c>
    </row>
    <row r="104" spans="1:11" x14ac:dyDescent="0.4">
      <c r="A104" s="1">
        <v>103</v>
      </c>
      <c r="B104" s="21">
        <v>39916</v>
      </c>
      <c r="C104">
        <v>3510</v>
      </c>
      <c r="D104" s="19">
        <f t="shared" si="17"/>
        <v>3958.6660460151897</v>
      </c>
      <c r="E104" s="19">
        <f t="shared" si="18"/>
        <v>-0.22275487038282132</v>
      </c>
      <c r="F104" s="19">
        <f t="shared" si="19"/>
        <v>0.80150523654472727</v>
      </c>
      <c r="G104" s="20">
        <f t="shared" si="15"/>
        <v>3102.5807801421292</v>
      </c>
      <c r="H104" s="7">
        <f t="shared" si="20"/>
        <v>407.41921985787076</v>
      </c>
      <c r="I104" s="7">
        <f t="shared" si="16"/>
        <v>407.41921985787076</v>
      </c>
      <c r="J104" s="12">
        <f t="shared" si="21"/>
        <v>0.11607385181135919</v>
      </c>
      <c r="K104" s="7">
        <f t="shared" si="22"/>
        <v>165990.42070959602</v>
      </c>
    </row>
    <row r="105" spans="1:11" x14ac:dyDescent="0.4">
      <c r="A105" s="1">
        <v>104</v>
      </c>
      <c r="B105" s="21">
        <v>39917</v>
      </c>
      <c r="C105">
        <v>3392</v>
      </c>
      <c r="D105" s="19">
        <f t="shared" si="17"/>
        <v>3928.421205302021</v>
      </c>
      <c r="E105" s="19">
        <f t="shared" si="18"/>
        <v>-0.29300955346352464</v>
      </c>
      <c r="F105" s="19">
        <f t="shared" si="19"/>
        <v>0.8981444083999367</v>
      </c>
      <c r="G105" s="20">
        <f t="shared" si="15"/>
        <v>3556.7154806751405</v>
      </c>
      <c r="H105" s="7">
        <f t="shared" si="20"/>
        <v>-164.7154806751405</v>
      </c>
      <c r="I105" s="7">
        <f t="shared" si="16"/>
        <v>164.7154806751405</v>
      </c>
      <c r="J105" s="12">
        <f t="shared" si="21"/>
        <v>4.8559988406586228E-2</v>
      </c>
      <c r="K105" s="7">
        <f t="shared" si="22"/>
        <v>27131.189574042583</v>
      </c>
    </row>
    <row r="106" spans="1:11" x14ac:dyDescent="0.4">
      <c r="A106" s="1">
        <v>105</v>
      </c>
      <c r="B106" s="21">
        <v>39918</v>
      </c>
      <c r="C106">
        <v>3208</v>
      </c>
      <c r="D106" s="19">
        <f t="shared" si="17"/>
        <v>3949.8154285235696</v>
      </c>
      <c r="E106" s="19">
        <f t="shared" si="18"/>
        <v>-0.24225926004671877</v>
      </c>
      <c r="F106" s="19">
        <f t="shared" si="19"/>
        <v>0.79027324090257189</v>
      </c>
      <c r="G106" s="20">
        <f t="shared" si="15"/>
        <v>3103.3782318111803</v>
      </c>
      <c r="H106" s="7">
        <f t="shared" si="20"/>
        <v>104.62176818881971</v>
      </c>
      <c r="I106" s="7">
        <f t="shared" si="16"/>
        <v>104.62176818881971</v>
      </c>
      <c r="J106" s="12">
        <f t="shared" si="21"/>
        <v>3.2612770632425098E-2</v>
      </c>
      <c r="K106" s="7">
        <f t="shared" si="22"/>
        <v>10945.714378955128</v>
      </c>
    </row>
    <row r="107" spans="1:11" x14ac:dyDescent="0.4">
      <c r="A107" s="1">
        <v>106</v>
      </c>
      <c r="B107" s="21">
        <v>39919</v>
      </c>
      <c r="C107">
        <v>2616</v>
      </c>
      <c r="D107" s="19">
        <f t="shared" si="17"/>
        <v>3837.274572702252</v>
      </c>
      <c r="E107" s="19">
        <f t="shared" si="18"/>
        <v>-0.50504920585974866</v>
      </c>
      <c r="F107" s="19">
        <f t="shared" si="19"/>
        <v>0.80024379903126897</v>
      </c>
      <c r="G107" s="20">
        <f t="shared" si="15"/>
        <v>3165.6035772812679</v>
      </c>
      <c r="H107" s="7">
        <f t="shared" si="20"/>
        <v>-549.60357728126792</v>
      </c>
      <c r="I107" s="7">
        <f t="shared" si="16"/>
        <v>549.60357728126792</v>
      </c>
      <c r="J107" s="12">
        <f t="shared" si="21"/>
        <v>0.21009311058152444</v>
      </c>
      <c r="K107" s="7">
        <f t="shared" si="22"/>
        <v>302064.09216036665</v>
      </c>
    </row>
    <row r="108" spans="1:11" x14ac:dyDescent="0.4">
      <c r="A108" s="1">
        <v>107</v>
      </c>
      <c r="B108" s="21">
        <v>39920</v>
      </c>
      <c r="C108">
        <v>3486</v>
      </c>
      <c r="D108" s="19">
        <f t="shared" si="17"/>
        <v>3844.0680803360565</v>
      </c>
      <c r="E108" s="19">
        <f t="shared" si="18"/>
        <v>-0.48796985299925055</v>
      </c>
      <c r="F108" s="19">
        <f t="shared" si="19"/>
        <v>0.89823611487897725</v>
      </c>
      <c r="G108" s="20">
        <f t="shared" si="15"/>
        <v>3445.9730938475741</v>
      </c>
      <c r="H108" s="7">
        <f t="shared" si="20"/>
        <v>40.026906152425909</v>
      </c>
      <c r="I108" s="7">
        <f t="shared" si="16"/>
        <v>40.026906152425909</v>
      </c>
      <c r="J108" s="12">
        <f t="shared" si="21"/>
        <v>1.148218765129831E-2</v>
      </c>
      <c r="K108" s="7">
        <f t="shared" si="22"/>
        <v>1602.1532161351111</v>
      </c>
    </row>
    <row r="109" spans="1:11" x14ac:dyDescent="0.4">
      <c r="A109" s="1">
        <v>108</v>
      </c>
      <c r="B109" s="21">
        <v>39921</v>
      </c>
      <c r="C109">
        <v>3332</v>
      </c>
      <c r="D109" s="19">
        <f t="shared" si="17"/>
        <v>3904.6139727636405</v>
      </c>
      <c r="E109" s="19">
        <f t="shared" si="18"/>
        <v>-0.34514451187645767</v>
      </c>
      <c r="F109" s="19">
        <f t="shared" si="19"/>
        <v>0.79093756185665531</v>
      </c>
      <c r="G109" s="20">
        <f t="shared" si="15"/>
        <v>3037.4785105801107</v>
      </c>
      <c r="H109" s="7">
        <f t="shared" si="20"/>
        <v>294.52148941988935</v>
      </c>
      <c r="I109" s="7">
        <f t="shared" si="16"/>
        <v>294.52148941988935</v>
      </c>
      <c r="J109" s="12">
        <f t="shared" si="21"/>
        <v>8.8391803547385753E-2</v>
      </c>
      <c r="K109" s="7">
        <f t="shared" si="22"/>
        <v>86742.90773010999</v>
      </c>
    </row>
    <row r="110" spans="1:11" x14ac:dyDescent="0.4">
      <c r="A110" s="1">
        <v>109</v>
      </c>
      <c r="B110" s="21">
        <v>39922</v>
      </c>
      <c r="C110">
        <v>3488</v>
      </c>
      <c r="D110" s="19">
        <f t="shared" si="17"/>
        <v>3978.6858370486311</v>
      </c>
      <c r="E110" s="19">
        <f t="shared" si="18"/>
        <v>-0.17100126959090903</v>
      </c>
      <c r="F110" s="19">
        <f t="shared" si="19"/>
        <v>0.80104873772436869</v>
      </c>
      <c r="G110" s="20">
        <f t="shared" si="15"/>
        <v>3124.366919559553</v>
      </c>
      <c r="H110" s="7">
        <f t="shared" si="20"/>
        <v>363.63308044044697</v>
      </c>
      <c r="I110" s="7">
        <f t="shared" si="16"/>
        <v>363.63308044044697</v>
      </c>
      <c r="J110" s="12">
        <f t="shared" si="21"/>
        <v>0.10425260333728412</v>
      </c>
      <c r="K110" s="7">
        <f t="shared" si="22"/>
        <v>132229.01719060857</v>
      </c>
    </row>
    <row r="111" spans="1:11" x14ac:dyDescent="0.4">
      <c r="A111" s="1">
        <v>110</v>
      </c>
      <c r="B111" s="21">
        <v>39923</v>
      </c>
      <c r="C111">
        <v>3402</v>
      </c>
      <c r="D111" s="19">
        <f t="shared" si="17"/>
        <v>3947.2199348791182</v>
      </c>
      <c r="E111" s="19">
        <f t="shared" si="18"/>
        <v>-0.24423446718681646</v>
      </c>
      <c r="F111" s="19">
        <f t="shared" si="19"/>
        <v>0.8978531308242228</v>
      </c>
      <c r="G111" s="20">
        <f t="shared" si="15"/>
        <v>3573.6457090785375</v>
      </c>
      <c r="H111" s="7">
        <f t="shared" si="20"/>
        <v>-171.64570907853749</v>
      </c>
      <c r="I111" s="7">
        <f t="shared" si="16"/>
        <v>171.64570907853749</v>
      </c>
      <c r="J111" s="12">
        <f t="shared" si="21"/>
        <v>5.0454353050716487E-2</v>
      </c>
      <c r="K111" s="7">
        <f t="shared" si="22"/>
        <v>29462.249445073929</v>
      </c>
    </row>
    <row r="112" spans="1:11" x14ac:dyDescent="0.4">
      <c r="A112" s="1">
        <v>111</v>
      </c>
      <c r="B112" s="21">
        <v>39924</v>
      </c>
      <c r="C112">
        <v>3410</v>
      </c>
      <c r="D112" s="19">
        <f t="shared" si="17"/>
        <v>4006.6470462547577</v>
      </c>
      <c r="E112" s="19">
        <f t="shared" si="18"/>
        <v>-0.1045975507800187</v>
      </c>
      <c r="F112" s="19">
        <f t="shared" si="19"/>
        <v>0.79157104472267226</v>
      </c>
      <c r="G112" s="20">
        <f t="shared" si="15"/>
        <v>3121.8113371912773</v>
      </c>
      <c r="H112" s="7">
        <f t="shared" si="20"/>
        <v>288.18866280872271</v>
      </c>
      <c r="I112" s="7">
        <f t="shared" si="16"/>
        <v>288.18866280872271</v>
      </c>
      <c r="J112" s="12">
        <f t="shared" si="21"/>
        <v>8.4512804342733935E-2</v>
      </c>
      <c r="K112" s="7">
        <f t="shared" si="22"/>
        <v>83052.705371479678</v>
      </c>
    </row>
    <row r="113" spans="1:11" x14ac:dyDescent="0.4">
      <c r="A113" s="1">
        <v>112</v>
      </c>
      <c r="B113" s="21">
        <v>39925</v>
      </c>
      <c r="C113">
        <v>3273</v>
      </c>
      <c r="D113" s="19">
        <f t="shared" si="17"/>
        <v>4019.5377090354696</v>
      </c>
      <c r="E113" s="19">
        <f t="shared" si="18"/>
        <v>-7.4187342078294555E-2</v>
      </c>
      <c r="F113" s="19">
        <f t="shared" si="19"/>
        <v>0.80118801355021474</v>
      </c>
      <c r="G113" s="20">
        <f t="shared" si="15"/>
        <v>3209.4357711734224</v>
      </c>
      <c r="H113" s="7">
        <f t="shared" si="20"/>
        <v>63.564228826577619</v>
      </c>
      <c r="I113" s="7">
        <f t="shared" si="16"/>
        <v>63.564228826577619</v>
      </c>
      <c r="J113" s="12">
        <f t="shared" si="21"/>
        <v>1.9420784853827564E-2</v>
      </c>
      <c r="K113" s="7">
        <f t="shared" si="22"/>
        <v>4040.4111863175212</v>
      </c>
    </row>
    <row r="114" spans="1:11" x14ac:dyDescent="0.4">
      <c r="A114" s="1">
        <v>113</v>
      </c>
      <c r="B114" s="21">
        <v>39926</v>
      </c>
      <c r="C114">
        <v>3650</v>
      </c>
      <c r="D114" s="19">
        <f t="shared" si="17"/>
        <v>4026.9623848047163</v>
      </c>
      <c r="E114" s="19">
        <f t="shared" si="18"/>
        <v>-5.6639252511482871E-2</v>
      </c>
      <c r="F114" s="19">
        <f t="shared" si="19"/>
        <v>0.89794304560285743</v>
      </c>
      <c r="G114" s="20">
        <f t="shared" si="15"/>
        <v>3608.8879071861675</v>
      </c>
      <c r="H114" s="7">
        <f t="shared" si="20"/>
        <v>41.112092813832533</v>
      </c>
      <c r="I114" s="7">
        <f t="shared" si="16"/>
        <v>41.112092813832533</v>
      </c>
      <c r="J114" s="12">
        <f t="shared" si="21"/>
        <v>1.1263587072282885E-2</v>
      </c>
      <c r="K114" s="7">
        <f t="shared" si="22"/>
        <v>1690.2041755331807</v>
      </c>
    </row>
    <row r="115" spans="1:11" x14ac:dyDescent="0.4">
      <c r="A115" s="1">
        <v>114</v>
      </c>
      <c r="B115" s="21">
        <v>39927</v>
      </c>
      <c r="C115">
        <v>3455</v>
      </c>
      <c r="D115" s="19">
        <f t="shared" si="17"/>
        <v>4082.2320800867019</v>
      </c>
      <c r="E115" s="19">
        <f t="shared" si="18"/>
        <v>7.2829902932693757E-2</v>
      </c>
      <c r="F115" s="19">
        <f t="shared" si="19"/>
        <v>0.79214798655813634</v>
      </c>
      <c r="G115" s="20">
        <f t="shared" si="15"/>
        <v>3187.5819880064901</v>
      </c>
      <c r="H115" s="7">
        <f t="shared" si="20"/>
        <v>267.41801199350994</v>
      </c>
      <c r="I115" s="7">
        <f t="shared" si="16"/>
        <v>267.41801199350994</v>
      </c>
      <c r="J115" s="12">
        <f t="shared" si="21"/>
        <v>7.7400292906949331E-2</v>
      </c>
      <c r="K115" s="7">
        <f t="shared" si="22"/>
        <v>71512.393138561019</v>
      </c>
    </row>
    <row r="116" spans="1:11" x14ac:dyDescent="0.4">
      <c r="A116" s="1">
        <v>115</v>
      </c>
      <c r="B116" s="21">
        <v>39928</v>
      </c>
      <c r="C116">
        <v>3210</v>
      </c>
      <c r="D116" s="19">
        <f t="shared" si="17"/>
        <v>4069.8986535794147</v>
      </c>
      <c r="E116" s="19">
        <f t="shared" si="18"/>
        <v>4.3798022307138217E-2</v>
      </c>
      <c r="F116" s="19">
        <f t="shared" si="19"/>
        <v>0.80105667278976422</v>
      </c>
      <c r="G116" s="20">
        <f t="shared" si="15"/>
        <v>3270.6937615408838</v>
      </c>
      <c r="H116" s="7">
        <f t="shared" si="20"/>
        <v>-60.69376154088377</v>
      </c>
      <c r="I116" s="7">
        <f t="shared" si="16"/>
        <v>60.69376154088377</v>
      </c>
      <c r="J116" s="12">
        <f t="shared" si="21"/>
        <v>1.8907713875664724E-2</v>
      </c>
      <c r="K116" s="7">
        <f t="shared" si="22"/>
        <v>3683.7326899816617</v>
      </c>
    </row>
    <row r="117" spans="1:11" x14ac:dyDescent="0.4">
      <c r="A117" s="1">
        <v>116</v>
      </c>
      <c r="B117" s="21">
        <v>39929</v>
      </c>
      <c r="C117">
        <v>3650</v>
      </c>
      <c r="D117" s="19">
        <f t="shared" si="17"/>
        <v>4069.1077759301675</v>
      </c>
      <c r="E117" s="19">
        <f t="shared" si="18"/>
        <v>4.1844797768133796E-2</v>
      </c>
      <c r="F117" s="19">
        <f t="shared" si="19"/>
        <v>0.89793314012848324</v>
      </c>
      <c r="G117" s="20">
        <f t="shared" si="15"/>
        <v>3654.5765204196105</v>
      </c>
      <c r="H117" s="7">
        <f t="shared" si="20"/>
        <v>-4.5765204196104605</v>
      </c>
      <c r="I117" s="7">
        <f t="shared" si="16"/>
        <v>4.5765204196104605</v>
      </c>
      <c r="J117" s="12">
        <f t="shared" si="21"/>
        <v>1.2538412108521809E-3</v>
      </c>
      <c r="K117" s="7">
        <f t="shared" si="22"/>
        <v>20.944539151111506</v>
      </c>
    </row>
    <row r="118" spans="1:11" x14ac:dyDescent="0.4">
      <c r="A118" s="1">
        <v>117</v>
      </c>
      <c r="B118" s="21">
        <v>39930</v>
      </c>
      <c r="C118">
        <v>3113</v>
      </c>
      <c r="D118" s="19">
        <f t="shared" si="17"/>
        <v>4046.3319838658572</v>
      </c>
      <c r="E118" s="19">
        <f t="shared" si="18"/>
        <v>-1.1550754252815904E-2</v>
      </c>
      <c r="F118" s="19">
        <f t="shared" si="19"/>
        <v>0.79190775868285934</v>
      </c>
      <c r="G118" s="20">
        <f t="shared" si="15"/>
        <v>3223.3686790634383</v>
      </c>
      <c r="H118" s="7">
        <f t="shared" si="20"/>
        <v>-110.36867906343832</v>
      </c>
      <c r="I118" s="7">
        <f t="shared" si="16"/>
        <v>110.36867906343832</v>
      </c>
      <c r="J118" s="12">
        <f t="shared" si="21"/>
        <v>3.5454121125421886E-2</v>
      </c>
      <c r="K118" s="7">
        <f t="shared" si="22"/>
        <v>12181.245318208248</v>
      </c>
    </row>
    <row r="119" spans="1:11" x14ac:dyDescent="0.4">
      <c r="A119" s="1">
        <v>118</v>
      </c>
      <c r="B119" s="21">
        <v>39931</v>
      </c>
      <c r="C119">
        <v>3650</v>
      </c>
      <c r="D119" s="19">
        <f t="shared" si="17"/>
        <v>4129.8689124799512</v>
      </c>
      <c r="E119" s="19">
        <f t="shared" si="18"/>
        <v>0.18396104231705246</v>
      </c>
      <c r="F119" s="19">
        <f t="shared" si="19"/>
        <v>0.80192818494899032</v>
      </c>
      <c r="G119" s="20">
        <f t="shared" si="15"/>
        <v>3241.3319831896197</v>
      </c>
      <c r="H119" s="7">
        <f t="shared" si="20"/>
        <v>408.66801681038032</v>
      </c>
      <c r="I119" s="7">
        <f t="shared" si="16"/>
        <v>408.66801681038032</v>
      </c>
      <c r="J119" s="12">
        <f t="shared" si="21"/>
        <v>0.11196384022202201</v>
      </c>
      <c r="K119" s="7">
        <f t="shared" si="22"/>
        <v>167009.5479637293</v>
      </c>
    </row>
    <row r="120" spans="1:11" x14ac:dyDescent="0.4">
      <c r="A120" s="1">
        <v>119</v>
      </c>
      <c r="B120" s="21">
        <v>39932</v>
      </c>
      <c r="C120">
        <v>2965</v>
      </c>
      <c r="D120" s="19">
        <f t="shared" si="17"/>
        <v>3994.4481737050851</v>
      </c>
      <c r="E120" s="19">
        <f t="shared" si="18"/>
        <v>-0.13336751572513778</v>
      </c>
      <c r="F120" s="19">
        <f t="shared" si="19"/>
        <v>0.89629379695509592</v>
      </c>
      <c r="G120" s="20">
        <f t="shared" si="15"/>
        <v>3708.5113456185154</v>
      </c>
      <c r="H120" s="7">
        <f t="shared" si="20"/>
        <v>-743.51134561851541</v>
      </c>
      <c r="I120" s="7">
        <f t="shared" si="16"/>
        <v>743.51134561851541</v>
      </c>
      <c r="J120" s="12">
        <f t="shared" si="21"/>
        <v>0.25076267980388378</v>
      </c>
      <c r="K120" s="7">
        <f t="shared" si="22"/>
        <v>552809.12106345547</v>
      </c>
    </row>
    <row r="121" spans="1:11" x14ac:dyDescent="0.4">
      <c r="A121" s="1">
        <v>120</v>
      </c>
      <c r="B121" s="21">
        <v>39933</v>
      </c>
      <c r="C121">
        <v>3430</v>
      </c>
      <c r="D121" s="19">
        <f t="shared" si="17"/>
        <v>4049.5045163347168</v>
      </c>
      <c r="E121" s="19">
        <f t="shared" si="18"/>
        <v>-4.2180750139882983E-3</v>
      </c>
      <c r="F121" s="19">
        <f t="shared" si="19"/>
        <v>0.79248817384459713</v>
      </c>
      <c r="G121" s="20">
        <f t="shared" si="15"/>
        <v>3163.1288856431756</v>
      </c>
      <c r="H121" s="7">
        <f t="shared" si="20"/>
        <v>266.87111435682436</v>
      </c>
      <c r="I121" s="7">
        <f t="shared" si="16"/>
        <v>266.87111435682436</v>
      </c>
      <c r="J121" s="12">
        <f t="shared" si="21"/>
        <v>7.780498960840361E-2</v>
      </c>
      <c r="K121" s="7">
        <f t="shared" si="22"/>
        <v>71220.191678053234</v>
      </c>
    </row>
    <row r="122" spans="1:11" x14ac:dyDescent="0.4">
      <c r="A122" s="1">
        <v>121</v>
      </c>
      <c r="B122" s="21">
        <v>39934</v>
      </c>
      <c r="C122">
        <v>2910</v>
      </c>
      <c r="D122" s="19">
        <f t="shared" si="17"/>
        <v>3980.5951635854199</v>
      </c>
      <c r="E122" s="19">
        <f t="shared" si="18"/>
        <v>-0.1654629806652777</v>
      </c>
      <c r="F122" s="19">
        <f t="shared" si="19"/>
        <v>0.80118165544270481</v>
      </c>
      <c r="G122" s="20">
        <f t="shared" si="15"/>
        <v>3247.4084241337987</v>
      </c>
      <c r="H122" s="7">
        <f t="shared" si="20"/>
        <v>-337.40842413379869</v>
      </c>
      <c r="I122" s="7">
        <f t="shared" si="16"/>
        <v>337.40842413379869</v>
      </c>
      <c r="J122" s="12">
        <f t="shared" si="21"/>
        <v>0.11594791207347034</v>
      </c>
      <c r="K122" s="7">
        <f t="shared" si="22"/>
        <v>113844.44467645339</v>
      </c>
    </row>
    <row r="123" spans="1:11" x14ac:dyDescent="0.4">
      <c r="A123" s="1">
        <v>122</v>
      </c>
      <c r="B123" s="21">
        <v>39935</v>
      </c>
      <c r="C123">
        <v>2908</v>
      </c>
      <c r="D123" s="19">
        <f t="shared" si="17"/>
        <v>3859.9027746039355</v>
      </c>
      <c r="E123" s="19">
        <f t="shared" si="18"/>
        <v>-0.4475080401997944</v>
      </c>
      <c r="F123" s="19">
        <f t="shared" si="19"/>
        <v>0.89478869461642119</v>
      </c>
      <c r="G123" s="20">
        <f t="shared" si="15"/>
        <v>3567.6344498678709</v>
      </c>
      <c r="H123" s="7">
        <f t="shared" si="20"/>
        <v>-659.6344498678709</v>
      </c>
      <c r="I123" s="7">
        <f t="shared" si="16"/>
        <v>659.6344498678709</v>
      </c>
      <c r="J123" s="12">
        <f t="shared" si="21"/>
        <v>0.22683440504397212</v>
      </c>
      <c r="K123" s="7">
        <f t="shared" si="22"/>
        <v>435117.60745248868</v>
      </c>
    </row>
    <row r="124" spans="1:11" x14ac:dyDescent="0.4">
      <c r="A124" s="1">
        <v>123</v>
      </c>
      <c r="B124" s="21">
        <v>39936</v>
      </c>
      <c r="C124">
        <v>2925</v>
      </c>
      <c r="D124" s="19">
        <f t="shared" si="17"/>
        <v>3831.8522901405067</v>
      </c>
      <c r="E124" s="19">
        <f t="shared" si="18"/>
        <v>-0.51210176532779261</v>
      </c>
      <c r="F124" s="19">
        <f t="shared" si="19"/>
        <v>0.79218116713283193</v>
      </c>
      <c r="G124" s="20">
        <f t="shared" si="15"/>
        <v>3058.5726562340078</v>
      </c>
      <c r="H124" s="7">
        <f t="shared" si="20"/>
        <v>-133.57265623400781</v>
      </c>
      <c r="I124" s="7">
        <f t="shared" si="16"/>
        <v>133.57265623400781</v>
      </c>
      <c r="J124" s="12">
        <f t="shared" si="21"/>
        <v>4.566586537914797E-2</v>
      </c>
      <c r="K124" s="7">
        <f t="shared" si="22"/>
        <v>17841.654493408427</v>
      </c>
    </row>
    <row r="125" spans="1:11" x14ac:dyDescent="0.4">
      <c r="A125" s="1">
        <v>124</v>
      </c>
      <c r="B125" s="21">
        <v>39937</v>
      </c>
      <c r="C125">
        <v>2929</v>
      </c>
      <c r="D125" s="19">
        <f t="shared" si="17"/>
        <v>3802.600381638279</v>
      </c>
      <c r="E125" s="19">
        <f t="shared" si="18"/>
        <v>-0.5793557870728121</v>
      </c>
      <c r="F125" s="19">
        <f t="shared" si="19"/>
        <v>0.80085601219467029</v>
      </c>
      <c r="G125" s="20">
        <f t="shared" si="15"/>
        <v>3069.5994746865904</v>
      </c>
      <c r="H125" s="7">
        <f t="shared" si="20"/>
        <v>-140.59947468659038</v>
      </c>
      <c r="I125" s="7">
        <f t="shared" si="16"/>
        <v>140.59947468659038</v>
      </c>
      <c r="J125" s="12">
        <f t="shared" si="21"/>
        <v>4.8002551958549126E-2</v>
      </c>
      <c r="K125" s="7">
        <f t="shared" si="22"/>
        <v>19768.21228214517</v>
      </c>
    </row>
    <row r="126" spans="1:11" x14ac:dyDescent="0.4">
      <c r="A126" s="1">
        <v>125</v>
      </c>
      <c r="B126" s="21">
        <v>39938</v>
      </c>
      <c r="C126">
        <v>3065</v>
      </c>
      <c r="D126" s="19">
        <f t="shared" si="17"/>
        <v>3740.3405730743812</v>
      </c>
      <c r="E126" s="19">
        <f t="shared" si="18"/>
        <v>-0.72369421461586048</v>
      </c>
      <c r="F126" s="19">
        <f t="shared" si="19"/>
        <v>0.89399516193406103</v>
      </c>
      <c r="G126" s="20">
        <f t="shared" si="15"/>
        <v>3402.0054306255875</v>
      </c>
      <c r="H126" s="7">
        <f t="shared" si="20"/>
        <v>-337.00543062558745</v>
      </c>
      <c r="I126" s="7">
        <f t="shared" si="16"/>
        <v>337.00543062558745</v>
      </c>
      <c r="J126" s="12">
        <f t="shared" si="21"/>
        <v>0.10995283217800569</v>
      </c>
      <c r="K126" s="7">
        <f t="shared" si="22"/>
        <v>113572.66027113763</v>
      </c>
    </row>
    <row r="127" spans="1:11" x14ac:dyDescent="0.4">
      <c r="A127" s="1">
        <v>126</v>
      </c>
      <c r="B127" s="21">
        <v>39939</v>
      </c>
      <c r="C127">
        <v>2966</v>
      </c>
      <c r="D127" s="19">
        <f t="shared" si="17"/>
        <v>3740.3499355388294</v>
      </c>
      <c r="E127" s="19">
        <f t="shared" si="18"/>
        <v>-0.72197878868118259</v>
      </c>
      <c r="F127" s="19">
        <f t="shared" si="19"/>
        <v>0.79218951658071912</v>
      </c>
      <c r="G127" s="20">
        <f t="shared" si="15"/>
        <v>2962.4540637247669</v>
      </c>
      <c r="H127" s="7">
        <f t="shared" si="20"/>
        <v>3.545936275233089</v>
      </c>
      <c r="I127" s="7">
        <f t="shared" si="16"/>
        <v>3.545936275233089</v>
      </c>
      <c r="J127" s="12">
        <f t="shared" si="21"/>
        <v>1.1955280766126396E-3</v>
      </c>
      <c r="K127" s="7">
        <f t="shared" si="22"/>
        <v>12.573664068013914</v>
      </c>
    </row>
    <row r="128" spans="1:11" x14ac:dyDescent="0.4">
      <c r="A128" s="1">
        <v>127</v>
      </c>
      <c r="B128" s="21">
        <v>39940</v>
      </c>
      <c r="C128">
        <v>3430</v>
      </c>
      <c r="D128" s="19">
        <f t="shared" si="17"/>
        <v>3828.601781279845</v>
      </c>
      <c r="E128" s="19">
        <f t="shared" si="18"/>
        <v>-0.51377114189923923</v>
      </c>
      <c r="F128" s="19">
        <f t="shared" si="19"/>
        <v>0.80185689776346636</v>
      </c>
      <c r="G128" s="20">
        <f t="shared" si="15"/>
        <v>2994.9035325346267</v>
      </c>
      <c r="H128" s="7">
        <f t="shared" si="20"/>
        <v>435.09646746537328</v>
      </c>
      <c r="I128" s="7">
        <f t="shared" si="16"/>
        <v>435.09646746537328</v>
      </c>
      <c r="J128" s="12">
        <f t="shared" si="21"/>
        <v>0.12685028205987559</v>
      </c>
      <c r="K128" s="7">
        <f t="shared" si="22"/>
        <v>189308.93600084662</v>
      </c>
    </row>
    <row r="129" spans="1:11" x14ac:dyDescent="0.4">
      <c r="A129" s="1">
        <v>128</v>
      </c>
      <c r="B129" s="21">
        <v>39941</v>
      </c>
      <c r="C129">
        <v>3228</v>
      </c>
      <c r="D129" s="19">
        <f t="shared" si="17"/>
        <v>3792.4961036931736</v>
      </c>
      <c r="E129" s="19">
        <f t="shared" si="18"/>
        <v>-0.59705976217065049</v>
      </c>
      <c r="F129" s="19">
        <f t="shared" si="19"/>
        <v>0.89354396181913853</v>
      </c>
      <c r="G129" s="20">
        <f t="shared" si="15"/>
        <v>3422.2921605211104</v>
      </c>
      <c r="H129" s="7">
        <f t="shared" si="20"/>
        <v>-194.29216052111042</v>
      </c>
      <c r="I129" s="7">
        <f t="shared" si="16"/>
        <v>194.29216052111042</v>
      </c>
      <c r="J129" s="12">
        <f t="shared" si="21"/>
        <v>6.0189640805796286E-2</v>
      </c>
      <c r="K129" s="7">
        <f t="shared" si="22"/>
        <v>37749.44363996094</v>
      </c>
    </row>
    <row r="130" spans="1:11" x14ac:dyDescent="0.4">
      <c r="A130" s="1">
        <v>129</v>
      </c>
      <c r="B130" s="21">
        <v>39942</v>
      </c>
      <c r="C130">
        <v>3102</v>
      </c>
      <c r="D130" s="19">
        <f t="shared" si="17"/>
        <v>3812.178636980992</v>
      </c>
      <c r="E130" s="19">
        <f t="shared" si="18"/>
        <v>-0.54960348647437118</v>
      </c>
      <c r="F130" s="19">
        <f t="shared" si="19"/>
        <v>0.7924161495081069</v>
      </c>
      <c r="G130" s="20">
        <f t="shared" si="15"/>
        <v>3003.9026705345923</v>
      </c>
      <c r="H130" s="7">
        <f t="shared" si="20"/>
        <v>98.097329465407711</v>
      </c>
      <c r="I130" s="7">
        <f t="shared" si="16"/>
        <v>98.097329465407711</v>
      </c>
      <c r="J130" s="12">
        <f t="shared" si="21"/>
        <v>3.1623897313155291E-2</v>
      </c>
      <c r="K130" s="7">
        <f t="shared" si="22"/>
        <v>9623.0860482447479</v>
      </c>
    </row>
    <row r="131" spans="1:11" x14ac:dyDescent="0.4">
      <c r="A131" s="1">
        <v>130</v>
      </c>
      <c r="B131" s="21">
        <v>39943</v>
      </c>
      <c r="C131">
        <v>3329</v>
      </c>
      <c r="D131" s="19">
        <f t="shared" si="17"/>
        <v>3867.3078943881073</v>
      </c>
      <c r="E131" s="19">
        <f t="shared" si="18"/>
        <v>-0.41930938409728191</v>
      </c>
      <c r="F131" s="19">
        <f t="shared" si="19"/>
        <v>0.80247774733631783</v>
      </c>
      <c r="G131" s="20">
        <f t="shared" si="15"/>
        <v>3056.3810322230734</v>
      </c>
      <c r="H131" s="7">
        <f t="shared" si="20"/>
        <v>272.61896777692664</v>
      </c>
      <c r="I131" s="7">
        <f t="shared" si="16"/>
        <v>272.61896777692664</v>
      </c>
      <c r="J131" s="12">
        <f t="shared" si="21"/>
        <v>8.1892150128244703E-2</v>
      </c>
      <c r="K131" s="7">
        <f t="shared" si="22"/>
        <v>74321.10159175696</v>
      </c>
    </row>
    <row r="132" spans="1:11" x14ac:dyDescent="0.4">
      <c r="A132" s="1">
        <v>131</v>
      </c>
      <c r="B132" s="21">
        <v>39944</v>
      </c>
      <c r="C132">
        <v>3650</v>
      </c>
      <c r="D132" s="19">
        <f t="shared" si="17"/>
        <v>3902.5851357008887</v>
      </c>
      <c r="E132" s="19">
        <f t="shared" si="18"/>
        <v>-0.33577588581151618</v>
      </c>
      <c r="F132" s="19">
        <f t="shared" si="19"/>
        <v>0.89398350112342817</v>
      </c>
      <c r="G132" s="20">
        <f t="shared" si="15"/>
        <v>3455.234946157686</v>
      </c>
      <c r="H132" s="7">
        <f t="shared" si="20"/>
        <v>194.76505384231405</v>
      </c>
      <c r="I132" s="7">
        <f t="shared" si="16"/>
        <v>194.76505384231405</v>
      </c>
      <c r="J132" s="12">
        <f t="shared" si="21"/>
        <v>5.3360288723921658E-2</v>
      </c>
      <c r="K132" s="7">
        <f t="shared" si="22"/>
        <v>37933.426198199486</v>
      </c>
    </row>
    <row r="133" spans="1:11" x14ac:dyDescent="0.4">
      <c r="A133" s="1">
        <v>132</v>
      </c>
      <c r="B133" s="21">
        <v>39945</v>
      </c>
      <c r="C133">
        <v>3273</v>
      </c>
      <c r="D133" s="19">
        <f t="shared" si="17"/>
        <v>3939.6142103859911</v>
      </c>
      <c r="E133" s="19">
        <f t="shared" si="18"/>
        <v>-0.24833839899052057</v>
      </c>
      <c r="F133" s="19">
        <f t="shared" si="19"/>
        <v>0.7928203257650166</v>
      </c>
      <c r="G133" s="20">
        <f t="shared" si="15"/>
        <v>3092.2054121251385</v>
      </c>
      <c r="H133" s="7">
        <f t="shared" si="20"/>
        <v>180.79458787486146</v>
      </c>
      <c r="I133" s="7">
        <f t="shared" si="16"/>
        <v>180.79458787486146</v>
      </c>
      <c r="J133" s="12">
        <f t="shared" si="21"/>
        <v>5.5238187557244564E-2</v>
      </c>
      <c r="K133" s="7">
        <f t="shared" si="22"/>
        <v>32686.683004841005</v>
      </c>
    </row>
    <row r="134" spans="1:11" x14ac:dyDescent="0.4">
      <c r="A134" s="1">
        <v>133</v>
      </c>
      <c r="B134" s="21">
        <v>39946</v>
      </c>
      <c r="C134">
        <v>3650</v>
      </c>
      <c r="D134" s="19">
        <f t="shared" si="17"/>
        <v>4039.1087390750358</v>
      </c>
      <c r="E134" s="19">
        <f t="shared" si="18"/>
        <v>-1.4930115717809306E-2</v>
      </c>
      <c r="F134" s="19">
        <f t="shared" si="19"/>
        <v>0.80354345288265649</v>
      </c>
      <c r="G134" s="20">
        <f t="shared" ref="G134:G197" si="23">(D133+1*E133)*F131</f>
        <v>3161.2534508856975</v>
      </c>
      <c r="H134" s="7">
        <f t="shared" si="20"/>
        <v>488.74654911430252</v>
      </c>
      <c r="I134" s="7">
        <f t="shared" si="16"/>
        <v>488.74654911430252</v>
      </c>
      <c r="J134" s="12">
        <f t="shared" si="21"/>
        <v>0.13390316414090481</v>
      </c>
      <c r="K134" s="7">
        <f t="shared" si="22"/>
        <v>238873.18927113933</v>
      </c>
    </row>
    <row r="135" spans="1:11" x14ac:dyDescent="0.4">
      <c r="A135" s="1">
        <v>134</v>
      </c>
      <c r="B135" s="21">
        <v>39947</v>
      </c>
      <c r="C135">
        <v>2571</v>
      </c>
      <c r="D135" s="19">
        <f t="shared" si="17"/>
        <v>3848.5976555791403</v>
      </c>
      <c r="E135" s="19">
        <f t="shared" si="18"/>
        <v>-0.46071016424276307</v>
      </c>
      <c r="F135" s="19">
        <f t="shared" si="19"/>
        <v>0.89160380705262243</v>
      </c>
      <c r="G135" s="20">
        <f t="shared" si="23"/>
        <v>3610.8832246994139</v>
      </c>
      <c r="H135" s="7">
        <f t="shared" si="20"/>
        <v>-1039.8832246994139</v>
      </c>
      <c r="I135" s="7">
        <f t="shared" si="16"/>
        <v>1039.8832246994139</v>
      </c>
      <c r="J135" s="12">
        <f t="shared" si="21"/>
        <v>0.40446644290136674</v>
      </c>
      <c r="K135" s="7">
        <f t="shared" si="22"/>
        <v>1081357.1210112516</v>
      </c>
    </row>
    <row r="136" spans="1:11" x14ac:dyDescent="0.4">
      <c r="A136" s="1">
        <v>135</v>
      </c>
      <c r="B136" s="21">
        <v>39948</v>
      </c>
      <c r="C136">
        <v>3408</v>
      </c>
      <c r="D136" s="19">
        <f t="shared" si="17"/>
        <v>3921.9051300686269</v>
      </c>
      <c r="E136" s="19">
        <f t="shared" si="18"/>
        <v>-0.28808523533457103</v>
      </c>
      <c r="F136" s="19">
        <f t="shared" si="19"/>
        <v>0.79362228946909119</v>
      </c>
      <c r="G136" s="20">
        <f t="shared" si="23"/>
        <v>3050.8811866522351</v>
      </c>
      <c r="H136" s="7">
        <f t="shared" si="20"/>
        <v>357.1188133477649</v>
      </c>
      <c r="I136" s="7">
        <f t="shared" ref="I136:I199" si="24">ABS(H136)</f>
        <v>357.1188133477649</v>
      </c>
      <c r="J136" s="12">
        <f t="shared" si="21"/>
        <v>0.10478838419828783</v>
      </c>
      <c r="K136" s="7">
        <f t="shared" si="22"/>
        <v>127533.84684691574</v>
      </c>
    </row>
    <row r="137" spans="1:11" x14ac:dyDescent="0.4">
      <c r="A137" s="1">
        <v>136</v>
      </c>
      <c r="B137" s="21">
        <v>39949</v>
      </c>
      <c r="C137">
        <v>2775</v>
      </c>
      <c r="D137" s="19">
        <f t="shared" si="17"/>
        <v>3844.9464774985108</v>
      </c>
      <c r="E137" s="19">
        <f t="shared" si="18"/>
        <v>-0.46750202995469325</v>
      </c>
      <c r="F137" s="19">
        <f t="shared" si="19"/>
        <v>0.80268175372132133</v>
      </c>
      <c r="G137" s="20">
        <f t="shared" si="23"/>
        <v>3151.1897010888233</v>
      </c>
      <c r="H137" s="7">
        <f t="shared" si="20"/>
        <v>-376.18970108882331</v>
      </c>
      <c r="I137" s="7">
        <f t="shared" si="24"/>
        <v>376.18970108882331</v>
      </c>
      <c r="J137" s="12">
        <f t="shared" si="21"/>
        <v>0.13556385624822462</v>
      </c>
      <c r="K137" s="7">
        <f t="shared" si="22"/>
        <v>141518.69120529824</v>
      </c>
    </row>
    <row r="138" spans="1:11" x14ac:dyDescent="0.4">
      <c r="A138" s="1">
        <v>137</v>
      </c>
      <c r="B138" s="21">
        <v>39950</v>
      </c>
      <c r="C138">
        <v>3650</v>
      </c>
      <c r="D138" s="19">
        <f t="shared" si="17"/>
        <v>3885.3012230339968</v>
      </c>
      <c r="E138" s="19">
        <f t="shared" si="18"/>
        <v>-0.37197388842680545</v>
      </c>
      <c r="F138" s="19">
        <f t="shared" si="19"/>
        <v>0.89210759996894629</v>
      </c>
      <c r="G138" s="20">
        <f t="shared" si="23"/>
        <v>3427.75209066153</v>
      </c>
      <c r="H138" s="7">
        <f t="shared" si="20"/>
        <v>222.24790933846998</v>
      </c>
      <c r="I138" s="7">
        <f t="shared" si="24"/>
        <v>222.24790933846998</v>
      </c>
      <c r="J138" s="12">
        <f t="shared" si="21"/>
        <v>6.0889838174923286E-2</v>
      </c>
      <c r="K138" s="7">
        <f t="shared" si="22"/>
        <v>49394.133205320773</v>
      </c>
    </row>
    <row r="139" spans="1:11" x14ac:dyDescent="0.4">
      <c r="A139" s="1">
        <v>138</v>
      </c>
      <c r="B139" s="21">
        <v>39951</v>
      </c>
      <c r="C139">
        <v>2635</v>
      </c>
      <c r="D139" s="19">
        <f t="shared" si="17"/>
        <v>3792.4473749428007</v>
      </c>
      <c r="E139" s="19">
        <f t="shared" si="18"/>
        <v>-0.58839072224870603</v>
      </c>
      <c r="F139" s="19">
        <f t="shared" si="19"/>
        <v>0.79258150970105667</v>
      </c>
      <c r="G139" s="20">
        <f t="shared" si="23"/>
        <v>3083.1664451323445</v>
      </c>
      <c r="H139" s="7">
        <f t="shared" si="20"/>
        <v>-448.16644513234451</v>
      </c>
      <c r="I139" s="7">
        <f t="shared" si="24"/>
        <v>448.16644513234451</v>
      </c>
      <c r="J139" s="12">
        <f t="shared" si="21"/>
        <v>0.17008214236521613</v>
      </c>
      <c r="K139" s="7">
        <f t="shared" si="22"/>
        <v>200853.16254256276</v>
      </c>
    </row>
    <row r="140" spans="1:11" x14ac:dyDescent="0.4">
      <c r="A140" s="1">
        <v>139</v>
      </c>
      <c r="B140" s="21">
        <v>39952</v>
      </c>
      <c r="C140">
        <v>5895</v>
      </c>
      <c r="D140" s="19">
        <f t="shared" si="17"/>
        <v>4373.6102864544937</v>
      </c>
      <c r="E140" s="19">
        <f t="shared" si="18"/>
        <v>0.77296550010894083</v>
      </c>
      <c r="F140" s="19">
        <f t="shared" si="19"/>
        <v>0.8084235608194098</v>
      </c>
      <c r="G140" s="20">
        <f t="shared" si="23"/>
        <v>3043.6560193181008</v>
      </c>
      <c r="H140" s="7">
        <f t="shared" si="20"/>
        <v>2851.3439806818992</v>
      </c>
      <c r="I140" s="7">
        <f t="shared" si="24"/>
        <v>2851.3439806818992</v>
      </c>
      <c r="J140" s="12">
        <f t="shared" si="21"/>
        <v>0.48368854634128911</v>
      </c>
      <c r="K140" s="7">
        <f t="shared" si="22"/>
        <v>8130162.4961708989</v>
      </c>
    </row>
    <row r="141" spans="1:11" x14ac:dyDescent="0.4">
      <c r="A141" s="1">
        <v>140</v>
      </c>
      <c r="B141" s="21">
        <v>39953</v>
      </c>
      <c r="C141">
        <v>4776</v>
      </c>
      <c r="D141" s="19">
        <f t="shared" si="17"/>
        <v>4534.7507356863662</v>
      </c>
      <c r="E141" s="19">
        <f t="shared" si="18"/>
        <v>1.1482414487896406</v>
      </c>
      <c r="F141" s="19">
        <f t="shared" si="19"/>
        <v>0.89380423355273908</v>
      </c>
      <c r="G141" s="20">
        <f t="shared" si="23"/>
        <v>3902.4205442455745</v>
      </c>
      <c r="H141" s="7">
        <f t="shared" si="20"/>
        <v>873.57945575442545</v>
      </c>
      <c r="I141" s="7">
        <f t="shared" si="24"/>
        <v>873.57945575442545</v>
      </c>
      <c r="J141" s="12">
        <f t="shared" si="21"/>
        <v>0.18291027130536547</v>
      </c>
      <c r="K141" s="7">
        <f t="shared" si="22"/>
        <v>763141.06551619817</v>
      </c>
    </row>
    <row r="142" spans="1:11" x14ac:dyDescent="0.4">
      <c r="A142" s="1">
        <v>141</v>
      </c>
      <c r="B142" s="21">
        <v>39954</v>
      </c>
      <c r="C142">
        <v>3650</v>
      </c>
      <c r="D142" s="19">
        <f t="shared" si="17"/>
        <v>4547.2490722133671</v>
      </c>
      <c r="E142" s="19">
        <f t="shared" si="18"/>
        <v>1.1748018062821628</v>
      </c>
      <c r="F142" s="19">
        <f t="shared" si="19"/>
        <v>0.79268790014426393</v>
      </c>
      <c r="G142" s="20">
        <f t="shared" si="23"/>
        <v>3595.069659149261</v>
      </c>
      <c r="H142" s="7">
        <f t="shared" si="20"/>
        <v>54.930340850738958</v>
      </c>
      <c r="I142" s="7">
        <f t="shared" si="24"/>
        <v>54.930340850738958</v>
      </c>
      <c r="J142" s="12">
        <f t="shared" si="21"/>
        <v>1.5049408452257249E-2</v>
      </c>
      <c r="K142" s="7">
        <f t="shared" si="22"/>
        <v>3017.3423459783612</v>
      </c>
    </row>
    <row r="143" spans="1:11" x14ac:dyDescent="0.4">
      <c r="A143" s="1">
        <v>142</v>
      </c>
      <c r="B143" s="21">
        <v>39955</v>
      </c>
      <c r="C143">
        <v>2556</v>
      </c>
      <c r="D143" s="19">
        <f t="shared" si="17"/>
        <v>4321.3232463594259</v>
      </c>
      <c r="E143" s="19">
        <f t="shared" si="18"/>
        <v>0.64336362749447407</v>
      </c>
      <c r="F143" s="19">
        <f t="shared" si="19"/>
        <v>0.80613875935749479</v>
      </c>
      <c r="G143" s="20">
        <f t="shared" si="23"/>
        <v>3677.0530243509793</v>
      </c>
      <c r="H143" s="7">
        <f t="shared" si="20"/>
        <v>-1121.0530243509793</v>
      </c>
      <c r="I143" s="7">
        <f t="shared" si="24"/>
        <v>1121.0530243509793</v>
      </c>
      <c r="J143" s="12">
        <f t="shared" si="21"/>
        <v>0.43859664489474931</v>
      </c>
      <c r="K143" s="7">
        <f t="shared" si="22"/>
        <v>1256759.8834064773</v>
      </c>
    </row>
    <row r="144" spans="1:11" x14ac:dyDescent="0.4">
      <c r="A144" s="1">
        <v>143</v>
      </c>
      <c r="B144" s="21">
        <v>39956</v>
      </c>
      <c r="C144">
        <v>3650</v>
      </c>
      <c r="D144" s="19">
        <f t="shared" si="17"/>
        <v>4282.9407811991177</v>
      </c>
      <c r="E144" s="19">
        <f t="shared" si="18"/>
        <v>0.5520392855481373</v>
      </c>
      <c r="F144" s="19">
        <f t="shared" si="19"/>
        <v>0.8933662473821472</v>
      </c>
      <c r="G144" s="20">
        <f t="shared" si="23"/>
        <v>3862.9920532798892</v>
      </c>
      <c r="H144" s="7">
        <f t="shared" si="20"/>
        <v>-212.99205327988921</v>
      </c>
      <c r="I144" s="7">
        <f t="shared" si="24"/>
        <v>212.99205327988921</v>
      </c>
      <c r="J144" s="12">
        <f t="shared" si="21"/>
        <v>5.8353987199969648E-2</v>
      </c>
      <c r="K144" s="7">
        <f t="shared" si="22"/>
        <v>45365.614760383163</v>
      </c>
    </row>
    <row r="145" spans="1:11" x14ac:dyDescent="0.4">
      <c r="A145" s="1">
        <v>144</v>
      </c>
      <c r="B145" s="21">
        <v>39957</v>
      </c>
      <c r="C145">
        <v>2602</v>
      </c>
      <c r="D145" s="19">
        <f t="shared" si="17"/>
        <v>4119.561843343613</v>
      </c>
      <c r="E145" s="19">
        <f t="shared" si="18"/>
        <v>0.1684244059403594</v>
      </c>
      <c r="F145" s="19">
        <f t="shared" si="19"/>
        <v>0.79099153181828241</v>
      </c>
      <c r="G145" s="20">
        <f t="shared" si="23"/>
        <v>3395.4729291530202</v>
      </c>
      <c r="H145" s="7">
        <f t="shared" si="20"/>
        <v>-793.47292915302023</v>
      </c>
      <c r="I145" s="7">
        <f t="shared" si="24"/>
        <v>793.47292915302023</v>
      </c>
      <c r="J145" s="12">
        <f t="shared" si="21"/>
        <v>0.30494732096580329</v>
      </c>
      <c r="K145" s="7">
        <f t="shared" si="22"/>
        <v>629599.28929867386</v>
      </c>
    </row>
    <row r="146" spans="1:11" x14ac:dyDescent="0.4">
      <c r="A146" s="1">
        <v>145</v>
      </c>
      <c r="B146" s="21">
        <v>39958</v>
      </c>
      <c r="C146">
        <v>2755</v>
      </c>
      <c r="D146" s="19">
        <f t="shared" si="17"/>
        <v>4004.731089537986</v>
      </c>
      <c r="E146" s="19">
        <f t="shared" si="18"/>
        <v>-0.10068517099252924</v>
      </c>
      <c r="F146" s="19">
        <f t="shared" si="19"/>
        <v>0.80489384606135062</v>
      </c>
      <c r="G146" s="20">
        <f t="shared" si="23"/>
        <v>3321.0742469311449</v>
      </c>
      <c r="H146" s="7">
        <f t="shared" si="20"/>
        <v>-566.0742469311449</v>
      </c>
      <c r="I146" s="7">
        <f t="shared" si="24"/>
        <v>566.0742469311449</v>
      </c>
      <c r="J146" s="12">
        <f t="shared" si="21"/>
        <v>0.20547159598226675</v>
      </c>
      <c r="K146" s="7">
        <f t="shared" si="22"/>
        <v>320440.05303866282</v>
      </c>
    </row>
    <row r="147" spans="1:11" x14ac:dyDescent="0.4">
      <c r="A147" s="1">
        <v>146</v>
      </c>
      <c r="B147" s="21">
        <v>39959</v>
      </c>
      <c r="C147">
        <v>5090</v>
      </c>
      <c r="D147" s="19">
        <f t="shared" si="17"/>
        <v>4281.8780077217734</v>
      </c>
      <c r="E147" s="19">
        <f t="shared" si="18"/>
        <v>0.5481019456179913</v>
      </c>
      <c r="F147" s="19">
        <f t="shared" si="19"/>
        <v>0.89647703940112744</v>
      </c>
      <c r="G147" s="20">
        <f t="shared" si="23"/>
        <v>3577.6016365017917</v>
      </c>
      <c r="H147" s="7">
        <f t="shared" si="20"/>
        <v>1512.3983634982083</v>
      </c>
      <c r="I147" s="7">
        <f t="shared" si="24"/>
        <v>1512.3983634982083</v>
      </c>
      <c r="J147" s="12">
        <f t="shared" si="21"/>
        <v>0.29713130913520791</v>
      </c>
      <c r="K147" s="7">
        <f t="shared" si="22"/>
        <v>2287348.8099120585</v>
      </c>
    </row>
    <row r="148" spans="1:11" x14ac:dyDescent="0.4">
      <c r="A148" s="1">
        <v>147</v>
      </c>
      <c r="B148" s="21">
        <v>39960</v>
      </c>
      <c r="C148">
        <v>5939</v>
      </c>
      <c r="D148" s="19">
        <f t="shared" si="17"/>
        <v>4810.7232197766989</v>
      </c>
      <c r="E148" s="19">
        <f t="shared" si="18"/>
        <v>1.7843700129847817</v>
      </c>
      <c r="F148" s="19">
        <f t="shared" si="19"/>
        <v>0.79566293791642495</v>
      </c>
      <c r="G148" s="20">
        <f t="shared" si="23"/>
        <v>3387.3627883844179</v>
      </c>
      <c r="H148" s="7">
        <f t="shared" si="20"/>
        <v>2551.6372116155821</v>
      </c>
      <c r="I148" s="7">
        <f t="shared" si="24"/>
        <v>2551.6372116155821</v>
      </c>
      <c r="J148" s="12">
        <f t="shared" si="21"/>
        <v>0.42964088425923258</v>
      </c>
      <c r="K148" s="7">
        <f t="shared" si="22"/>
        <v>6510852.4597013434</v>
      </c>
    </row>
    <row r="149" spans="1:11" x14ac:dyDescent="0.4">
      <c r="A149" s="1">
        <v>148</v>
      </c>
      <c r="B149" s="21">
        <v>39961</v>
      </c>
      <c r="C149">
        <v>5092</v>
      </c>
      <c r="D149" s="19">
        <f t="shared" si="17"/>
        <v>5060.4195546847768</v>
      </c>
      <c r="E149" s="19">
        <f t="shared" si="18"/>
        <v>2.3645088020357892</v>
      </c>
      <c r="F149" s="19">
        <f t="shared" si="19"/>
        <v>0.80701443989552468</v>
      </c>
      <c r="G149" s="20">
        <f t="shared" si="23"/>
        <v>3873.5577431452593</v>
      </c>
      <c r="H149" s="7">
        <f t="shared" si="20"/>
        <v>1218.4422568547407</v>
      </c>
      <c r="I149" s="7">
        <f t="shared" si="24"/>
        <v>1218.4422568547407</v>
      </c>
      <c r="J149" s="12">
        <f t="shared" si="21"/>
        <v>0.23928559639723893</v>
      </c>
      <c r="K149" s="7">
        <f t="shared" si="22"/>
        <v>1484601.5332892737</v>
      </c>
    </row>
    <row r="150" spans="1:11" x14ac:dyDescent="0.4">
      <c r="A150" s="1">
        <v>149</v>
      </c>
      <c r="B150" s="21">
        <v>39962</v>
      </c>
      <c r="C150">
        <v>5818</v>
      </c>
      <c r="D150" s="19">
        <f t="shared" si="17"/>
        <v>5296.4926495122127</v>
      </c>
      <c r="E150" s="19">
        <f t="shared" si="18"/>
        <v>2.9114102641938278</v>
      </c>
      <c r="F150" s="19">
        <f t="shared" si="19"/>
        <v>0.89860436217792883</v>
      </c>
      <c r="G150" s="20">
        <f t="shared" si="23"/>
        <v>4538.6696683618675</v>
      </c>
      <c r="H150" s="7">
        <f t="shared" si="20"/>
        <v>1279.3303316381325</v>
      </c>
      <c r="I150" s="7">
        <f t="shared" si="24"/>
        <v>1279.3303316381325</v>
      </c>
      <c r="J150" s="12">
        <f t="shared" si="21"/>
        <v>0.21989177236819055</v>
      </c>
      <c r="K150" s="7">
        <f t="shared" si="22"/>
        <v>1636686.0974493341</v>
      </c>
    </row>
    <row r="151" spans="1:11" x14ac:dyDescent="0.4">
      <c r="A151" s="1">
        <v>150</v>
      </c>
      <c r="B151" s="21">
        <v>39963</v>
      </c>
      <c r="C151">
        <v>5879</v>
      </c>
      <c r="D151" s="19">
        <f t="shared" si="17"/>
        <v>5641.5830761285642</v>
      </c>
      <c r="E151" s="19">
        <f t="shared" si="18"/>
        <v>3.7121433803595121</v>
      </c>
      <c r="F151" s="19">
        <f t="shared" si="19"/>
        <v>0.79825824911048182</v>
      </c>
      <c r="G151" s="20">
        <f t="shared" si="23"/>
        <v>4216.5394034079254</v>
      </c>
      <c r="H151" s="7">
        <f t="shared" si="20"/>
        <v>1662.4605965920746</v>
      </c>
      <c r="I151" s="7">
        <f t="shared" si="24"/>
        <v>1662.4605965920746</v>
      </c>
      <c r="J151" s="12">
        <f t="shared" si="21"/>
        <v>0.28277948572751738</v>
      </c>
      <c r="K151" s="7">
        <f t="shared" si="22"/>
        <v>2763775.2352212765</v>
      </c>
    </row>
    <row r="152" spans="1:11" x14ac:dyDescent="0.4">
      <c r="A152" s="1">
        <v>151</v>
      </c>
      <c r="B152" s="21">
        <v>39964</v>
      </c>
      <c r="C152">
        <v>6236</v>
      </c>
      <c r="D152" s="19">
        <f t="shared" si="17"/>
        <v>5986.2539631748668</v>
      </c>
      <c r="E152" s="19">
        <f t="shared" si="18"/>
        <v>4.5100209364121859</v>
      </c>
      <c r="F152" s="19">
        <f t="shared" si="19"/>
        <v>0.80948636851288824</v>
      </c>
      <c r="G152" s="20">
        <f t="shared" si="23"/>
        <v>4555.8347596168769</v>
      </c>
      <c r="H152" s="7">
        <f t="shared" si="20"/>
        <v>1680.1652403831231</v>
      </c>
      <c r="I152" s="7">
        <f t="shared" si="24"/>
        <v>1680.1652403831231</v>
      </c>
      <c r="J152" s="12">
        <f t="shared" si="21"/>
        <v>0.26942996157522819</v>
      </c>
      <c r="K152" s="7">
        <f t="shared" si="22"/>
        <v>2822955.2349916776</v>
      </c>
    </row>
    <row r="153" spans="1:11" x14ac:dyDescent="0.4">
      <c r="A153" s="1">
        <v>152</v>
      </c>
      <c r="B153" s="21">
        <v>39965</v>
      </c>
      <c r="C153">
        <v>3650</v>
      </c>
      <c r="D153" s="19">
        <f t="shared" si="17"/>
        <v>5674.8687791932525</v>
      </c>
      <c r="E153" s="19">
        <f t="shared" si="18"/>
        <v>3.7707945673835122</v>
      </c>
      <c r="F153" s="19">
        <f t="shared" si="19"/>
        <v>0.89591429170470127</v>
      </c>
      <c r="G153" s="20">
        <f t="shared" si="23"/>
        <v>5383.3266489008229</v>
      </c>
      <c r="H153" s="7">
        <f t="shared" si="20"/>
        <v>-1733.3266489008229</v>
      </c>
      <c r="I153" s="7">
        <f t="shared" si="24"/>
        <v>1733.3266489008229</v>
      </c>
      <c r="J153" s="12">
        <f t="shared" si="21"/>
        <v>0.4748840133974857</v>
      </c>
      <c r="K153" s="7">
        <f t="shared" si="22"/>
        <v>3004421.2717897566</v>
      </c>
    </row>
    <row r="154" spans="1:11" x14ac:dyDescent="0.4">
      <c r="A154" s="1">
        <v>153</v>
      </c>
      <c r="B154" s="21">
        <v>39966</v>
      </c>
      <c r="C154">
        <v>6479</v>
      </c>
      <c r="D154" s="19">
        <f t="shared" ref="D154:D217" si="25">$R$2*(C154/F151)+(1-$R$2)*(D153+E153)</f>
        <v>6077.8720864732404</v>
      </c>
      <c r="E154" s="19">
        <f t="shared" ref="E154:E217" si="26">$R$3*(D154-D153)+(1-$R$3)*E153</f>
        <v>4.7050385703822784</v>
      </c>
      <c r="F154" s="19">
        <f t="shared" ref="F154:F217" si="27">$R$4*(C154/D154)+(1-$R$4)*F151</f>
        <v>0.80107809703142929</v>
      </c>
      <c r="G154" s="20">
        <f t="shared" si="23"/>
        <v>4533.0208834796586</v>
      </c>
      <c r="H154" s="7">
        <f t="shared" ref="H154:H217" si="28">C154-G154</f>
        <v>1945.9791165203414</v>
      </c>
      <c r="I154" s="7">
        <f t="shared" si="24"/>
        <v>1945.9791165203414</v>
      </c>
      <c r="J154" s="12">
        <f t="shared" ref="J154:J217" si="29">I154/C154</f>
        <v>0.30035176979786099</v>
      </c>
      <c r="K154" s="7">
        <f t="shared" ref="K154:K217" si="30">H154^2</f>
        <v>3786834.7219332885</v>
      </c>
    </row>
    <row r="155" spans="1:11" x14ac:dyDescent="0.4">
      <c r="A155" s="1">
        <v>154</v>
      </c>
      <c r="B155" s="21">
        <v>39967</v>
      </c>
      <c r="C155">
        <v>5927</v>
      </c>
      <c r="D155" s="19">
        <f t="shared" si="25"/>
        <v>6285.5439355097215</v>
      </c>
      <c r="E155" s="19">
        <f t="shared" si="26"/>
        <v>5.1800012035539966</v>
      </c>
      <c r="F155" s="19">
        <f t="shared" si="27"/>
        <v>0.81089209110787652</v>
      </c>
      <c r="G155" s="20">
        <f t="shared" si="23"/>
        <v>4923.7632681511268</v>
      </c>
      <c r="H155" s="7">
        <f t="shared" si="28"/>
        <v>1003.2367318488732</v>
      </c>
      <c r="I155" s="7">
        <f t="shared" si="24"/>
        <v>1003.2367318488732</v>
      </c>
      <c r="J155" s="12">
        <f t="shared" si="29"/>
        <v>0.16926551912415611</v>
      </c>
      <c r="K155" s="7">
        <f t="shared" si="30"/>
        <v>1006483.9401308079</v>
      </c>
    </row>
    <row r="156" spans="1:11" x14ac:dyDescent="0.4">
      <c r="A156" s="1">
        <v>155</v>
      </c>
      <c r="B156" s="21">
        <v>39968</v>
      </c>
      <c r="C156">
        <v>3650</v>
      </c>
      <c r="D156" s="19">
        <f t="shared" si="25"/>
        <v>5927.701996223409</v>
      </c>
      <c r="E156" s="19">
        <f t="shared" si="26"/>
        <v>4.3304935606136601</v>
      </c>
      <c r="F156" s="19">
        <f t="shared" si="27"/>
        <v>0.89296361993621221</v>
      </c>
      <c r="G156" s="20">
        <f t="shared" si="23"/>
        <v>5635.9494800702842</v>
      </c>
      <c r="H156" s="7">
        <f t="shared" si="28"/>
        <v>-1985.9494800702842</v>
      </c>
      <c r="I156" s="7">
        <f t="shared" si="24"/>
        <v>1985.9494800702842</v>
      </c>
      <c r="J156" s="12">
        <f t="shared" si="29"/>
        <v>0.54409574796446136</v>
      </c>
      <c r="K156" s="7">
        <f t="shared" si="30"/>
        <v>3943995.3373914319</v>
      </c>
    </row>
    <row r="157" spans="1:11" x14ac:dyDescent="0.4">
      <c r="A157" s="1">
        <v>156</v>
      </c>
      <c r="B157" s="21">
        <v>39969</v>
      </c>
      <c r="C157">
        <v>7255</v>
      </c>
      <c r="D157" s="19">
        <f t="shared" si="25"/>
        <v>6443.7301589014824</v>
      </c>
      <c r="E157" s="19">
        <f t="shared" si="26"/>
        <v>5.5279172761154278</v>
      </c>
      <c r="F157" s="19">
        <f t="shared" si="27"/>
        <v>0.80449914273312861</v>
      </c>
      <c r="G157" s="20">
        <f t="shared" si="23"/>
        <v>4752.0212984447962</v>
      </c>
      <c r="H157" s="7">
        <f t="shared" si="28"/>
        <v>2502.9787015552038</v>
      </c>
      <c r="I157" s="7">
        <f t="shared" si="24"/>
        <v>2502.9787015552038</v>
      </c>
      <c r="J157" s="12">
        <f t="shared" si="29"/>
        <v>0.34500051020747124</v>
      </c>
      <c r="K157" s="7">
        <f t="shared" si="30"/>
        <v>6264902.3804389741</v>
      </c>
    </row>
    <row r="158" spans="1:11" x14ac:dyDescent="0.4">
      <c r="A158" s="1">
        <v>157</v>
      </c>
      <c r="B158" s="21">
        <v>39970</v>
      </c>
      <c r="C158">
        <v>3650</v>
      </c>
      <c r="D158" s="19">
        <f t="shared" si="25"/>
        <v>6130.2294893378148</v>
      </c>
      <c r="E158" s="19">
        <f t="shared" si="26"/>
        <v>4.7813584800516518</v>
      </c>
      <c r="F158" s="19">
        <f t="shared" si="27"/>
        <v>0.80862262418677033</v>
      </c>
      <c r="G158" s="20">
        <f t="shared" si="23"/>
        <v>5229.6523674860136</v>
      </c>
      <c r="H158" s="7">
        <f t="shared" si="28"/>
        <v>-1579.6523674860136</v>
      </c>
      <c r="I158" s="7">
        <f t="shared" si="24"/>
        <v>1579.6523674860136</v>
      </c>
      <c r="J158" s="12">
        <f t="shared" si="29"/>
        <v>0.43278147054411331</v>
      </c>
      <c r="K158" s="7">
        <f t="shared" si="30"/>
        <v>2495301.6021041679</v>
      </c>
    </row>
    <row r="159" spans="1:11" x14ac:dyDescent="0.4">
      <c r="A159" s="1">
        <v>158</v>
      </c>
      <c r="B159" s="21">
        <v>39971</v>
      </c>
      <c r="C159">
        <v>6796</v>
      </c>
      <c r="D159" s="19">
        <f t="shared" si="25"/>
        <v>6376.6683297830541</v>
      </c>
      <c r="E159" s="19">
        <f t="shared" si="26"/>
        <v>5.3468611535983879</v>
      </c>
      <c r="F159" s="19">
        <f t="shared" si="27"/>
        <v>0.89478352238023706</v>
      </c>
      <c r="G159" s="20">
        <f t="shared" si="23"/>
        <v>5478.3414950153719</v>
      </c>
      <c r="H159" s="7">
        <f t="shared" si="28"/>
        <v>1317.6585049846281</v>
      </c>
      <c r="I159" s="7">
        <f t="shared" si="24"/>
        <v>1317.6585049846281</v>
      </c>
      <c r="J159" s="12">
        <f t="shared" si="29"/>
        <v>0.19388736094535433</v>
      </c>
      <c r="K159" s="7">
        <f t="shared" si="30"/>
        <v>1736223.935758325</v>
      </c>
    </row>
    <row r="160" spans="1:11" x14ac:dyDescent="0.4">
      <c r="A160" s="1">
        <v>159</v>
      </c>
      <c r="B160" s="21">
        <v>39972</v>
      </c>
      <c r="C160">
        <v>7018</v>
      </c>
      <c r="D160" s="19">
        <f t="shared" si="25"/>
        <v>6765.4675000241214</v>
      </c>
      <c r="E160" s="19">
        <f t="shared" si="26"/>
        <v>6.2441779020939743</v>
      </c>
      <c r="F160" s="19">
        <f t="shared" si="27"/>
        <v>0.80695129286454637</v>
      </c>
      <c r="G160" s="20">
        <f t="shared" si="23"/>
        <v>5134.3257500183408</v>
      </c>
      <c r="H160" s="7">
        <f t="shared" si="28"/>
        <v>1883.6742499816592</v>
      </c>
      <c r="I160" s="7">
        <f t="shared" si="24"/>
        <v>1883.6742499816592</v>
      </c>
      <c r="J160" s="12">
        <f t="shared" si="29"/>
        <v>0.26840613422366189</v>
      </c>
      <c r="K160" s="7">
        <f t="shared" si="30"/>
        <v>3548228.680043966</v>
      </c>
    </row>
    <row r="161" spans="1:11" x14ac:dyDescent="0.4">
      <c r="A161" s="1">
        <v>160</v>
      </c>
      <c r="B161" s="21">
        <v>39973</v>
      </c>
      <c r="C161">
        <v>7003</v>
      </c>
      <c r="D161" s="19">
        <f t="shared" si="25"/>
        <v>7081.0208171812064</v>
      </c>
      <c r="E161" s="19">
        <f t="shared" si="26"/>
        <v>6.9679922188645795</v>
      </c>
      <c r="F161" s="19">
        <f t="shared" si="27"/>
        <v>0.81052217403392524</v>
      </c>
      <c r="G161" s="20">
        <f t="shared" si="23"/>
        <v>5475.7592672408937</v>
      </c>
      <c r="H161" s="7">
        <f t="shared" si="28"/>
        <v>1527.2407327591063</v>
      </c>
      <c r="I161" s="7">
        <f t="shared" si="24"/>
        <v>1527.2407327591063</v>
      </c>
      <c r="J161" s="12">
        <f t="shared" si="29"/>
        <v>0.21808378305856152</v>
      </c>
      <c r="K161" s="7">
        <f t="shared" si="30"/>
        <v>2332464.2557985722</v>
      </c>
    </row>
    <row r="162" spans="1:11" x14ac:dyDescent="0.4">
      <c r="A162" s="1">
        <v>161</v>
      </c>
      <c r="B162" s="21">
        <v>39974</v>
      </c>
      <c r="C162">
        <v>7508</v>
      </c>
      <c r="D162" s="19">
        <f t="shared" si="25"/>
        <v>7301.3578508131577</v>
      </c>
      <c r="E162" s="19">
        <f t="shared" si="26"/>
        <v>7.467297112675344</v>
      </c>
      <c r="F162" s="19">
        <f t="shared" si="27"/>
        <v>0.89618974368946547</v>
      </c>
      <c r="G162" s="20">
        <f t="shared" si="23"/>
        <v>6342.215593466698</v>
      </c>
      <c r="H162" s="7">
        <f t="shared" si="28"/>
        <v>1165.784406533302</v>
      </c>
      <c r="I162" s="7">
        <f t="shared" si="24"/>
        <v>1165.784406533302</v>
      </c>
      <c r="J162" s="12">
        <f t="shared" si="29"/>
        <v>0.15527229708754689</v>
      </c>
      <c r="K162" s="7">
        <f t="shared" si="30"/>
        <v>1359053.2825162031</v>
      </c>
    </row>
    <row r="163" spans="1:11" x14ac:dyDescent="0.4">
      <c r="A163" s="1">
        <v>162</v>
      </c>
      <c r="B163" s="21">
        <v>39975</v>
      </c>
      <c r="C163">
        <v>5750</v>
      </c>
      <c r="D163" s="19">
        <f t="shared" si="25"/>
        <v>7278.8161247811549</v>
      </c>
      <c r="E163" s="19">
        <f t="shared" si="26"/>
        <v>7.3970729976144831</v>
      </c>
      <c r="F163" s="19">
        <f t="shared" si="27"/>
        <v>0.80677237802763879</v>
      </c>
      <c r="G163" s="20">
        <f t="shared" si="23"/>
        <v>5897.8659024396602</v>
      </c>
      <c r="H163" s="7">
        <f t="shared" si="28"/>
        <v>-147.8659024396602</v>
      </c>
      <c r="I163" s="7">
        <f t="shared" si="24"/>
        <v>147.8659024396602</v>
      </c>
      <c r="J163" s="12">
        <f t="shared" si="29"/>
        <v>2.5715809119940904E-2</v>
      </c>
      <c r="K163" s="7">
        <f t="shared" si="30"/>
        <v>21864.325104295109</v>
      </c>
    </row>
    <row r="164" spans="1:11" x14ac:dyDescent="0.4">
      <c r="A164" s="1">
        <v>163</v>
      </c>
      <c r="B164" s="21">
        <v>39976</v>
      </c>
      <c r="C164">
        <v>7003</v>
      </c>
      <c r="D164" s="19">
        <f t="shared" si="25"/>
        <v>7507.9390900332965</v>
      </c>
      <c r="E164" s="19">
        <f t="shared" si="26"/>
        <v>7.9159337580793014</v>
      </c>
      <c r="F164" s="19">
        <f t="shared" si="27"/>
        <v>0.8118094406203461</v>
      </c>
      <c r="G164" s="20">
        <f t="shared" si="23"/>
        <v>5905.6373615383263</v>
      </c>
      <c r="H164" s="7">
        <f t="shared" si="28"/>
        <v>1097.3626384616737</v>
      </c>
      <c r="I164" s="7">
        <f t="shared" si="24"/>
        <v>1097.3626384616737</v>
      </c>
      <c r="J164" s="12">
        <f t="shared" si="29"/>
        <v>0.15669893452258657</v>
      </c>
      <c r="K164" s="7">
        <f t="shared" si="30"/>
        <v>1204204.7602915659</v>
      </c>
    </row>
    <row r="165" spans="1:11" x14ac:dyDescent="0.4">
      <c r="A165" s="1">
        <v>164</v>
      </c>
      <c r="B165" s="21">
        <v>39977</v>
      </c>
      <c r="C165">
        <v>6560</v>
      </c>
      <c r="D165" s="19">
        <f t="shared" si="25"/>
        <v>7483.7601787737058</v>
      </c>
      <c r="E165" s="19">
        <f t="shared" si="26"/>
        <v>7.8408286112534524</v>
      </c>
      <c r="F165" s="19">
        <f t="shared" si="27"/>
        <v>0.89598305185700378</v>
      </c>
      <c r="G165" s="20">
        <f t="shared" si="23"/>
        <v>6735.6321873787747</v>
      </c>
      <c r="H165" s="7">
        <f t="shared" si="28"/>
        <v>-175.63218737877469</v>
      </c>
      <c r="I165" s="7">
        <f t="shared" si="24"/>
        <v>175.63218737877469</v>
      </c>
      <c r="J165" s="12">
        <f t="shared" si="29"/>
        <v>2.6773199295544923E-2</v>
      </c>
      <c r="K165" s="7">
        <f t="shared" si="30"/>
        <v>30846.665243453022</v>
      </c>
    </row>
    <row r="166" spans="1:11" x14ac:dyDescent="0.4">
      <c r="A166" s="1">
        <v>165</v>
      </c>
      <c r="B166" s="21">
        <v>39978</v>
      </c>
      <c r="C166">
        <v>6724</v>
      </c>
      <c r="D166" s="19">
        <f t="shared" si="25"/>
        <v>7629.6325463062813</v>
      </c>
      <c r="E166" s="19">
        <f t="shared" si="26"/>
        <v>8.1638362154832382</v>
      </c>
      <c r="F166" s="19">
        <f t="shared" si="27"/>
        <v>0.80755731295343713</v>
      </c>
      <c r="G166" s="20">
        <f t="shared" si="23"/>
        <v>6044.0167599622182</v>
      </c>
      <c r="H166" s="7">
        <f t="shared" si="28"/>
        <v>679.9832400377818</v>
      </c>
      <c r="I166" s="7">
        <f t="shared" si="24"/>
        <v>679.9832400377818</v>
      </c>
      <c r="J166" s="12">
        <f t="shared" si="29"/>
        <v>0.1011277870371478</v>
      </c>
      <c r="K166" s="7">
        <f t="shared" si="30"/>
        <v>462377.20673227956</v>
      </c>
    </row>
    <row r="167" spans="1:11" x14ac:dyDescent="0.4">
      <c r="A167" s="1">
        <v>166</v>
      </c>
      <c r="B167" s="21">
        <v>39979</v>
      </c>
      <c r="C167">
        <v>6312</v>
      </c>
      <c r="D167" s="19">
        <f t="shared" si="25"/>
        <v>7660.3026875869946</v>
      </c>
      <c r="E167" s="19">
        <f t="shared" si="26"/>
        <v>8.2165032199663841</v>
      </c>
      <c r="F167" s="19">
        <f t="shared" si="27"/>
        <v>0.81193770920224861</v>
      </c>
      <c r="G167" s="20">
        <f t="shared" si="23"/>
        <v>6200.4352088670967</v>
      </c>
      <c r="H167" s="7">
        <f t="shared" si="28"/>
        <v>111.56479113290334</v>
      </c>
      <c r="I167" s="7">
        <f t="shared" si="24"/>
        <v>111.56479113290334</v>
      </c>
      <c r="J167" s="12">
        <f t="shared" si="29"/>
        <v>1.7675030280878221E-2</v>
      </c>
      <c r="K167" s="7">
        <f t="shared" si="30"/>
        <v>12446.702620528347</v>
      </c>
    </row>
    <row r="168" spans="1:11" x14ac:dyDescent="0.4">
      <c r="A168" s="1">
        <v>167</v>
      </c>
      <c r="B168" s="21">
        <v>39980</v>
      </c>
      <c r="C168">
        <v>3650</v>
      </c>
      <c r="D168" s="19">
        <f t="shared" si="25"/>
        <v>7079.8061848580974</v>
      </c>
      <c r="E168" s="19">
        <f t="shared" si="26"/>
        <v>6.8388559147454488</v>
      </c>
      <c r="F168" s="19">
        <f t="shared" si="27"/>
        <v>0.89197632274384187</v>
      </c>
      <c r="G168" s="20">
        <f t="shared" si="23"/>
        <v>6870.8632278032219</v>
      </c>
      <c r="H168" s="7">
        <f t="shared" si="28"/>
        <v>-3220.8632278032219</v>
      </c>
      <c r="I168" s="7">
        <f t="shared" si="24"/>
        <v>3220.8632278032219</v>
      </c>
      <c r="J168" s="12">
        <f t="shared" si="29"/>
        <v>0.88242828158992381</v>
      </c>
      <c r="K168" s="7">
        <f t="shared" si="30"/>
        <v>10373959.932214988</v>
      </c>
    </row>
    <row r="169" spans="1:11" x14ac:dyDescent="0.4">
      <c r="A169" s="1">
        <v>168</v>
      </c>
      <c r="B169" s="21">
        <v>39981</v>
      </c>
      <c r="C169">
        <v>6332</v>
      </c>
      <c r="D169" s="19">
        <f t="shared" si="25"/>
        <v>7210.1733029850438</v>
      </c>
      <c r="E169" s="19">
        <f t="shared" si="26"/>
        <v>7.1279244011482206</v>
      </c>
      <c r="F169" s="19">
        <f t="shared" si="27"/>
        <v>0.80830136258816365</v>
      </c>
      <c r="G169" s="20">
        <f t="shared" si="23"/>
        <v>5722.8720269813175</v>
      </c>
      <c r="H169" s="7">
        <f t="shared" si="28"/>
        <v>609.1279730186825</v>
      </c>
      <c r="I169" s="7">
        <f t="shared" si="24"/>
        <v>609.1279730186825</v>
      </c>
      <c r="J169" s="12">
        <f t="shared" si="29"/>
        <v>9.6198353287852575E-2</v>
      </c>
      <c r="K169" s="7">
        <f t="shared" si="30"/>
        <v>371036.88751384878</v>
      </c>
    </row>
    <row r="170" spans="1:11" x14ac:dyDescent="0.4">
      <c r="A170" s="1">
        <v>169</v>
      </c>
      <c r="B170" s="21">
        <v>39982</v>
      </c>
      <c r="C170">
        <v>3650</v>
      </c>
      <c r="D170" s="19">
        <f t="shared" si="25"/>
        <v>6771.5418253537409</v>
      </c>
      <c r="E170" s="19">
        <f t="shared" si="26"/>
        <v>6.0848028244520824</v>
      </c>
      <c r="F170" s="19">
        <f t="shared" si="27"/>
        <v>0.80906333316219792</v>
      </c>
      <c r="G170" s="20">
        <f t="shared" si="23"/>
        <v>5859.999025186522</v>
      </c>
      <c r="H170" s="7">
        <f t="shared" si="28"/>
        <v>-2209.999025186522</v>
      </c>
      <c r="I170" s="7">
        <f t="shared" si="24"/>
        <v>2209.999025186522</v>
      </c>
      <c r="J170" s="12">
        <f t="shared" si="29"/>
        <v>0.60547918498260878</v>
      </c>
      <c r="K170" s="7">
        <f t="shared" si="30"/>
        <v>4884095.6913253777</v>
      </c>
    </row>
    <row r="171" spans="1:11" x14ac:dyDescent="0.4">
      <c r="A171" s="1">
        <v>170</v>
      </c>
      <c r="B171" s="21">
        <v>39983</v>
      </c>
      <c r="C171">
        <v>6727</v>
      </c>
      <c r="D171" s="19">
        <f t="shared" si="25"/>
        <v>6902.7547260452011</v>
      </c>
      <c r="E171" s="19">
        <f t="shared" si="26"/>
        <v>6.3776150862706684</v>
      </c>
      <c r="F171" s="19">
        <f t="shared" si="27"/>
        <v>0.89284587092738266</v>
      </c>
      <c r="G171" s="20">
        <f t="shared" si="23"/>
        <v>6045.4824767331284</v>
      </c>
      <c r="H171" s="7">
        <f t="shared" si="28"/>
        <v>681.51752326687165</v>
      </c>
      <c r="I171" s="7">
        <f t="shared" si="24"/>
        <v>681.51752326687165</v>
      </c>
      <c r="J171" s="12">
        <f t="shared" si="29"/>
        <v>0.10131076605721297</v>
      </c>
      <c r="K171" s="7">
        <f t="shared" si="30"/>
        <v>464466.13451981096</v>
      </c>
    </row>
    <row r="172" spans="1:11" x14ac:dyDescent="0.4">
      <c r="A172" s="1">
        <v>171</v>
      </c>
      <c r="B172" s="21">
        <v>39984</v>
      </c>
      <c r="C172">
        <v>2862</v>
      </c>
      <c r="D172" s="19">
        <f t="shared" si="25"/>
        <v>6357.4978468165946</v>
      </c>
      <c r="E172" s="19">
        <f t="shared" si="26"/>
        <v>5.0867352061244242</v>
      </c>
      <c r="F172" s="19">
        <f t="shared" si="27"/>
        <v>0.80452958192573309</v>
      </c>
      <c r="G172" s="20">
        <f t="shared" si="23"/>
        <v>5584.6610856385178</v>
      </c>
      <c r="H172" s="7">
        <f t="shared" si="28"/>
        <v>-2722.6610856385178</v>
      </c>
      <c r="I172" s="7">
        <f t="shared" si="24"/>
        <v>2722.6610856385178</v>
      </c>
      <c r="J172" s="12">
        <f t="shared" si="29"/>
        <v>0.95131414592540797</v>
      </c>
      <c r="K172" s="7">
        <f t="shared" si="30"/>
        <v>7412883.3872503126</v>
      </c>
    </row>
    <row r="173" spans="1:11" x14ac:dyDescent="0.4">
      <c r="A173" s="1">
        <v>172</v>
      </c>
      <c r="B173" s="21">
        <v>39985</v>
      </c>
      <c r="C173">
        <v>6393</v>
      </c>
      <c r="D173" s="19">
        <f t="shared" si="25"/>
        <v>6614.6485634560877</v>
      </c>
      <c r="E173" s="19">
        <f t="shared" si="26"/>
        <v>5.6765901290766507</v>
      </c>
      <c r="F173" s="19">
        <f t="shared" si="27"/>
        <v>0.81072137109155706</v>
      </c>
      <c r="G173" s="20">
        <f t="shared" si="23"/>
        <v>5147.7338894577106</v>
      </c>
      <c r="H173" s="7">
        <f t="shared" si="28"/>
        <v>1245.2661105422894</v>
      </c>
      <c r="I173" s="7">
        <f t="shared" si="24"/>
        <v>1245.2661105422894</v>
      </c>
      <c r="J173" s="12">
        <f t="shared" si="29"/>
        <v>0.19478587682501008</v>
      </c>
      <c r="K173" s="7">
        <f t="shared" si="30"/>
        <v>1550687.6860651213</v>
      </c>
    </row>
    <row r="174" spans="1:11" x14ac:dyDescent="0.4">
      <c r="A174" s="1">
        <v>173</v>
      </c>
      <c r="B174" s="21">
        <v>39986</v>
      </c>
      <c r="C174">
        <v>4511</v>
      </c>
      <c r="D174" s="19">
        <f t="shared" si="25"/>
        <v>6363.5452916643681</v>
      </c>
      <c r="E174" s="19">
        <f t="shared" si="26"/>
        <v>5.0756995741957951</v>
      </c>
      <c r="F174" s="19">
        <f t="shared" si="27"/>
        <v>0.8909083507177038</v>
      </c>
      <c r="G174" s="20">
        <f t="shared" si="23"/>
        <v>5910.9299775752042</v>
      </c>
      <c r="H174" s="7">
        <f t="shared" si="28"/>
        <v>-1399.9299775752042</v>
      </c>
      <c r="I174" s="7">
        <f t="shared" si="24"/>
        <v>1399.9299775752042</v>
      </c>
      <c r="J174" s="12">
        <f t="shared" si="29"/>
        <v>0.31033694914103399</v>
      </c>
      <c r="K174" s="7">
        <f t="shared" si="30"/>
        <v>1959803.942113712</v>
      </c>
    </row>
    <row r="175" spans="1:11" x14ac:dyDescent="0.4">
      <c r="A175" s="1">
        <v>174</v>
      </c>
      <c r="B175" s="21">
        <v>39987</v>
      </c>
      <c r="C175">
        <v>3944</v>
      </c>
      <c r="D175" s="19">
        <f t="shared" si="25"/>
        <v>6128.4741404264405</v>
      </c>
      <c r="E175" s="19">
        <f t="shared" si="26"/>
        <v>4.5137319286103459</v>
      </c>
      <c r="F175" s="19">
        <f t="shared" si="27"/>
        <v>0.80283417294029336</v>
      </c>
      <c r="G175" s="20">
        <f t="shared" si="23"/>
        <v>5123.7439835246096</v>
      </c>
      <c r="H175" s="7">
        <f t="shared" si="28"/>
        <v>-1179.7439835246096</v>
      </c>
      <c r="I175" s="7">
        <f t="shared" si="24"/>
        <v>1179.7439835246096</v>
      </c>
      <c r="J175" s="12">
        <f t="shared" si="29"/>
        <v>0.29912372807419108</v>
      </c>
      <c r="K175" s="7">
        <f t="shared" si="30"/>
        <v>1391795.8666625142</v>
      </c>
    </row>
    <row r="176" spans="1:11" x14ac:dyDescent="0.4">
      <c r="A176" s="1">
        <v>175</v>
      </c>
      <c r="B176" s="21">
        <v>39988</v>
      </c>
      <c r="C176">
        <v>2573</v>
      </c>
      <c r="D176" s="19">
        <f t="shared" si="25"/>
        <v>5648.3516203824638</v>
      </c>
      <c r="E176" s="19">
        <f t="shared" si="26"/>
        <v>3.3796346353692956</v>
      </c>
      <c r="F176" s="19">
        <f t="shared" si="27"/>
        <v>0.8069804915888682</v>
      </c>
      <c r="G176" s="20">
        <f t="shared" si="23"/>
        <v>4972.1443367635784</v>
      </c>
      <c r="H176" s="7">
        <f t="shared" si="28"/>
        <v>-2399.1443367635784</v>
      </c>
      <c r="I176" s="7">
        <f t="shared" si="24"/>
        <v>2399.1443367635784</v>
      </c>
      <c r="J176" s="12">
        <f t="shared" si="29"/>
        <v>0.93243075661235075</v>
      </c>
      <c r="K176" s="7">
        <f t="shared" si="30"/>
        <v>5755893.5486247502</v>
      </c>
    </row>
    <row r="177" spans="1:11" x14ac:dyDescent="0.4">
      <c r="A177" s="1">
        <v>176</v>
      </c>
      <c r="B177" s="21">
        <v>39989</v>
      </c>
      <c r="C177">
        <v>3430</v>
      </c>
      <c r="D177" s="19">
        <f t="shared" si="25"/>
        <v>5356.6644301122924</v>
      </c>
      <c r="E177" s="19">
        <f t="shared" si="26"/>
        <v>2.68914875840784</v>
      </c>
      <c r="F177" s="19">
        <f t="shared" si="27"/>
        <v>0.88826918356312112</v>
      </c>
      <c r="G177" s="20">
        <f t="shared" si="23"/>
        <v>5035.1745711076355</v>
      </c>
      <c r="H177" s="7">
        <f t="shared" si="28"/>
        <v>-1605.1745711076355</v>
      </c>
      <c r="I177" s="7">
        <f t="shared" si="24"/>
        <v>1605.1745711076355</v>
      </c>
      <c r="J177" s="12">
        <f t="shared" si="29"/>
        <v>0.46798092452117657</v>
      </c>
      <c r="K177" s="7">
        <f t="shared" si="30"/>
        <v>2576585.4037305815</v>
      </c>
    </row>
    <row r="178" spans="1:11" x14ac:dyDescent="0.4">
      <c r="A178" s="1">
        <v>177</v>
      </c>
      <c r="B178" s="21">
        <v>39990</v>
      </c>
      <c r="C178">
        <v>2602</v>
      </c>
      <c r="D178" s="19">
        <f t="shared" si="25"/>
        <v>5012.4363217561831</v>
      </c>
      <c r="E178" s="19">
        <f t="shared" si="26"/>
        <v>1.8773276850341587</v>
      </c>
      <c r="F178" s="19">
        <f t="shared" si="27"/>
        <v>0.79984596503090621</v>
      </c>
      <c r="G178" s="20">
        <f t="shared" si="23"/>
        <v>4302.67219798726</v>
      </c>
      <c r="H178" s="7">
        <f t="shared" si="28"/>
        <v>-1700.67219798726</v>
      </c>
      <c r="I178" s="7">
        <f t="shared" si="24"/>
        <v>1700.67219798726</v>
      </c>
      <c r="J178" s="12">
        <f t="shared" si="29"/>
        <v>0.65360192082523438</v>
      </c>
      <c r="K178" s="7">
        <f t="shared" si="30"/>
        <v>2892285.925006818</v>
      </c>
    </row>
    <row r="179" spans="1:11" x14ac:dyDescent="0.4">
      <c r="A179" s="1">
        <v>178</v>
      </c>
      <c r="B179" s="21">
        <v>39991</v>
      </c>
      <c r="C179">
        <v>3650</v>
      </c>
      <c r="D179" s="19">
        <f t="shared" si="25"/>
        <v>4933.8573346213479</v>
      </c>
      <c r="E179" s="19">
        <f t="shared" si="26"/>
        <v>1.6890518627241824</v>
      </c>
      <c r="F179" s="19">
        <f t="shared" si="27"/>
        <v>0.80627279922392259</v>
      </c>
      <c r="G179" s="20">
        <f t="shared" si="23"/>
        <v>4046.4532938068455</v>
      </c>
      <c r="H179" s="7">
        <f t="shared" si="28"/>
        <v>-396.45329380684552</v>
      </c>
      <c r="I179" s="7">
        <f t="shared" si="24"/>
        <v>396.45329380684552</v>
      </c>
      <c r="J179" s="12">
        <f t="shared" si="29"/>
        <v>0.10861734076899877</v>
      </c>
      <c r="K179" s="7">
        <f t="shared" si="30"/>
        <v>157175.21417029697</v>
      </c>
    </row>
    <row r="180" spans="1:11" x14ac:dyDescent="0.4">
      <c r="A180" s="1">
        <v>179</v>
      </c>
      <c r="B180" s="21">
        <v>39992</v>
      </c>
      <c r="C180">
        <v>6145</v>
      </c>
      <c r="D180" s="19">
        <f t="shared" si="25"/>
        <v>5260.2018973200265</v>
      </c>
      <c r="E180" s="19">
        <f t="shared" si="26"/>
        <v>2.4487782236313995</v>
      </c>
      <c r="F180" s="19">
        <f t="shared" si="27"/>
        <v>0.89121749180358845</v>
      </c>
      <c r="G180" s="20">
        <f t="shared" si="23"/>
        <v>4384.0937591601196</v>
      </c>
      <c r="H180" s="7">
        <f t="shared" si="28"/>
        <v>1760.9062408398804</v>
      </c>
      <c r="I180" s="7">
        <f t="shared" si="24"/>
        <v>1760.9062408398804</v>
      </c>
      <c r="J180" s="12">
        <f t="shared" si="29"/>
        <v>0.2865591929763841</v>
      </c>
      <c r="K180" s="7">
        <f t="shared" si="30"/>
        <v>3100790.7890288387</v>
      </c>
    </row>
    <row r="181" spans="1:11" x14ac:dyDescent="0.4">
      <c r="A181" s="1">
        <v>180</v>
      </c>
      <c r="B181" s="21">
        <v>39993</v>
      </c>
      <c r="C181">
        <v>6275</v>
      </c>
      <c r="D181" s="19">
        <f t="shared" si="25"/>
        <v>5685.6015723760074</v>
      </c>
      <c r="E181" s="19">
        <f t="shared" si="26"/>
        <v>3.4385256173087804</v>
      </c>
      <c r="F181" s="19">
        <f t="shared" si="27"/>
        <v>0.80304580170088258</v>
      </c>
      <c r="G181" s="20">
        <f t="shared" si="23"/>
        <v>4209.3099082007675</v>
      </c>
      <c r="H181" s="7">
        <f t="shared" si="28"/>
        <v>2065.6900917992325</v>
      </c>
      <c r="I181" s="7">
        <f t="shared" si="24"/>
        <v>2065.6900917992325</v>
      </c>
      <c r="J181" s="12">
        <f t="shared" si="29"/>
        <v>0.32919364012736774</v>
      </c>
      <c r="K181" s="7">
        <f t="shared" si="30"/>
        <v>4267075.5553575214</v>
      </c>
    </row>
    <row r="182" spans="1:11" x14ac:dyDescent="0.4">
      <c r="A182" s="1">
        <v>181</v>
      </c>
      <c r="B182" s="21">
        <v>39994</v>
      </c>
      <c r="C182">
        <v>6287</v>
      </c>
      <c r="D182" s="19">
        <f t="shared" si="25"/>
        <v>6034.3578698760084</v>
      </c>
      <c r="E182" s="19">
        <f t="shared" si="26"/>
        <v>4.2466037352914681</v>
      </c>
      <c r="F182" s="19">
        <f t="shared" si="27"/>
        <v>0.80875409079979488</v>
      </c>
      <c r="G182" s="20">
        <f t="shared" si="23"/>
        <v>4586.9182847062102</v>
      </c>
      <c r="H182" s="7">
        <f t="shared" si="28"/>
        <v>1700.0817152937898</v>
      </c>
      <c r="I182" s="7">
        <f t="shared" si="24"/>
        <v>1700.0817152937898</v>
      </c>
      <c r="J182" s="12">
        <f t="shared" si="29"/>
        <v>0.27041223402159853</v>
      </c>
      <c r="K182" s="7">
        <f t="shared" si="30"/>
        <v>2890277.8386762743</v>
      </c>
    </row>
    <row r="183" spans="1:11" x14ac:dyDescent="0.4">
      <c r="A183" s="1">
        <v>182</v>
      </c>
      <c r="B183" s="21">
        <v>39995</v>
      </c>
      <c r="C183">
        <v>6341</v>
      </c>
      <c r="D183" s="19">
        <f t="shared" si="25"/>
        <v>6214.882178691053</v>
      </c>
      <c r="E183" s="19">
        <f t="shared" si="26"/>
        <v>4.6591111929485987</v>
      </c>
      <c r="F183" s="19">
        <f t="shared" si="27"/>
        <v>0.89257691950400575</v>
      </c>
      <c r="G183" s="20">
        <f t="shared" si="23"/>
        <v>5381.7099329657913</v>
      </c>
      <c r="H183" s="7">
        <f t="shared" si="28"/>
        <v>959.29006703420873</v>
      </c>
      <c r="I183" s="7">
        <f t="shared" si="24"/>
        <v>959.29006703420873</v>
      </c>
      <c r="J183" s="12">
        <f t="shared" si="29"/>
        <v>0.15128371976568503</v>
      </c>
      <c r="K183" s="7">
        <f t="shared" si="30"/>
        <v>920237.43271049671</v>
      </c>
    </row>
    <row r="184" spans="1:11" x14ac:dyDescent="0.4">
      <c r="A184" s="1">
        <v>183</v>
      </c>
      <c r="B184" s="21">
        <v>39996</v>
      </c>
      <c r="C184">
        <v>5184</v>
      </c>
      <c r="D184" s="19">
        <f t="shared" si="25"/>
        <v>6258.1712832894609</v>
      </c>
      <c r="E184" s="19">
        <f t="shared" si="26"/>
        <v>4.7495092405167139</v>
      </c>
      <c r="F184" s="19">
        <f t="shared" si="27"/>
        <v>0.80331238039105313</v>
      </c>
      <c r="G184" s="20">
        <f t="shared" si="23"/>
        <v>4994.5765213466393</v>
      </c>
      <c r="H184" s="7">
        <f t="shared" si="28"/>
        <v>189.42347865336069</v>
      </c>
      <c r="I184" s="7">
        <f t="shared" si="24"/>
        <v>189.42347865336069</v>
      </c>
      <c r="J184" s="12">
        <f t="shared" si="29"/>
        <v>3.6540022888379764E-2</v>
      </c>
      <c r="K184" s="7">
        <f t="shared" si="30"/>
        <v>35881.254265140196</v>
      </c>
    </row>
    <row r="185" spans="1:11" x14ac:dyDescent="0.4">
      <c r="A185" s="1">
        <v>184</v>
      </c>
      <c r="B185" s="21">
        <v>39997</v>
      </c>
      <c r="C185">
        <v>6540</v>
      </c>
      <c r="D185" s="19">
        <f t="shared" si="25"/>
        <v>6561.568188045123</v>
      </c>
      <c r="E185" s="19">
        <f t="shared" si="26"/>
        <v>5.4483740107617056</v>
      </c>
      <c r="F185" s="19">
        <f t="shared" si="27"/>
        <v>0.81073368193731987</v>
      </c>
      <c r="G185" s="20">
        <f t="shared" si="23"/>
        <v>5065.1628113137131</v>
      </c>
      <c r="H185" s="7">
        <f t="shared" si="28"/>
        <v>1474.8371886862869</v>
      </c>
      <c r="I185" s="7">
        <f t="shared" si="24"/>
        <v>1474.8371886862869</v>
      </c>
      <c r="J185" s="12">
        <f t="shared" si="29"/>
        <v>0.22551027349943226</v>
      </c>
      <c r="K185" s="7">
        <f t="shared" si="30"/>
        <v>2175144.7331320704</v>
      </c>
    </row>
    <row r="186" spans="1:11" x14ac:dyDescent="0.4">
      <c r="A186" s="1">
        <v>185</v>
      </c>
      <c r="B186" s="21">
        <v>39998</v>
      </c>
      <c r="C186">
        <v>6677</v>
      </c>
      <c r="D186" s="19">
        <f t="shared" si="25"/>
        <v>6716.631016207536</v>
      </c>
      <c r="E186" s="19">
        <f t="shared" si="26"/>
        <v>5.7984867949219856</v>
      </c>
      <c r="F186" s="19">
        <f t="shared" si="27"/>
        <v>0.89364616059300506</v>
      </c>
      <c r="G186" s="20">
        <f t="shared" si="23"/>
        <v>5861.5674132916283</v>
      </c>
      <c r="H186" s="7">
        <f t="shared" si="28"/>
        <v>815.43258670837167</v>
      </c>
      <c r="I186" s="7">
        <f t="shared" si="24"/>
        <v>815.43258670837167</v>
      </c>
      <c r="J186" s="12">
        <f t="shared" si="29"/>
        <v>0.12212559333658404</v>
      </c>
      <c r="K186" s="7">
        <f t="shared" si="30"/>
        <v>664930.30346590606</v>
      </c>
    </row>
    <row r="187" spans="1:11" x14ac:dyDescent="0.4">
      <c r="A187" s="1">
        <v>186</v>
      </c>
      <c r="B187" s="21">
        <v>39999</v>
      </c>
      <c r="C187">
        <v>6700</v>
      </c>
      <c r="D187" s="19">
        <f t="shared" si="25"/>
        <v>6987.4134657352424</v>
      </c>
      <c r="E187" s="19">
        <f t="shared" si="26"/>
        <v>6.4185757661129745</v>
      </c>
      <c r="F187" s="19">
        <f t="shared" si="27"/>
        <v>0.80495068832112093</v>
      </c>
      <c r="G187" s="20">
        <f t="shared" si="23"/>
        <v>5400.2108460679483</v>
      </c>
      <c r="H187" s="7">
        <f t="shared" si="28"/>
        <v>1299.7891539320517</v>
      </c>
      <c r="I187" s="7">
        <f t="shared" si="24"/>
        <v>1299.7891539320517</v>
      </c>
      <c r="J187" s="12">
        <f t="shared" si="29"/>
        <v>0.19399838118388832</v>
      </c>
      <c r="K187" s="7">
        <f t="shared" si="30"/>
        <v>1689451.8446793987</v>
      </c>
    </row>
    <row r="188" spans="1:11" x14ac:dyDescent="0.4">
      <c r="A188" s="1">
        <v>187</v>
      </c>
      <c r="B188" s="21">
        <v>40000</v>
      </c>
      <c r="C188">
        <v>6757</v>
      </c>
      <c r="D188" s="19">
        <f t="shared" si="25"/>
        <v>7213.3795175488031</v>
      </c>
      <c r="E188" s="19">
        <f t="shared" si="26"/>
        <v>6.9323388148116072</v>
      </c>
      <c r="F188" s="19">
        <f t="shared" si="27"/>
        <v>0.81206069686335502</v>
      </c>
      <c r="G188" s="20">
        <f t="shared" si="23"/>
        <v>5670.1352018575963</v>
      </c>
      <c r="H188" s="7">
        <f t="shared" si="28"/>
        <v>1086.8647981424037</v>
      </c>
      <c r="I188" s="7">
        <f t="shared" si="24"/>
        <v>1086.8647981424037</v>
      </c>
      <c r="J188" s="12">
        <f t="shared" si="29"/>
        <v>0.16085019951789312</v>
      </c>
      <c r="K188" s="7">
        <f t="shared" si="30"/>
        <v>1181275.0894411281</v>
      </c>
    </row>
    <row r="189" spans="1:11" x14ac:dyDescent="0.4">
      <c r="A189" s="1">
        <v>188</v>
      </c>
      <c r="B189" s="21">
        <v>40001</v>
      </c>
      <c r="C189">
        <v>6604</v>
      </c>
      <c r="D189" s="19">
        <f t="shared" si="25"/>
        <v>7248.0932085448712</v>
      </c>
      <c r="E189" s="19">
        <f t="shared" si="26"/>
        <v>6.9973499570509663</v>
      </c>
      <c r="F189" s="19">
        <f t="shared" si="27"/>
        <v>0.89383036632043422</v>
      </c>
      <c r="G189" s="20">
        <f t="shared" si="23"/>
        <v>6452.4039687234972</v>
      </c>
      <c r="H189" s="7">
        <f t="shared" si="28"/>
        <v>151.5960312765028</v>
      </c>
      <c r="I189" s="7">
        <f t="shared" si="24"/>
        <v>151.5960312765028</v>
      </c>
      <c r="J189" s="12">
        <f t="shared" si="29"/>
        <v>2.2955183415581889E-2</v>
      </c>
      <c r="K189" s="7">
        <f t="shared" si="30"/>
        <v>22981.356698786414</v>
      </c>
    </row>
    <row r="190" spans="1:11" x14ac:dyDescent="0.4">
      <c r="A190" s="1">
        <v>189</v>
      </c>
      <c r="B190" s="21">
        <v>40002</v>
      </c>
      <c r="C190">
        <v>5888</v>
      </c>
      <c r="D190" s="19">
        <f t="shared" si="25"/>
        <v>7264.8582585698405</v>
      </c>
      <c r="E190" s="19">
        <f t="shared" si="26"/>
        <v>7.0202073519799022</v>
      </c>
      <c r="F190" s="19">
        <f t="shared" si="27"/>
        <v>0.80500889091919869</v>
      </c>
      <c r="G190" s="20">
        <f t="shared" si="23"/>
        <v>5839.990138898188</v>
      </c>
      <c r="H190" s="7">
        <f t="shared" si="28"/>
        <v>48.009861101812021</v>
      </c>
      <c r="I190" s="7">
        <f t="shared" si="24"/>
        <v>48.009861101812021</v>
      </c>
      <c r="J190" s="12">
        <f t="shared" si="29"/>
        <v>8.1538486925631821E-3</v>
      </c>
      <c r="K190" s="7">
        <f t="shared" si="30"/>
        <v>2304.9467630152831</v>
      </c>
    </row>
    <row r="191" spans="1:11" x14ac:dyDescent="0.4">
      <c r="A191" s="1">
        <v>190</v>
      </c>
      <c r="B191" s="21">
        <v>40003</v>
      </c>
      <c r="C191">
        <v>4529</v>
      </c>
      <c r="D191" s="19">
        <f t="shared" si="25"/>
        <v>6994.3379976406613</v>
      </c>
      <c r="E191" s="19">
        <f t="shared" si="26"/>
        <v>6.3707349021551618</v>
      </c>
      <c r="F191" s="19">
        <f t="shared" si="27"/>
        <v>0.81032778642463177</v>
      </c>
      <c r="G191" s="20">
        <f t="shared" si="23"/>
        <v>5905.2066945420984</v>
      </c>
      <c r="H191" s="7">
        <f t="shared" si="28"/>
        <v>-1376.2066945420984</v>
      </c>
      <c r="I191" s="7">
        <f t="shared" si="24"/>
        <v>1376.2066945420984</v>
      </c>
      <c r="J191" s="12">
        <f t="shared" si="29"/>
        <v>0.3038654657854048</v>
      </c>
      <c r="K191" s="7">
        <f t="shared" si="30"/>
        <v>1893944.8661024885</v>
      </c>
    </row>
    <row r="192" spans="1:11" x14ac:dyDescent="0.4">
      <c r="A192" s="1">
        <v>191</v>
      </c>
      <c r="B192" s="21">
        <v>40004</v>
      </c>
      <c r="C192">
        <v>5593</v>
      </c>
      <c r="D192" s="19">
        <f t="shared" si="25"/>
        <v>6878.9680417754507</v>
      </c>
      <c r="E192" s="19">
        <f t="shared" si="26"/>
        <v>6.0858495116904496</v>
      </c>
      <c r="F192" s="19">
        <f t="shared" si="27"/>
        <v>0.89297966814765473</v>
      </c>
      <c r="G192" s="20">
        <f t="shared" si="23"/>
        <v>6257.4460509114087</v>
      </c>
      <c r="H192" s="7">
        <f t="shared" si="28"/>
        <v>-664.44605091140875</v>
      </c>
      <c r="I192" s="7">
        <f t="shared" si="24"/>
        <v>664.44605091140875</v>
      </c>
      <c r="J192" s="12">
        <f t="shared" si="29"/>
        <v>0.11879957999488804</v>
      </c>
      <c r="K192" s="7">
        <f t="shared" si="30"/>
        <v>441488.55457176641</v>
      </c>
    </row>
    <row r="193" spans="1:11" x14ac:dyDescent="0.4">
      <c r="A193" s="1">
        <v>192</v>
      </c>
      <c r="B193" s="21">
        <v>40005</v>
      </c>
      <c r="C193">
        <v>6287</v>
      </c>
      <c r="D193" s="19">
        <f t="shared" si="25"/>
        <v>7036.5068987943432</v>
      </c>
      <c r="E193" s="19">
        <f t="shared" si="26"/>
        <v>6.4402646945580528</v>
      </c>
      <c r="F193" s="19">
        <f t="shared" si="27"/>
        <v>0.80594070525171979</v>
      </c>
      <c r="G193" s="20">
        <f t="shared" si="23"/>
        <v>5542.5295969439749</v>
      </c>
      <c r="H193" s="7">
        <f t="shared" si="28"/>
        <v>744.47040305602513</v>
      </c>
      <c r="I193" s="7">
        <f t="shared" si="24"/>
        <v>744.47040305602513</v>
      </c>
      <c r="J193" s="12">
        <f t="shared" si="29"/>
        <v>0.11841425211643473</v>
      </c>
      <c r="K193" s="7">
        <f t="shared" si="30"/>
        <v>554236.18102640053</v>
      </c>
    </row>
    <row r="194" spans="1:11" x14ac:dyDescent="0.4">
      <c r="A194" s="1">
        <v>193</v>
      </c>
      <c r="B194" s="21">
        <v>40006</v>
      </c>
      <c r="C194">
        <v>3650</v>
      </c>
      <c r="D194" s="19">
        <f t="shared" si="25"/>
        <v>6627.2041831380502</v>
      </c>
      <c r="E194" s="19">
        <f t="shared" si="26"/>
        <v>5.4673845462390265</v>
      </c>
      <c r="F194" s="19">
        <f t="shared" si="27"/>
        <v>0.80759400851299423</v>
      </c>
      <c r="G194" s="20">
        <f t="shared" si="23"/>
        <v>5707.0957848956004</v>
      </c>
      <c r="H194" s="7">
        <f t="shared" si="28"/>
        <v>-2057.0957848956004</v>
      </c>
      <c r="I194" s="7">
        <f t="shared" si="24"/>
        <v>2057.0957848956004</v>
      </c>
      <c r="J194" s="12">
        <f t="shared" si="29"/>
        <v>0.56358788627276724</v>
      </c>
      <c r="K194" s="7">
        <f t="shared" si="30"/>
        <v>4231643.0682352465</v>
      </c>
    </row>
    <row r="195" spans="1:11" x14ac:dyDescent="0.4">
      <c r="A195" s="1">
        <v>194</v>
      </c>
      <c r="B195" s="21">
        <v>40007</v>
      </c>
      <c r="C195">
        <v>6396</v>
      </c>
      <c r="D195" s="19">
        <f t="shared" si="25"/>
        <v>6719.4470046439301</v>
      </c>
      <c r="E195" s="19">
        <f t="shared" si="26"/>
        <v>5.6704477462682821</v>
      </c>
      <c r="F195" s="19">
        <f t="shared" si="27"/>
        <v>0.89359984102961731</v>
      </c>
      <c r="G195" s="20">
        <f t="shared" si="23"/>
        <v>5922.8408554431016</v>
      </c>
      <c r="H195" s="7">
        <f t="shared" si="28"/>
        <v>473.15914455689835</v>
      </c>
      <c r="I195" s="7">
        <f t="shared" si="24"/>
        <v>473.15914455689835</v>
      </c>
      <c r="J195" s="12">
        <f t="shared" si="29"/>
        <v>7.3977352182129197E-2</v>
      </c>
      <c r="K195" s="7">
        <f t="shared" si="30"/>
        <v>223879.57607781584</v>
      </c>
    </row>
    <row r="196" spans="1:11" x14ac:dyDescent="0.4">
      <c r="A196" s="1">
        <v>195</v>
      </c>
      <c r="B196" s="21">
        <v>40008</v>
      </c>
      <c r="C196">
        <v>3099</v>
      </c>
      <c r="D196" s="19">
        <f t="shared" si="25"/>
        <v>6253.4762037636601</v>
      </c>
      <c r="E196" s="19">
        <f t="shared" si="26"/>
        <v>4.5667600603573195</v>
      </c>
      <c r="F196" s="19">
        <f t="shared" si="27"/>
        <v>0.80267180781129832</v>
      </c>
      <c r="G196" s="20">
        <f t="shared" si="23"/>
        <v>5420.0459024800057</v>
      </c>
      <c r="H196" s="7">
        <f t="shared" si="28"/>
        <v>-2321.0459024800057</v>
      </c>
      <c r="I196" s="7">
        <f t="shared" si="24"/>
        <v>2321.0459024800057</v>
      </c>
      <c r="J196" s="12">
        <f t="shared" si="29"/>
        <v>0.74896608663440001</v>
      </c>
      <c r="K196" s="7">
        <f t="shared" si="30"/>
        <v>5387254.0814192239</v>
      </c>
    </row>
    <row r="197" spans="1:11" x14ac:dyDescent="0.4">
      <c r="A197" s="1">
        <v>196</v>
      </c>
      <c r="B197" s="21">
        <v>40009</v>
      </c>
      <c r="C197">
        <v>3650</v>
      </c>
      <c r="D197" s="19">
        <f t="shared" si="25"/>
        <v>5973.3398805706602</v>
      </c>
      <c r="E197" s="19">
        <f t="shared" si="26"/>
        <v>3.9005263752361383</v>
      </c>
      <c r="F197" s="19">
        <f t="shared" si="27"/>
        <v>0.80552398176485074</v>
      </c>
      <c r="G197" s="20">
        <f t="shared" si="23"/>
        <v>5053.9580026011772</v>
      </c>
      <c r="H197" s="7">
        <f t="shared" si="28"/>
        <v>-1403.9580026011772</v>
      </c>
      <c r="I197" s="7">
        <f t="shared" si="24"/>
        <v>1403.9580026011772</v>
      </c>
      <c r="J197" s="12">
        <f t="shared" si="29"/>
        <v>0.38464602810991155</v>
      </c>
      <c r="K197" s="7">
        <f t="shared" si="30"/>
        <v>1971098.0730678872</v>
      </c>
    </row>
    <row r="198" spans="1:11" x14ac:dyDescent="0.4">
      <c r="A198" s="1">
        <v>197</v>
      </c>
      <c r="B198" s="21">
        <v>40010</v>
      </c>
      <c r="C198">
        <v>3720</v>
      </c>
      <c r="D198" s="19">
        <f t="shared" si="25"/>
        <v>5680.1141611412786</v>
      </c>
      <c r="E198" s="19">
        <f t="shared" si="26"/>
        <v>3.2052212474287525</v>
      </c>
      <c r="F198" s="19">
        <f t="shared" si="27"/>
        <v>0.8910860165025335</v>
      </c>
      <c r="G198" s="20">
        <f t="shared" ref="G198:G261" si="31">(D197+1*E197)*F195</f>
        <v>5341.2610774426576</v>
      </c>
      <c r="H198" s="7">
        <f t="shared" si="28"/>
        <v>-1621.2610774426576</v>
      </c>
      <c r="I198" s="7">
        <f t="shared" si="24"/>
        <v>1621.2610774426576</v>
      </c>
      <c r="J198" s="12">
        <f t="shared" si="29"/>
        <v>0.43582287028028427</v>
      </c>
      <c r="K198" s="7">
        <f t="shared" si="30"/>
        <v>2628487.4812305267</v>
      </c>
    </row>
    <row r="199" spans="1:11" x14ac:dyDescent="0.4">
      <c r="A199" s="1">
        <v>198</v>
      </c>
      <c r="B199" s="21">
        <v>40011</v>
      </c>
      <c r="C199">
        <v>3921</v>
      </c>
      <c r="D199" s="19">
        <f t="shared" si="25"/>
        <v>5552.5690176768276</v>
      </c>
      <c r="E199" s="19">
        <f t="shared" si="26"/>
        <v>2.8992523189664827</v>
      </c>
      <c r="F199" s="19">
        <f t="shared" si="27"/>
        <v>0.80165533707926684</v>
      </c>
      <c r="G199" s="20">
        <f t="shared" si="31"/>
        <v>4561.8402430309352</v>
      </c>
      <c r="H199" s="7">
        <f t="shared" si="28"/>
        <v>-640.8402430309352</v>
      </c>
      <c r="I199" s="7">
        <f t="shared" si="24"/>
        <v>640.8402430309352</v>
      </c>
      <c r="J199" s="12">
        <f t="shared" si="29"/>
        <v>0.16343796047715767</v>
      </c>
      <c r="K199" s="7">
        <f t="shared" si="30"/>
        <v>410676.21708794811</v>
      </c>
    </row>
    <row r="200" spans="1:11" x14ac:dyDescent="0.4">
      <c r="A200" s="1">
        <v>199</v>
      </c>
      <c r="B200" s="21">
        <v>40012</v>
      </c>
      <c r="C200">
        <v>2632</v>
      </c>
      <c r="D200" s="19">
        <f t="shared" si="25"/>
        <v>5180.76038716939</v>
      </c>
      <c r="E200" s="19">
        <f t="shared" si="26"/>
        <v>2.0223984023644146</v>
      </c>
      <c r="F200" s="19">
        <f t="shared" si="27"/>
        <v>0.8023907990430168</v>
      </c>
      <c r="G200" s="20">
        <f t="shared" si="31"/>
        <v>4475.0629214152987</v>
      </c>
      <c r="H200" s="7">
        <f t="shared" si="28"/>
        <v>-1843.0629214152987</v>
      </c>
      <c r="I200" s="7">
        <f t="shared" ref="I200:I263" si="32">ABS(H200)</f>
        <v>1843.0629214152987</v>
      </c>
      <c r="J200" s="12">
        <f t="shared" si="29"/>
        <v>0.7002518698386393</v>
      </c>
      <c r="K200" s="7">
        <f t="shared" si="30"/>
        <v>3396880.9322958952</v>
      </c>
    </row>
    <row r="201" spans="1:11" x14ac:dyDescent="0.4">
      <c r="A201" s="1">
        <v>200</v>
      </c>
      <c r="B201" s="21">
        <v>40013</v>
      </c>
      <c r="C201">
        <v>2908</v>
      </c>
      <c r="D201" s="19">
        <f t="shared" si="25"/>
        <v>4868.4532819819769</v>
      </c>
      <c r="E201" s="19">
        <f t="shared" si="26"/>
        <v>1.2868359310139761</v>
      </c>
      <c r="F201" s="19">
        <f t="shared" si="27"/>
        <v>0.88799200664166211</v>
      </c>
      <c r="G201" s="20">
        <f t="shared" si="31"/>
        <v>4618.3052667930388</v>
      </c>
      <c r="H201" s="7">
        <f t="shared" si="28"/>
        <v>-1710.3052667930388</v>
      </c>
      <c r="I201" s="7">
        <f t="shared" si="32"/>
        <v>1710.3052667930388</v>
      </c>
      <c r="J201" s="12">
        <f t="shared" si="29"/>
        <v>0.58813798720530908</v>
      </c>
      <c r="K201" s="7">
        <f t="shared" si="30"/>
        <v>2925144.1056200075</v>
      </c>
    </row>
    <row r="202" spans="1:11" x14ac:dyDescent="0.4">
      <c r="A202" s="1">
        <v>201</v>
      </c>
      <c r="B202" s="21">
        <v>40014</v>
      </c>
      <c r="C202">
        <v>3430</v>
      </c>
      <c r="D202" s="19">
        <f t="shared" si="25"/>
        <v>4772.9374713414245</v>
      </c>
      <c r="E202" s="19">
        <f t="shared" si="26"/>
        <v>1.0603080577718536</v>
      </c>
      <c r="F202" s="19">
        <f t="shared" si="27"/>
        <v>0.80078096335214477</v>
      </c>
      <c r="G202" s="20">
        <f t="shared" si="31"/>
        <v>3903.8531557139677</v>
      </c>
      <c r="H202" s="7">
        <f t="shared" si="28"/>
        <v>-473.85315571396768</v>
      </c>
      <c r="I202" s="7">
        <f t="shared" si="32"/>
        <v>473.85315571396768</v>
      </c>
      <c r="J202" s="12">
        <f t="shared" si="29"/>
        <v>0.13814960807987395</v>
      </c>
      <c r="K202" s="7">
        <f t="shared" si="30"/>
        <v>224536.81318008571</v>
      </c>
    </row>
    <row r="203" spans="1:11" x14ac:dyDescent="0.4">
      <c r="A203" s="1">
        <v>202</v>
      </c>
      <c r="B203" s="21">
        <v>40015</v>
      </c>
      <c r="C203">
        <v>6492</v>
      </c>
      <c r="D203" s="19">
        <f t="shared" si="25"/>
        <v>5317.1898403482764</v>
      </c>
      <c r="E203" s="19">
        <f t="shared" si="26"/>
        <v>2.3314317995987959</v>
      </c>
      <c r="F203" s="19">
        <f t="shared" si="27"/>
        <v>0.80679903784323048</v>
      </c>
      <c r="G203" s="20">
        <f t="shared" si="31"/>
        <v>3830.6118928417091</v>
      </c>
      <c r="H203" s="7">
        <f t="shared" si="28"/>
        <v>2661.3881071582909</v>
      </c>
      <c r="I203" s="7">
        <f t="shared" si="32"/>
        <v>2661.3881071582909</v>
      </c>
      <c r="J203" s="12">
        <f t="shared" si="29"/>
        <v>0.40994887664175772</v>
      </c>
      <c r="K203" s="7">
        <f t="shared" si="30"/>
        <v>7082986.6569235912</v>
      </c>
    </row>
    <row r="204" spans="1:11" x14ac:dyDescent="0.4">
      <c r="A204" s="1">
        <v>203</v>
      </c>
      <c r="B204" s="21">
        <v>40016</v>
      </c>
      <c r="C204">
        <v>6898</v>
      </c>
      <c r="D204" s="19">
        <f t="shared" si="25"/>
        <v>5720.520074663209</v>
      </c>
      <c r="E204" s="19">
        <f t="shared" si="26"/>
        <v>3.2698090973649285</v>
      </c>
      <c r="F204" s="19">
        <f t="shared" si="27"/>
        <v>0.89133953714710201</v>
      </c>
      <c r="G204" s="20">
        <f t="shared" si="31"/>
        <v>4723.6923688275992</v>
      </c>
      <c r="H204" s="7">
        <f t="shared" si="28"/>
        <v>2174.3076311724008</v>
      </c>
      <c r="I204" s="7">
        <f t="shared" si="32"/>
        <v>2174.3076311724008</v>
      </c>
      <c r="J204" s="12">
        <f t="shared" si="29"/>
        <v>0.3152084127533199</v>
      </c>
      <c r="K204" s="7">
        <f t="shared" si="30"/>
        <v>4727613.6749745365</v>
      </c>
    </row>
    <row r="205" spans="1:11" x14ac:dyDescent="0.4">
      <c r="A205" s="1">
        <v>204</v>
      </c>
      <c r="B205" s="21">
        <v>40017</v>
      </c>
      <c r="C205">
        <v>5518</v>
      </c>
      <c r="D205" s="19">
        <f t="shared" si="25"/>
        <v>5914.9053299223069</v>
      </c>
      <c r="E205" s="19">
        <f t="shared" si="26"/>
        <v>3.7170383529279998</v>
      </c>
      <c r="F205" s="19">
        <f t="shared" si="27"/>
        <v>0.80217241992336474</v>
      </c>
      <c r="G205" s="20">
        <f t="shared" si="31"/>
        <v>4583.5019771430525</v>
      </c>
      <c r="H205" s="7">
        <f t="shared" si="28"/>
        <v>934.4980228569475</v>
      </c>
      <c r="I205" s="7">
        <f t="shared" si="32"/>
        <v>934.4980228569475</v>
      </c>
      <c r="J205" s="12">
        <f t="shared" si="29"/>
        <v>0.16935448040176648</v>
      </c>
      <c r="K205" s="7">
        <f t="shared" si="30"/>
        <v>873286.55472354393</v>
      </c>
    </row>
    <row r="206" spans="1:11" x14ac:dyDescent="0.4">
      <c r="A206" s="1">
        <v>205</v>
      </c>
      <c r="B206" s="21">
        <v>40018</v>
      </c>
      <c r="C206">
        <v>7245</v>
      </c>
      <c r="D206" s="19">
        <f t="shared" si="25"/>
        <v>6419.9692435510533</v>
      </c>
      <c r="E206" s="19">
        <f t="shared" si="26"/>
        <v>4.8902401757609422</v>
      </c>
      <c r="F206" s="19">
        <f t="shared" si="27"/>
        <v>0.81018731292429602</v>
      </c>
      <c r="G206" s="20">
        <f t="shared" si="31"/>
        <v>4775.1388320818824</v>
      </c>
      <c r="H206" s="7">
        <f t="shared" si="28"/>
        <v>2469.8611679181176</v>
      </c>
      <c r="I206" s="7">
        <f t="shared" si="32"/>
        <v>2469.8611679181176</v>
      </c>
      <c r="J206" s="12">
        <f t="shared" si="29"/>
        <v>0.3409056132392157</v>
      </c>
      <c r="K206" s="7">
        <f t="shared" si="30"/>
        <v>6100214.1887898482</v>
      </c>
    </row>
    <row r="207" spans="1:11" x14ac:dyDescent="0.4">
      <c r="A207" s="1">
        <v>206</v>
      </c>
      <c r="B207" s="21">
        <v>40019</v>
      </c>
      <c r="C207">
        <v>5931</v>
      </c>
      <c r="D207" s="19">
        <f t="shared" si="25"/>
        <v>6462.3904582932546</v>
      </c>
      <c r="E207" s="19">
        <f t="shared" si="26"/>
        <v>4.97806640934387</v>
      </c>
      <c r="F207" s="19">
        <f t="shared" si="27"/>
        <v>0.89161792337308865</v>
      </c>
      <c r="G207" s="20">
        <f t="shared" si="31"/>
        <v>5726.7312784602282</v>
      </c>
      <c r="H207" s="7">
        <f t="shared" si="28"/>
        <v>204.26872153977183</v>
      </c>
      <c r="I207" s="7">
        <f t="shared" si="32"/>
        <v>204.26872153977183</v>
      </c>
      <c r="J207" s="12">
        <f t="shared" si="29"/>
        <v>3.4440856776221856E-2</v>
      </c>
      <c r="K207" s="7">
        <f t="shared" si="30"/>
        <v>41725.710599492842</v>
      </c>
    </row>
    <row r="208" spans="1:11" x14ac:dyDescent="0.4">
      <c r="A208" s="1">
        <v>207</v>
      </c>
      <c r="B208" s="21">
        <v>40020</v>
      </c>
      <c r="C208">
        <v>7444</v>
      </c>
      <c r="D208" s="19">
        <f t="shared" si="25"/>
        <v>6927.9571033490984</v>
      </c>
      <c r="E208" s="19">
        <f t="shared" si="26"/>
        <v>6.0558897422345446</v>
      </c>
      <c r="F208" s="19">
        <f t="shared" si="27"/>
        <v>0.80504044950050901</v>
      </c>
      <c r="G208" s="20">
        <f t="shared" si="31"/>
        <v>5187.9446599968851</v>
      </c>
      <c r="H208" s="7">
        <f t="shared" si="28"/>
        <v>2256.0553400031149</v>
      </c>
      <c r="I208" s="7">
        <f t="shared" si="32"/>
        <v>2256.0553400031149</v>
      </c>
      <c r="J208" s="12">
        <f t="shared" si="29"/>
        <v>0.30307030360063336</v>
      </c>
      <c r="K208" s="7">
        <f t="shared" si="30"/>
        <v>5089785.6971565709</v>
      </c>
    </row>
    <row r="209" spans="1:11" x14ac:dyDescent="0.4">
      <c r="A209" s="1">
        <v>208</v>
      </c>
      <c r="B209" s="21">
        <v>40021</v>
      </c>
      <c r="C209">
        <v>7354</v>
      </c>
      <c r="D209" s="19">
        <f t="shared" si="25"/>
        <v>7284.9531856583208</v>
      </c>
      <c r="E209" s="19">
        <f t="shared" si="26"/>
        <v>6.8771248868605532</v>
      </c>
      <c r="F209" s="19">
        <f t="shared" si="27"/>
        <v>0.81228625139697486</v>
      </c>
      <c r="G209" s="20">
        <f t="shared" si="31"/>
        <v>5617.8493546548216</v>
      </c>
      <c r="H209" s="7">
        <f t="shared" si="28"/>
        <v>1736.1506453451784</v>
      </c>
      <c r="I209" s="7">
        <f t="shared" si="32"/>
        <v>1736.1506453451784</v>
      </c>
      <c r="J209" s="12">
        <f t="shared" si="29"/>
        <v>0.23608249188811237</v>
      </c>
      <c r="K209" s="7">
        <f t="shared" si="30"/>
        <v>3014219.0633324794</v>
      </c>
    </row>
    <row r="210" spans="1:11" x14ac:dyDescent="0.4">
      <c r="A210" s="1">
        <v>209</v>
      </c>
      <c r="B210" s="21">
        <v>40022</v>
      </c>
      <c r="C210">
        <v>6438</v>
      </c>
      <c r="D210" s="19">
        <f t="shared" si="25"/>
        <v>7280.1620005733039</v>
      </c>
      <c r="E210" s="19">
        <f t="shared" si="26"/>
        <v>6.8498198746953634</v>
      </c>
      <c r="F210" s="19">
        <f t="shared" si="27"/>
        <v>0.89154107164640295</v>
      </c>
      <c r="G210" s="20">
        <f t="shared" si="31"/>
        <v>6501.5265990772386</v>
      </c>
      <c r="H210" s="7">
        <f t="shared" si="28"/>
        <v>-63.526599077238643</v>
      </c>
      <c r="I210" s="7">
        <f t="shared" si="32"/>
        <v>63.526599077238643</v>
      </c>
      <c r="J210" s="12">
        <f t="shared" si="29"/>
        <v>9.8674431620439026E-3</v>
      </c>
      <c r="K210" s="7">
        <f t="shared" si="30"/>
        <v>4035.6287903202178</v>
      </c>
    </row>
    <row r="211" spans="1:11" x14ac:dyDescent="0.4">
      <c r="A211" s="1">
        <v>210</v>
      </c>
      <c r="B211" s="21">
        <v>40023</v>
      </c>
      <c r="C211">
        <v>7115</v>
      </c>
      <c r="D211" s="19">
        <f t="shared" si="25"/>
        <v>7541.025960484787</v>
      </c>
      <c r="E211" s="19">
        <f t="shared" si="26"/>
        <v>7.444238363795451</v>
      </c>
      <c r="F211" s="19">
        <f t="shared" si="27"/>
        <v>0.8064987703481149</v>
      </c>
      <c r="G211" s="20">
        <f t="shared" si="31"/>
        <v>5866.3392714489801</v>
      </c>
      <c r="H211" s="7">
        <f t="shared" si="28"/>
        <v>1248.6607285510199</v>
      </c>
      <c r="I211" s="7">
        <f t="shared" si="32"/>
        <v>1248.6607285510199</v>
      </c>
      <c r="J211" s="12">
        <f t="shared" si="29"/>
        <v>0.17549694006339001</v>
      </c>
      <c r="K211" s="7">
        <f t="shared" si="30"/>
        <v>1559153.6150255639</v>
      </c>
    </row>
    <row r="212" spans="1:11" x14ac:dyDescent="0.4">
      <c r="A212" s="1">
        <v>211</v>
      </c>
      <c r="B212" s="21">
        <v>40024</v>
      </c>
      <c r="C212">
        <v>2839</v>
      </c>
      <c r="D212" s="19">
        <f t="shared" si="25"/>
        <v>6884.6502927840857</v>
      </c>
      <c r="E212" s="19">
        <f t="shared" si="26"/>
        <v>5.8908334016139223</v>
      </c>
      <c r="F212" s="19">
        <f t="shared" si="27"/>
        <v>0.80807427999171955</v>
      </c>
      <c r="G212" s="20">
        <f t="shared" si="31"/>
        <v>6131.5185616044919</v>
      </c>
      <c r="H212" s="7">
        <f t="shared" si="28"/>
        <v>-3292.5185616044919</v>
      </c>
      <c r="I212" s="7">
        <f t="shared" si="32"/>
        <v>3292.5185616044919</v>
      </c>
      <c r="J212" s="12">
        <f t="shared" si="29"/>
        <v>1.1597458829181022</v>
      </c>
      <c r="K212" s="7">
        <f t="shared" si="30"/>
        <v>10840678.478510112</v>
      </c>
    </row>
    <row r="213" spans="1:11" x14ac:dyDescent="0.4">
      <c r="A213" s="1">
        <v>212</v>
      </c>
      <c r="B213" s="21">
        <v>40025</v>
      </c>
      <c r="C213">
        <v>7177</v>
      </c>
      <c r="D213" s="19">
        <f t="shared" si="25"/>
        <v>7080.4416393766433</v>
      </c>
      <c r="E213" s="19">
        <f t="shared" si="26"/>
        <v>6.3352195925320505</v>
      </c>
      <c r="F213" s="19">
        <f t="shared" si="27"/>
        <v>0.89282699496335738</v>
      </c>
      <c r="G213" s="20">
        <f t="shared" si="31"/>
        <v>6143.2004198632112</v>
      </c>
      <c r="H213" s="7">
        <f t="shared" si="28"/>
        <v>1033.7995801367888</v>
      </c>
      <c r="I213" s="7">
        <f t="shared" si="32"/>
        <v>1033.7995801367888</v>
      </c>
      <c r="J213" s="12">
        <f t="shared" si="29"/>
        <v>0.14404341370165652</v>
      </c>
      <c r="K213" s="7">
        <f t="shared" si="30"/>
        <v>1068741.5718910007</v>
      </c>
    </row>
    <row r="214" spans="1:11" x14ac:dyDescent="0.4">
      <c r="A214" s="1">
        <v>213</v>
      </c>
      <c r="B214" s="21">
        <v>40026</v>
      </c>
      <c r="C214">
        <v>5783</v>
      </c>
      <c r="D214" s="19">
        <f t="shared" si="25"/>
        <v>7100.4882117073403</v>
      </c>
      <c r="E214" s="19">
        <f t="shared" si="26"/>
        <v>6.3673055290746303</v>
      </c>
      <c r="F214" s="19">
        <f t="shared" si="27"/>
        <v>0.80658252399519992</v>
      </c>
      <c r="G214" s="20">
        <f t="shared" si="31"/>
        <v>5715.4768224901154</v>
      </c>
      <c r="H214" s="7">
        <f t="shared" si="28"/>
        <v>67.52317750988459</v>
      </c>
      <c r="I214" s="7">
        <f t="shared" si="32"/>
        <v>67.52317750988459</v>
      </c>
      <c r="J214" s="12">
        <f t="shared" si="29"/>
        <v>1.1676150356196541E-2</v>
      </c>
      <c r="K214" s="7">
        <f t="shared" si="30"/>
        <v>4559.3795010313843</v>
      </c>
    </row>
    <row r="215" spans="1:11" x14ac:dyDescent="0.4">
      <c r="A215" s="1">
        <v>214</v>
      </c>
      <c r="B215" s="21">
        <v>40027</v>
      </c>
      <c r="C215">
        <v>3650</v>
      </c>
      <c r="D215" s="19">
        <f t="shared" si="25"/>
        <v>6682.7035159733587</v>
      </c>
      <c r="E215" s="19">
        <f t="shared" si="26"/>
        <v>5.3747474309189531</v>
      </c>
      <c r="F215" s="19">
        <f t="shared" si="27"/>
        <v>0.80531606232486874</v>
      </c>
      <c r="G215" s="20">
        <f t="shared" si="31"/>
        <v>5742.8671550959953</v>
      </c>
      <c r="H215" s="7">
        <f t="shared" si="28"/>
        <v>-2092.8671550959953</v>
      </c>
      <c r="I215" s="7">
        <f t="shared" si="32"/>
        <v>2092.8671550959953</v>
      </c>
      <c r="J215" s="12">
        <f t="shared" si="29"/>
        <v>0.57338826167013568</v>
      </c>
      <c r="K215" s="7">
        <f t="shared" si="30"/>
        <v>4380092.9288796047</v>
      </c>
    </row>
    <row r="216" spans="1:11" x14ac:dyDescent="0.4">
      <c r="A216" s="1">
        <v>215</v>
      </c>
      <c r="B216" s="21">
        <v>40028</v>
      </c>
      <c r="C216">
        <v>3273</v>
      </c>
      <c r="D216" s="19">
        <f t="shared" si="25"/>
        <v>6193.1371278308752</v>
      </c>
      <c r="E216" s="19">
        <f t="shared" si="26"/>
        <v>4.2165356795636342</v>
      </c>
      <c r="F216" s="19">
        <f t="shared" si="27"/>
        <v>0.88898976265694396</v>
      </c>
      <c r="G216" s="20">
        <f t="shared" si="31"/>
        <v>5971.2968179949912</v>
      </c>
      <c r="H216" s="7">
        <f t="shared" si="28"/>
        <v>-2698.2968179949912</v>
      </c>
      <c r="I216" s="7">
        <f t="shared" si="32"/>
        <v>2698.2968179949912</v>
      </c>
      <c r="J216" s="12">
        <f t="shared" si="29"/>
        <v>0.8244108823693832</v>
      </c>
      <c r="K216" s="7">
        <f t="shared" si="30"/>
        <v>7280805.7180018947</v>
      </c>
    </row>
    <row r="217" spans="1:11" x14ac:dyDescent="0.4">
      <c r="A217" s="1">
        <v>216</v>
      </c>
      <c r="B217" s="21">
        <v>40029</v>
      </c>
      <c r="C217">
        <v>3650</v>
      </c>
      <c r="D217" s="19">
        <f t="shared" si="25"/>
        <v>5923.5177931183252</v>
      </c>
      <c r="E217" s="19">
        <f t="shared" si="26"/>
        <v>3.5757323592590491</v>
      </c>
      <c r="F217" s="19">
        <f t="shared" si="27"/>
        <v>0.80457727931599843</v>
      </c>
      <c r="G217" s="20">
        <f t="shared" si="31"/>
        <v>4998.6771600051488</v>
      </c>
      <c r="H217" s="7">
        <f t="shared" si="28"/>
        <v>-1348.6771600051488</v>
      </c>
      <c r="I217" s="7">
        <f t="shared" si="32"/>
        <v>1348.6771600051488</v>
      </c>
      <c r="J217" s="12">
        <f t="shared" si="29"/>
        <v>0.36950059178223255</v>
      </c>
      <c r="K217" s="7">
        <f t="shared" si="30"/>
        <v>1818930.0819195539</v>
      </c>
    </row>
    <row r="218" spans="1:11" x14ac:dyDescent="0.4">
      <c r="A218" s="1">
        <v>217</v>
      </c>
      <c r="B218" s="21">
        <v>40030</v>
      </c>
      <c r="C218">
        <v>3191</v>
      </c>
      <c r="D218" s="19">
        <f t="shared" ref="D218:D281" si="33">$R$2*(C218/F215)+(1-$R$2)*(D217+E217)</f>
        <v>5605.3412222242514</v>
      </c>
      <c r="E218" s="19">
        <f t="shared" ref="E218:E281" si="34">$R$3*(D218-D217)+(1-$R$3)*E217</f>
        <v>2.8227997944159249</v>
      </c>
      <c r="F218" s="19">
        <f t="shared" ref="F218:F281" si="35">$R$4*(C218/D218)+(1-$R$4)*F215</f>
        <v>0.80283010370210217</v>
      </c>
      <c r="G218" s="20">
        <f t="shared" si="31"/>
        <v>4773.183618968832</v>
      </c>
      <c r="H218" s="7">
        <f t="shared" ref="H218:H281" si="36">C218-G218</f>
        <v>-1582.183618968832</v>
      </c>
      <c r="I218" s="7">
        <f t="shared" si="32"/>
        <v>1582.183618968832</v>
      </c>
      <c r="J218" s="12">
        <f t="shared" ref="J218:J281" si="37">I218/C218</f>
        <v>0.49582689406732433</v>
      </c>
      <c r="K218" s="7">
        <f t="shared" ref="K218:K281" si="38">H218^2</f>
        <v>2503305.0041333102</v>
      </c>
    </row>
    <row r="219" spans="1:11" x14ac:dyDescent="0.4">
      <c r="A219" s="1">
        <v>218</v>
      </c>
      <c r="B219" s="21">
        <v>40031</v>
      </c>
      <c r="C219">
        <v>5786</v>
      </c>
      <c r="D219" s="19">
        <f t="shared" si="33"/>
        <v>5755.6128224231152</v>
      </c>
      <c r="E219" s="19">
        <f t="shared" si="34"/>
        <v>3.1678447322423735</v>
      </c>
      <c r="F219" s="19">
        <f t="shared" si="35"/>
        <v>0.89021453214116331</v>
      </c>
      <c r="G219" s="20">
        <f t="shared" si="31"/>
        <v>4985.600402875587</v>
      </c>
      <c r="H219" s="7">
        <f t="shared" si="36"/>
        <v>800.39959712441305</v>
      </c>
      <c r="I219" s="7">
        <f t="shared" si="32"/>
        <v>800.39959712441305</v>
      </c>
      <c r="J219" s="12">
        <f t="shared" si="37"/>
        <v>0.13833383980719202</v>
      </c>
      <c r="K219" s="7">
        <f t="shared" si="38"/>
        <v>640639.51507692272</v>
      </c>
    </row>
    <row r="220" spans="1:11" x14ac:dyDescent="0.4">
      <c r="A220" s="1">
        <v>219</v>
      </c>
      <c r="B220" s="21">
        <v>40032</v>
      </c>
      <c r="C220">
        <v>7789</v>
      </c>
      <c r="D220" s="19">
        <f t="shared" si="33"/>
        <v>6401.0948563671882</v>
      </c>
      <c r="E220" s="19">
        <f t="shared" si="34"/>
        <v>4.6709241664169783</v>
      </c>
      <c r="F220" s="19">
        <f t="shared" si="35"/>
        <v>0.80891907060010315</v>
      </c>
      <c r="G220" s="20">
        <f t="shared" si="31"/>
        <v>4633.3840813574279</v>
      </c>
      <c r="H220" s="7">
        <f t="shared" si="36"/>
        <v>3155.6159186425721</v>
      </c>
      <c r="I220" s="7">
        <f t="shared" si="32"/>
        <v>3155.6159186425721</v>
      </c>
      <c r="J220" s="12">
        <f t="shared" si="37"/>
        <v>0.40513749115965747</v>
      </c>
      <c r="K220" s="7">
        <f t="shared" si="38"/>
        <v>9957911.8259904049</v>
      </c>
    </row>
    <row r="221" spans="1:11" x14ac:dyDescent="0.4">
      <c r="A221" s="1">
        <v>220</v>
      </c>
      <c r="B221" s="21">
        <v>40033</v>
      </c>
      <c r="C221">
        <v>7271</v>
      </c>
      <c r="D221" s="19">
        <f t="shared" si="33"/>
        <v>6839.907826075083</v>
      </c>
      <c r="E221" s="19">
        <f t="shared" si="34"/>
        <v>5.6868599671885907</v>
      </c>
      <c r="F221" s="19">
        <f t="shared" si="35"/>
        <v>0.80557049874315056</v>
      </c>
      <c r="G221" s="20">
        <f t="shared" si="31"/>
        <v>5142.7416058771714</v>
      </c>
      <c r="H221" s="7">
        <f t="shared" si="36"/>
        <v>2128.2583941228286</v>
      </c>
      <c r="I221" s="7">
        <f t="shared" si="32"/>
        <v>2128.2583941228286</v>
      </c>
      <c r="J221" s="12">
        <f t="shared" si="37"/>
        <v>0.29270504664046604</v>
      </c>
      <c r="K221" s="7">
        <f t="shared" si="38"/>
        <v>4529483.7921542814</v>
      </c>
    </row>
    <row r="222" spans="1:11" x14ac:dyDescent="0.4">
      <c r="A222" s="1">
        <v>221</v>
      </c>
      <c r="B222" s="21">
        <v>40034</v>
      </c>
      <c r="C222">
        <v>6052</v>
      </c>
      <c r="D222" s="19">
        <f t="shared" si="33"/>
        <v>6837.8593271144819</v>
      </c>
      <c r="E222" s="19">
        <f t="shared" si="34"/>
        <v>5.6687584537616695</v>
      </c>
      <c r="F222" s="19">
        <f t="shared" si="35"/>
        <v>0.89016037410437243</v>
      </c>
      <c r="G222" s="20">
        <f t="shared" si="31"/>
        <v>6094.0478706631548</v>
      </c>
      <c r="H222" s="7">
        <f t="shared" si="36"/>
        <v>-42.047870663154754</v>
      </c>
      <c r="I222" s="7">
        <f t="shared" si="32"/>
        <v>42.047870663154754</v>
      </c>
      <c r="J222" s="12">
        <f t="shared" si="37"/>
        <v>6.9477644849892193E-3</v>
      </c>
      <c r="K222" s="7">
        <f t="shared" si="38"/>
        <v>1768.0234273053902</v>
      </c>
    </row>
    <row r="223" spans="1:11" x14ac:dyDescent="0.4">
      <c r="A223" s="1">
        <v>222</v>
      </c>
      <c r="B223" s="21">
        <v>40035</v>
      </c>
      <c r="C223">
        <v>7525</v>
      </c>
      <c r="D223" s="19">
        <f t="shared" si="33"/>
        <v>7246.2370859045004</v>
      </c>
      <c r="E223" s="19">
        <f t="shared" si="34"/>
        <v>6.6111377854485438</v>
      </c>
      <c r="F223" s="19">
        <f t="shared" si="35"/>
        <v>0.81133671151019993</v>
      </c>
      <c r="G223" s="20">
        <f t="shared" si="31"/>
        <v>5535.8603786035665</v>
      </c>
      <c r="H223" s="7">
        <f t="shared" si="36"/>
        <v>1989.1396213964335</v>
      </c>
      <c r="I223" s="7">
        <f t="shared" si="32"/>
        <v>1989.1396213964335</v>
      </c>
      <c r="J223" s="12">
        <f t="shared" si="37"/>
        <v>0.2643374912154729</v>
      </c>
      <c r="K223" s="7">
        <f t="shared" si="38"/>
        <v>3956676.433409147</v>
      </c>
    </row>
    <row r="224" spans="1:11" x14ac:dyDescent="0.4">
      <c r="A224" s="1">
        <v>223</v>
      </c>
      <c r="B224" s="21">
        <v>40036</v>
      </c>
      <c r="C224">
        <v>7115</v>
      </c>
      <c r="D224" s="19">
        <f t="shared" si="33"/>
        <v>7511.5049349533147</v>
      </c>
      <c r="E224" s="19">
        <f t="shared" si="34"/>
        <v>7.2164203554759467</v>
      </c>
      <c r="F224" s="19">
        <f t="shared" si="35"/>
        <v>0.8070622907399897</v>
      </c>
      <c r="G224" s="20">
        <f t="shared" si="31"/>
        <v>5842.6805608662862</v>
      </c>
      <c r="H224" s="7">
        <f t="shared" si="36"/>
        <v>1272.3194391337138</v>
      </c>
      <c r="I224" s="7">
        <f t="shared" si="32"/>
        <v>1272.3194391337138</v>
      </c>
      <c r="J224" s="12">
        <f t="shared" si="37"/>
        <v>0.17882212777705042</v>
      </c>
      <c r="K224" s="7">
        <f t="shared" si="38"/>
        <v>1618796.7551975281</v>
      </c>
    </row>
    <row r="225" spans="1:11" x14ac:dyDescent="0.4">
      <c r="A225" s="1">
        <v>224</v>
      </c>
      <c r="B225" s="21">
        <v>40037</v>
      </c>
      <c r="C225">
        <v>7058</v>
      </c>
      <c r="D225" s="19">
        <f t="shared" si="33"/>
        <v>7585.8971791335298</v>
      </c>
      <c r="E225" s="19">
        <f t="shared" si="34"/>
        <v>7.3736185008082193</v>
      </c>
      <c r="F225" s="19">
        <f t="shared" si="35"/>
        <v>0.89058429246991877</v>
      </c>
      <c r="G225" s="20">
        <f t="shared" si="31"/>
        <v>6692.8678144282067</v>
      </c>
      <c r="H225" s="7">
        <f t="shared" si="36"/>
        <v>365.13218557179334</v>
      </c>
      <c r="I225" s="7">
        <f t="shared" si="32"/>
        <v>365.13218557179334</v>
      </c>
      <c r="J225" s="12">
        <f t="shared" si="37"/>
        <v>5.1733095150438273E-2</v>
      </c>
      <c r="K225" s="7">
        <f t="shared" si="38"/>
        <v>133321.51294043454</v>
      </c>
    </row>
    <row r="226" spans="1:11" x14ac:dyDescent="0.4">
      <c r="A226" s="1">
        <v>225</v>
      </c>
      <c r="B226" s="21">
        <v>40038</v>
      </c>
      <c r="C226">
        <v>3650</v>
      </c>
      <c r="D226" s="19">
        <f t="shared" si="33"/>
        <v>7086.4846608066291</v>
      </c>
      <c r="E226" s="19">
        <f t="shared" si="34"/>
        <v>6.1876882620176978</v>
      </c>
      <c r="F226" s="19">
        <f t="shared" si="35"/>
        <v>0.80821636426032872</v>
      </c>
      <c r="G226" s="20">
        <f t="shared" si="31"/>
        <v>6160.6993585590762</v>
      </c>
      <c r="H226" s="7">
        <f t="shared" si="36"/>
        <v>-2510.6993585590762</v>
      </c>
      <c r="I226" s="7">
        <f t="shared" si="32"/>
        <v>2510.6993585590762</v>
      </c>
      <c r="J226" s="12">
        <f t="shared" si="37"/>
        <v>0.68786283796139081</v>
      </c>
      <c r="K226" s="7">
        <f t="shared" si="38"/>
        <v>6303611.2690689573</v>
      </c>
    </row>
    <row r="227" spans="1:11" x14ac:dyDescent="0.4">
      <c r="A227" s="1">
        <v>226</v>
      </c>
      <c r="B227" s="21">
        <v>40039</v>
      </c>
      <c r="C227">
        <v>6892</v>
      </c>
      <c r="D227" s="19">
        <f t="shared" si="33"/>
        <v>7329.6361447643721</v>
      </c>
      <c r="E227" s="19">
        <f t="shared" si="34"/>
        <v>6.7422072403252651</v>
      </c>
      <c r="F227" s="19">
        <f t="shared" si="35"/>
        <v>0.80846547454190931</v>
      </c>
      <c r="G227" s="20">
        <f t="shared" si="31"/>
        <v>5724.2283935075266</v>
      </c>
      <c r="H227" s="7">
        <f t="shared" si="36"/>
        <v>1167.7716064924734</v>
      </c>
      <c r="I227" s="7">
        <f t="shared" si="32"/>
        <v>1167.7716064924734</v>
      </c>
      <c r="J227" s="12">
        <f t="shared" si="37"/>
        <v>0.16943871249165313</v>
      </c>
      <c r="K227" s="7">
        <f t="shared" si="38"/>
        <v>1363690.5249300122</v>
      </c>
    </row>
    <row r="228" spans="1:11" x14ac:dyDescent="0.4">
      <c r="A228" s="1">
        <v>227</v>
      </c>
      <c r="B228" s="21">
        <v>40040</v>
      </c>
      <c r="C228">
        <v>3650</v>
      </c>
      <c r="D228" s="19">
        <f t="shared" si="33"/>
        <v>6806.1039475986436</v>
      </c>
      <c r="E228" s="19">
        <f t="shared" si="34"/>
        <v>5.5013121065746589</v>
      </c>
      <c r="F228" s="19">
        <f t="shared" si="35"/>
        <v>0.88685277874424751</v>
      </c>
      <c r="G228" s="20">
        <f t="shared" si="31"/>
        <v>6533.6633239117318</v>
      </c>
      <c r="H228" s="7">
        <f t="shared" si="36"/>
        <v>-2883.6633239117318</v>
      </c>
      <c r="I228" s="7">
        <f t="shared" si="32"/>
        <v>2883.6633239117318</v>
      </c>
      <c r="J228" s="12">
        <f t="shared" si="37"/>
        <v>0.79004474627718679</v>
      </c>
      <c r="K228" s="7">
        <f t="shared" si="38"/>
        <v>8315514.1656736573</v>
      </c>
    </row>
    <row r="229" spans="1:11" x14ac:dyDescent="0.4">
      <c r="A229" s="1">
        <v>228</v>
      </c>
      <c r="B229" s="21">
        <v>40041</v>
      </c>
      <c r="C229">
        <v>6932</v>
      </c>
      <c r="D229" s="19">
        <f t="shared" si="33"/>
        <v>7100.7072814193671</v>
      </c>
      <c r="E229" s="19">
        <f t="shared" si="34"/>
        <v>6.1778397475879387</v>
      </c>
      <c r="F229" s="19">
        <f t="shared" si="35"/>
        <v>0.80998600490176342</v>
      </c>
      <c r="G229" s="20">
        <f t="shared" si="31"/>
        <v>5505.2508377754839</v>
      </c>
      <c r="H229" s="7">
        <f t="shared" si="36"/>
        <v>1426.7491622245161</v>
      </c>
      <c r="I229" s="7">
        <f t="shared" si="32"/>
        <v>1426.7491622245161</v>
      </c>
      <c r="J229" s="12">
        <f t="shared" si="37"/>
        <v>0.20582071007278074</v>
      </c>
      <c r="K229" s="7">
        <f t="shared" si="38"/>
        <v>2035613.1719083586</v>
      </c>
    </row>
    <row r="230" spans="1:11" x14ac:dyDescent="0.4">
      <c r="A230" s="1">
        <v>229</v>
      </c>
      <c r="B230" s="21">
        <v>40042</v>
      </c>
      <c r="C230">
        <v>6640</v>
      </c>
      <c r="D230" s="19">
        <f t="shared" si="33"/>
        <v>7288.0470163072578</v>
      </c>
      <c r="E230" s="19">
        <f t="shared" si="34"/>
        <v>6.6017766984057618</v>
      </c>
      <c r="F230" s="19">
        <f t="shared" si="35"/>
        <v>0.80954622416521227</v>
      </c>
      <c r="G230" s="20">
        <f t="shared" si="31"/>
        <v>5745.671251999077</v>
      </c>
      <c r="H230" s="7">
        <f t="shared" si="36"/>
        <v>894.32874800092304</v>
      </c>
      <c r="I230" s="7">
        <f t="shared" si="32"/>
        <v>894.32874800092304</v>
      </c>
      <c r="J230" s="12">
        <f t="shared" si="37"/>
        <v>0.13468806445797032</v>
      </c>
      <c r="K230" s="7">
        <f t="shared" si="38"/>
        <v>799823.90950089856</v>
      </c>
    </row>
    <row r="231" spans="1:11" x14ac:dyDescent="0.4">
      <c r="A231" s="1">
        <v>230</v>
      </c>
      <c r="B231" s="21">
        <v>40043</v>
      </c>
      <c r="C231">
        <v>6749</v>
      </c>
      <c r="D231" s="19">
        <f t="shared" si="33"/>
        <v>7346.3027772819423</v>
      </c>
      <c r="E231" s="19">
        <f t="shared" si="34"/>
        <v>6.7226521870106817</v>
      </c>
      <c r="F231" s="19">
        <f t="shared" si="35"/>
        <v>0.8871881257697255</v>
      </c>
      <c r="G231" s="20">
        <f t="shared" si="31"/>
        <v>6469.2795520404443</v>
      </c>
      <c r="H231" s="7">
        <f t="shared" si="36"/>
        <v>279.72044795955571</v>
      </c>
      <c r="I231" s="7">
        <f t="shared" si="32"/>
        <v>279.72044795955571</v>
      </c>
      <c r="J231" s="12">
        <f t="shared" si="37"/>
        <v>4.1446206543125752E-2</v>
      </c>
      <c r="K231" s="7">
        <f t="shared" si="38"/>
        <v>78243.529006694516</v>
      </c>
    </row>
    <row r="232" spans="1:11" x14ac:dyDescent="0.4">
      <c r="A232" s="1">
        <v>231</v>
      </c>
      <c r="B232" s="21">
        <v>40044</v>
      </c>
      <c r="C232">
        <v>6762</v>
      </c>
      <c r="D232" s="19">
        <f t="shared" si="33"/>
        <v>7516.0190958439725</v>
      </c>
      <c r="E232" s="19">
        <f t="shared" si="34"/>
        <v>7.1040736656948651</v>
      </c>
      <c r="F232" s="19">
        <f t="shared" si="35"/>
        <v>0.81093064917121804</v>
      </c>
      <c r="G232" s="20">
        <f t="shared" si="31"/>
        <v>5955.8476915566307</v>
      </c>
      <c r="H232" s="7">
        <f t="shared" si="36"/>
        <v>806.15230844336929</v>
      </c>
      <c r="I232" s="7">
        <f t="shared" si="32"/>
        <v>806.15230844336929</v>
      </c>
      <c r="J232" s="12">
        <f t="shared" si="37"/>
        <v>0.11921802845953405</v>
      </c>
      <c r="K232" s="7">
        <f t="shared" si="38"/>
        <v>649881.54440857319</v>
      </c>
    </row>
    <row r="233" spans="1:11" x14ac:dyDescent="0.4">
      <c r="A233" s="1">
        <v>232</v>
      </c>
      <c r="B233" s="21">
        <v>40045</v>
      </c>
      <c r="C233">
        <v>5473</v>
      </c>
      <c r="D233" s="19">
        <f t="shared" si="33"/>
        <v>7398.2419897483414</v>
      </c>
      <c r="E233" s="19">
        <f t="shared" si="34"/>
        <v>6.8118392169353861</v>
      </c>
      <c r="F233" s="19">
        <f t="shared" si="35"/>
        <v>0.8088113414427206</v>
      </c>
      <c r="G233" s="20">
        <f t="shared" si="31"/>
        <v>6090.3159558063753</v>
      </c>
      <c r="H233" s="7">
        <f t="shared" si="36"/>
        <v>-617.31595580637531</v>
      </c>
      <c r="I233" s="7">
        <f t="shared" si="32"/>
        <v>617.31595580637531</v>
      </c>
      <c r="J233" s="12">
        <f t="shared" si="37"/>
        <v>0.11279297566350728</v>
      </c>
      <c r="K233" s="7">
        <f t="shared" si="38"/>
        <v>381078.98929313873</v>
      </c>
    </row>
    <row r="234" spans="1:11" x14ac:dyDescent="0.4">
      <c r="A234" s="1">
        <v>233</v>
      </c>
      <c r="B234" s="21">
        <v>40046</v>
      </c>
      <c r="C234">
        <v>6545</v>
      </c>
      <c r="D234" s="19">
        <f t="shared" si="33"/>
        <v>7400.4988418649882</v>
      </c>
      <c r="E234" s="19">
        <f t="shared" si="34"/>
        <v>6.8011800916220011</v>
      </c>
      <c r="F234" s="19">
        <f t="shared" si="35"/>
        <v>0.88715875943111777</v>
      </c>
      <c r="G234" s="20">
        <f t="shared" si="31"/>
        <v>6569.6758277436338</v>
      </c>
      <c r="H234" s="7">
        <f t="shared" si="36"/>
        <v>-24.675827743633818</v>
      </c>
      <c r="I234" s="7">
        <f t="shared" si="32"/>
        <v>24.675827743633818</v>
      </c>
      <c r="J234" s="12">
        <f t="shared" si="37"/>
        <v>3.7701799455513853E-3</v>
      </c>
      <c r="K234" s="7">
        <f t="shared" si="38"/>
        <v>608.89647483348847</v>
      </c>
    </row>
    <row r="235" spans="1:11" x14ac:dyDescent="0.4">
      <c r="A235" s="1">
        <v>234</v>
      </c>
      <c r="B235" s="21">
        <v>40047</v>
      </c>
      <c r="C235">
        <v>7107</v>
      </c>
      <c r="D235" s="19">
        <f t="shared" si="33"/>
        <v>7629.4859021965858</v>
      </c>
      <c r="E235" s="19">
        <f t="shared" si="34"/>
        <v>7.3211172699715688</v>
      </c>
      <c r="F235" s="19">
        <f t="shared" si="35"/>
        <v>0.81220067578432953</v>
      </c>
      <c r="G235" s="20">
        <f t="shared" si="31"/>
        <v>6006.8066154112512</v>
      </c>
      <c r="H235" s="7">
        <f t="shared" si="36"/>
        <v>1100.1933845887488</v>
      </c>
      <c r="I235" s="7">
        <f t="shared" si="32"/>
        <v>1100.1933845887488</v>
      </c>
      <c r="J235" s="12">
        <f t="shared" si="37"/>
        <v>0.15480419088064568</v>
      </c>
      <c r="K235" s="7">
        <f t="shared" si="38"/>
        <v>1210425.4834928466</v>
      </c>
    </row>
    <row r="236" spans="1:11" x14ac:dyDescent="0.4">
      <c r="A236" s="1">
        <v>235</v>
      </c>
      <c r="B236" s="21">
        <v>40048</v>
      </c>
      <c r="C236">
        <v>7607</v>
      </c>
      <c r="D236" s="19">
        <f t="shared" si="33"/>
        <v>7926.4080331647101</v>
      </c>
      <c r="E236" s="19">
        <f t="shared" si="34"/>
        <v>7.9988126021266162</v>
      </c>
      <c r="F236" s="19">
        <f t="shared" si="35"/>
        <v>0.81040054237182368</v>
      </c>
      <c r="G236" s="20">
        <f t="shared" si="31"/>
        <v>6176.736129753931</v>
      </c>
      <c r="H236" s="7">
        <f t="shared" si="36"/>
        <v>1430.263870246069</v>
      </c>
      <c r="I236" s="7">
        <f t="shared" si="32"/>
        <v>1430.263870246069</v>
      </c>
      <c r="J236" s="12">
        <f t="shared" si="37"/>
        <v>0.18801943870725241</v>
      </c>
      <c r="K236" s="7">
        <f t="shared" si="38"/>
        <v>2045654.7385312642</v>
      </c>
    </row>
    <row r="237" spans="1:11" x14ac:dyDescent="0.4">
      <c r="A237" s="1">
        <v>236</v>
      </c>
      <c r="B237" s="21">
        <v>40049</v>
      </c>
      <c r="C237">
        <v>7382</v>
      </c>
      <c r="D237" s="19">
        <f t="shared" si="33"/>
        <v>7997.7098714845688</v>
      </c>
      <c r="E237" s="19">
        <f t="shared" si="34"/>
        <v>8.1469480126086822</v>
      </c>
      <c r="F237" s="19">
        <f t="shared" si="35"/>
        <v>0.88753639082650138</v>
      </c>
      <c r="G237" s="20">
        <f t="shared" si="31"/>
        <v>7039.0785341122746</v>
      </c>
      <c r="H237" s="7">
        <f t="shared" si="36"/>
        <v>342.92146588772539</v>
      </c>
      <c r="I237" s="7">
        <f t="shared" si="32"/>
        <v>342.92146588772539</v>
      </c>
      <c r="J237" s="12">
        <f t="shared" si="37"/>
        <v>4.6453734203159763E-2</v>
      </c>
      <c r="K237" s="7">
        <f t="shared" si="38"/>
        <v>117595.1317665864</v>
      </c>
    </row>
    <row r="238" spans="1:11" x14ac:dyDescent="0.4">
      <c r="A238" s="1">
        <v>237</v>
      </c>
      <c r="B238" s="21">
        <v>40050</v>
      </c>
      <c r="C238">
        <v>7562</v>
      </c>
      <c r="D238" s="19">
        <f t="shared" si="33"/>
        <v>8219.5177862230357</v>
      </c>
      <c r="E238" s="19">
        <f t="shared" si="34"/>
        <v>8.6469360408438636</v>
      </c>
      <c r="F238" s="19">
        <f t="shared" si="35"/>
        <v>0.81333607900335558</v>
      </c>
      <c r="G238" s="20">
        <f t="shared" si="31"/>
        <v>6502.3623190281905</v>
      </c>
      <c r="H238" s="7">
        <f t="shared" si="36"/>
        <v>1059.6376809718095</v>
      </c>
      <c r="I238" s="7">
        <f t="shared" si="32"/>
        <v>1059.6376809718095</v>
      </c>
      <c r="J238" s="12">
        <f t="shared" si="37"/>
        <v>0.14012664387355322</v>
      </c>
      <c r="K238" s="7">
        <f t="shared" si="38"/>
        <v>1122832.0149353142</v>
      </c>
    </row>
    <row r="239" spans="1:11" x14ac:dyDescent="0.4">
      <c r="A239" s="1">
        <v>238</v>
      </c>
      <c r="B239" s="21">
        <v>40051</v>
      </c>
      <c r="C239">
        <v>7231</v>
      </c>
      <c r="D239" s="19">
        <f t="shared" si="33"/>
        <v>8341.9158223283503</v>
      </c>
      <c r="E239" s="19">
        <f t="shared" si="34"/>
        <v>8.9131249901047322</v>
      </c>
      <c r="F239" s="19">
        <f t="shared" si="35"/>
        <v>0.81099483104157799</v>
      </c>
      <c r="G239" s="20">
        <f t="shared" si="31"/>
        <v>6668.109153647355</v>
      </c>
      <c r="H239" s="7">
        <f t="shared" si="36"/>
        <v>562.89084635264499</v>
      </c>
      <c r="I239" s="7">
        <f t="shared" si="32"/>
        <v>562.89084635264499</v>
      </c>
      <c r="J239" s="12">
        <f t="shared" si="37"/>
        <v>7.7844122023599083E-2</v>
      </c>
      <c r="K239" s="7">
        <f t="shared" si="38"/>
        <v>316846.10490759701</v>
      </c>
    </row>
    <row r="240" spans="1:11" x14ac:dyDescent="0.4">
      <c r="A240" s="1">
        <v>239</v>
      </c>
      <c r="B240" s="21">
        <v>40052</v>
      </c>
      <c r="C240">
        <v>3650</v>
      </c>
      <c r="D240" s="19">
        <f t="shared" si="33"/>
        <v>7656.724157639107</v>
      </c>
      <c r="E240" s="19">
        <f t="shared" si="34"/>
        <v>7.2888503717760909</v>
      </c>
      <c r="F240" s="19">
        <f t="shared" si="35"/>
        <v>0.88320949804111859</v>
      </c>
      <c r="G240" s="20">
        <f t="shared" si="31"/>
        <v>7411.6645843124925</v>
      </c>
      <c r="H240" s="7">
        <f t="shared" si="36"/>
        <v>-3761.6645843124925</v>
      </c>
      <c r="I240" s="7">
        <f t="shared" si="32"/>
        <v>3761.6645843124925</v>
      </c>
      <c r="J240" s="12">
        <f t="shared" si="37"/>
        <v>1.0305930367979432</v>
      </c>
      <c r="K240" s="7">
        <f t="shared" si="38"/>
        <v>14150120.444870876</v>
      </c>
    </row>
    <row r="241" spans="1:11" x14ac:dyDescent="0.4">
      <c r="A241" s="1">
        <v>240</v>
      </c>
      <c r="B241" s="21">
        <v>40053</v>
      </c>
      <c r="C241">
        <v>7345</v>
      </c>
      <c r="D241" s="19">
        <f t="shared" si="33"/>
        <v>7887.8348661373748</v>
      </c>
      <c r="E241" s="19">
        <f t="shared" si="34"/>
        <v>7.8126159019778942</v>
      </c>
      <c r="F241" s="19">
        <f t="shared" si="35"/>
        <v>0.81457722436840685</v>
      </c>
      <c r="G241" s="20">
        <f t="shared" si="31"/>
        <v>6233.4182893662846</v>
      </c>
      <c r="H241" s="7">
        <f t="shared" si="36"/>
        <v>1111.5817106337154</v>
      </c>
      <c r="I241" s="7">
        <f t="shared" si="32"/>
        <v>1111.5817106337154</v>
      </c>
      <c r="J241" s="12">
        <f t="shared" si="37"/>
        <v>0.15133855828913756</v>
      </c>
      <c r="K241" s="7">
        <f t="shared" si="38"/>
        <v>1235613.8994153768</v>
      </c>
    </row>
    <row r="242" spans="1:11" x14ac:dyDescent="0.4">
      <c r="A242" s="1">
        <v>241</v>
      </c>
      <c r="B242" s="21">
        <v>40054</v>
      </c>
      <c r="C242">
        <v>7170</v>
      </c>
      <c r="D242" s="19">
        <f t="shared" si="33"/>
        <v>8050.4656501555037</v>
      </c>
      <c r="E242" s="19">
        <f t="shared" si="34"/>
        <v>8.1749058971865001</v>
      </c>
      <c r="F242" s="19">
        <f t="shared" si="35"/>
        <v>0.81183357022886926</v>
      </c>
      <c r="G242" s="20">
        <f t="shared" si="31"/>
        <v>6403.3292956603655</v>
      </c>
      <c r="H242" s="7">
        <f t="shared" si="36"/>
        <v>766.67070433963454</v>
      </c>
      <c r="I242" s="7">
        <f t="shared" si="32"/>
        <v>766.67070433963454</v>
      </c>
      <c r="J242" s="12">
        <f t="shared" si="37"/>
        <v>0.10692757382700621</v>
      </c>
      <c r="K242" s="7">
        <f t="shared" si="38"/>
        <v>587783.96889263135</v>
      </c>
    </row>
    <row r="243" spans="1:11" x14ac:dyDescent="0.4">
      <c r="A243" s="1">
        <v>242</v>
      </c>
      <c r="B243" s="21">
        <v>40055</v>
      </c>
      <c r="C243">
        <v>6579</v>
      </c>
      <c r="D243" s="19">
        <f t="shared" si="33"/>
        <v>7958.7953508263381</v>
      </c>
      <c r="E243" s="19">
        <f t="shared" si="34"/>
        <v>7.9412581324363138</v>
      </c>
      <c r="F243" s="19">
        <f t="shared" si="35"/>
        <v>0.88261362802512244</v>
      </c>
      <c r="G243" s="20">
        <f t="shared" si="31"/>
        <v>7117.4678804050973</v>
      </c>
      <c r="H243" s="7">
        <f t="shared" si="36"/>
        <v>-538.46788040509728</v>
      </c>
      <c r="I243" s="7">
        <f t="shared" si="32"/>
        <v>538.46788040509728</v>
      </c>
      <c r="J243" s="12">
        <f t="shared" si="37"/>
        <v>8.1846463049870394E-2</v>
      </c>
      <c r="K243" s="7">
        <f t="shared" si="38"/>
        <v>289947.65822795813</v>
      </c>
    </row>
    <row r="244" spans="1:11" x14ac:dyDescent="0.4">
      <c r="A244" s="1">
        <v>243</v>
      </c>
      <c r="B244" s="21">
        <v>40056</v>
      </c>
      <c r="C244">
        <v>3650</v>
      </c>
      <c r="D244" s="19">
        <f t="shared" si="33"/>
        <v>7395.857505149298</v>
      </c>
      <c r="E244" s="19">
        <f t="shared" si="34"/>
        <v>6.6053439416117588</v>
      </c>
      <c r="F244" s="19">
        <f t="shared" si="35"/>
        <v>0.81119583019714359</v>
      </c>
      <c r="G244" s="20">
        <f t="shared" si="31"/>
        <v>6489.5221941998116</v>
      </c>
      <c r="H244" s="7">
        <f t="shared" si="36"/>
        <v>-2839.5221941998116</v>
      </c>
      <c r="I244" s="7">
        <f t="shared" si="32"/>
        <v>2839.5221941998116</v>
      </c>
      <c r="J244" s="12">
        <f t="shared" si="37"/>
        <v>0.77795128608214015</v>
      </c>
      <c r="K244" s="7">
        <f t="shared" si="38"/>
        <v>8062886.2913533123</v>
      </c>
    </row>
    <row r="245" spans="1:11" x14ac:dyDescent="0.4">
      <c r="A245" s="1">
        <v>244</v>
      </c>
      <c r="B245" s="21">
        <v>40057</v>
      </c>
      <c r="C245">
        <v>6458</v>
      </c>
      <c r="D245" s="19">
        <f t="shared" si="33"/>
        <v>7492.9237448955537</v>
      </c>
      <c r="E245" s="19">
        <f t="shared" si="34"/>
        <v>6.8170314838842065</v>
      </c>
      <c r="F245" s="19">
        <f t="shared" si="35"/>
        <v>0.8123606598957851</v>
      </c>
      <c r="G245" s="20">
        <f t="shared" si="31"/>
        <v>6009.5678432640407</v>
      </c>
      <c r="H245" s="7">
        <f t="shared" si="36"/>
        <v>448.43215673595932</v>
      </c>
      <c r="I245" s="7">
        <f t="shared" si="32"/>
        <v>448.43215673595932</v>
      </c>
      <c r="J245" s="12">
        <f t="shared" si="37"/>
        <v>6.943824043604202E-2</v>
      </c>
      <c r="K245" s="7">
        <f t="shared" si="38"/>
        <v>201091.399194864</v>
      </c>
    </row>
    <row r="246" spans="1:11" x14ac:dyDescent="0.4">
      <c r="A246" s="1">
        <v>245</v>
      </c>
      <c r="B246" s="21">
        <v>40058</v>
      </c>
      <c r="C246">
        <v>6694</v>
      </c>
      <c r="D246" s="19">
        <f t="shared" si="33"/>
        <v>7513.5877248560137</v>
      </c>
      <c r="E246" s="19">
        <f t="shared" si="34"/>
        <v>6.8494347280142422</v>
      </c>
      <c r="F246" s="19">
        <f t="shared" si="35"/>
        <v>0.88270110329054774</v>
      </c>
      <c r="G246" s="20">
        <f t="shared" si="31"/>
        <v>6619.3734158882044</v>
      </c>
      <c r="H246" s="7">
        <f t="shared" si="36"/>
        <v>74.626584111795637</v>
      </c>
      <c r="I246" s="7">
        <f t="shared" si="32"/>
        <v>74.626584111795637</v>
      </c>
      <c r="J246" s="12">
        <f t="shared" si="37"/>
        <v>1.1148279670121846E-2</v>
      </c>
      <c r="K246" s="7">
        <f t="shared" si="38"/>
        <v>5569.1270561949086</v>
      </c>
    </row>
    <row r="247" spans="1:11" x14ac:dyDescent="0.4">
      <c r="A247" s="1">
        <v>246</v>
      </c>
      <c r="B247" s="21">
        <v>40059</v>
      </c>
      <c r="C247">
        <v>5063</v>
      </c>
      <c r="D247" s="19">
        <f t="shared" si="33"/>
        <v>7310.971264238221</v>
      </c>
      <c r="E247" s="19">
        <f t="shared" si="34"/>
        <v>6.35926358631552</v>
      </c>
      <c r="F247" s="19">
        <f t="shared" si="35"/>
        <v>0.80994593994711772</v>
      </c>
      <c r="G247" s="20">
        <f t="shared" si="31"/>
        <v>6100.5472651142136</v>
      </c>
      <c r="H247" s="7">
        <f t="shared" si="36"/>
        <v>-1037.5472651142136</v>
      </c>
      <c r="I247" s="7">
        <f t="shared" si="32"/>
        <v>1037.5472651142136</v>
      </c>
      <c r="J247" s="12">
        <f t="shared" si="37"/>
        <v>0.20492736818372775</v>
      </c>
      <c r="K247" s="7">
        <f t="shared" si="38"/>
        <v>1076504.3273459843</v>
      </c>
    </row>
    <row r="248" spans="1:11" x14ac:dyDescent="0.4">
      <c r="A248" s="1">
        <v>247</v>
      </c>
      <c r="B248" s="21">
        <v>40060</v>
      </c>
      <c r="C248">
        <v>6406</v>
      </c>
      <c r="D248" s="19">
        <f t="shared" si="33"/>
        <v>7410.4051659850866</v>
      </c>
      <c r="E248" s="19">
        <f t="shared" si="34"/>
        <v>6.5770675470750239</v>
      </c>
      <c r="F248" s="19">
        <f t="shared" si="35"/>
        <v>0.81290937411131847</v>
      </c>
      <c r="G248" s="20">
        <f t="shared" si="31"/>
        <v>5944.3114562591136</v>
      </c>
      <c r="H248" s="7">
        <f t="shared" si="36"/>
        <v>461.68854374088642</v>
      </c>
      <c r="I248" s="7">
        <f t="shared" si="32"/>
        <v>461.68854374088642</v>
      </c>
      <c r="J248" s="12">
        <f t="shared" si="37"/>
        <v>7.2071268145626977E-2</v>
      </c>
      <c r="K248" s="7">
        <f t="shared" si="38"/>
        <v>213156.31142158038</v>
      </c>
    </row>
    <row r="249" spans="1:11" x14ac:dyDescent="0.4">
      <c r="A249" s="1">
        <v>248</v>
      </c>
      <c r="B249" s="21">
        <v>40061</v>
      </c>
      <c r="C249">
        <v>6130</v>
      </c>
      <c r="D249" s="19">
        <f t="shared" si="33"/>
        <v>7339.6196380258598</v>
      </c>
      <c r="E249" s="19">
        <f t="shared" si="34"/>
        <v>6.3960313373307276</v>
      </c>
      <c r="F249" s="19">
        <f t="shared" si="35"/>
        <v>0.88220074733610376</v>
      </c>
      <c r="G249" s="20">
        <f t="shared" si="31"/>
        <v>6546.9784006252303</v>
      </c>
      <c r="H249" s="7">
        <f t="shared" si="36"/>
        <v>-416.97840062523028</v>
      </c>
      <c r="I249" s="7">
        <f t="shared" si="32"/>
        <v>416.97840062523028</v>
      </c>
      <c r="J249" s="12">
        <f t="shared" si="37"/>
        <v>6.8022577589760241E-2</v>
      </c>
      <c r="K249" s="7">
        <f t="shared" si="38"/>
        <v>173870.98658797503</v>
      </c>
    </row>
    <row r="250" spans="1:11" x14ac:dyDescent="0.4">
      <c r="A250" s="1">
        <v>249</v>
      </c>
      <c r="B250" s="21">
        <v>40062</v>
      </c>
      <c r="C250">
        <v>6030</v>
      </c>
      <c r="D250" s="19">
        <f t="shared" si="33"/>
        <v>7362.216604489111</v>
      </c>
      <c r="E250" s="19">
        <f t="shared" si="34"/>
        <v>6.4339431456188949</v>
      </c>
      <c r="F250" s="19">
        <f t="shared" si="35"/>
        <v>0.81004179068271165</v>
      </c>
      <c r="G250" s="20">
        <f t="shared" si="31"/>
        <v>5949.8755661886244</v>
      </c>
      <c r="H250" s="7">
        <f t="shared" si="36"/>
        <v>80.124433811375638</v>
      </c>
      <c r="I250" s="7">
        <f t="shared" si="32"/>
        <v>80.124433811375638</v>
      </c>
      <c r="J250" s="12">
        <f t="shared" si="37"/>
        <v>1.3287634131239741E-2</v>
      </c>
      <c r="K250" s="7">
        <f t="shared" si="38"/>
        <v>6419.9248935935157</v>
      </c>
    </row>
    <row r="251" spans="1:11" x14ac:dyDescent="0.4">
      <c r="A251" s="1">
        <v>250</v>
      </c>
      <c r="B251" s="21">
        <v>40063</v>
      </c>
      <c r="C251">
        <v>5802</v>
      </c>
      <c r="D251" s="19">
        <f t="shared" si="33"/>
        <v>7330.7669650693961</v>
      </c>
      <c r="E251" s="19">
        <f t="shared" si="34"/>
        <v>6.345291774057757</v>
      </c>
      <c r="F251" s="19">
        <f t="shared" si="35"/>
        <v>0.81268345566884281</v>
      </c>
      <c r="G251" s="20">
        <f t="shared" si="31"/>
        <v>5990.0451047227725</v>
      </c>
      <c r="H251" s="7">
        <f t="shared" si="36"/>
        <v>-188.04510472277252</v>
      </c>
      <c r="I251" s="7">
        <f t="shared" si="32"/>
        <v>188.04510472277252</v>
      </c>
      <c r="J251" s="12">
        <f t="shared" si="37"/>
        <v>3.2410393781932528E-2</v>
      </c>
      <c r="K251" s="7">
        <f t="shared" si="38"/>
        <v>35360.961410198484</v>
      </c>
    </row>
    <row r="252" spans="1:11" x14ac:dyDescent="0.4">
      <c r="A252" s="1">
        <v>251</v>
      </c>
      <c r="B252" s="21">
        <v>40064</v>
      </c>
      <c r="C252">
        <v>6092</v>
      </c>
      <c r="D252" s="19">
        <f t="shared" si="33"/>
        <v>7266.4207225439268</v>
      </c>
      <c r="E252" s="19">
        <f t="shared" si="34"/>
        <v>6.1798665146434333</v>
      </c>
      <c r="F252" s="19">
        <f t="shared" si="35"/>
        <v>0.88173919365972964</v>
      </c>
      <c r="G252" s="20">
        <f t="shared" si="31"/>
        <v>6472.805916276182</v>
      </c>
      <c r="H252" s="7">
        <f t="shared" si="36"/>
        <v>-380.80591627618196</v>
      </c>
      <c r="I252" s="7">
        <f t="shared" si="32"/>
        <v>380.80591627618196</v>
      </c>
      <c r="J252" s="12">
        <f t="shared" si="37"/>
        <v>6.2509178640213714E-2</v>
      </c>
      <c r="K252" s="7">
        <f t="shared" si="38"/>
        <v>145013.14587094251</v>
      </c>
    </row>
    <row r="253" spans="1:11" x14ac:dyDescent="0.4">
      <c r="A253" s="1">
        <v>252</v>
      </c>
      <c r="B253" s="21">
        <v>40065</v>
      </c>
      <c r="C253">
        <v>6065</v>
      </c>
      <c r="D253" s="19">
        <f t="shared" si="33"/>
        <v>7307.7564157846346</v>
      </c>
      <c r="E253" s="19">
        <f t="shared" si="34"/>
        <v>6.2621346647650968</v>
      </c>
      <c r="F253" s="19">
        <f t="shared" si="35"/>
        <v>0.81025136043623169</v>
      </c>
      <c r="G253" s="20">
        <f t="shared" si="31"/>
        <v>5891.1104040811479</v>
      </c>
      <c r="H253" s="7">
        <f t="shared" si="36"/>
        <v>173.88959591885214</v>
      </c>
      <c r="I253" s="7">
        <f t="shared" si="32"/>
        <v>173.88959591885214</v>
      </c>
      <c r="J253" s="12">
        <f t="shared" si="37"/>
        <v>2.8670996853891531E-2</v>
      </c>
      <c r="K253" s="7">
        <f t="shared" si="38"/>
        <v>30237.591568821677</v>
      </c>
    </row>
    <row r="254" spans="1:11" x14ac:dyDescent="0.4">
      <c r="A254" s="1">
        <v>253</v>
      </c>
      <c r="B254" s="21">
        <v>40066</v>
      </c>
      <c r="C254">
        <v>5181</v>
      </c>
      <c r="D254" s="19">
        <f t="shared" si="33"/>
        <v>7160.2654288009944</v>
      </c>
      <c r="E254" s="19">
        <f t="shared" si="34"/>
        <v>5.9023369847956637</v>
      </c>
      <c r="F254" s="19">
        <f t="shared" si="35"/>
        <v>0.8117449775223391</v>
      </c>
      <c r="G254" s="20">
        <f t="shared" si="31"/>
        <v>5943.9818704052386</v>
      </c>
      <c r="H254" s="7">
        <f t="shared" si="36"/>
        <v>-762.98187040523862</v>
      </c>
      <c r="I254" s="7">
        <f t="shared" si="32"/>
        <v>762.98187040523862</v>
      </c>
      <c r="J254" s="12">
        <f t="shared" si="37"/>
        <v>0.14726536776785151</v>
      </c>
      <c r="K254" s="7">
        <f t="shared" si="38"/>
        <v>582141.33456707629</v>
      </c>
    </row>
    <row r="255" spans="1:11" x14ac:dyDescent="0.4">
      <c r="A255" s="1">
        <v>254</v>
      </c>
      <c r="B255" s="21">
        <v>40067</v>
      </c>
      <c r="C255">
        <v>6500</v>
      </c>
      <c r="D255" s="19">
        <f t="shared" si="33"/>
        <v>7199.8429816992575</v>
      </c>
      <c r="E255" s="19">
        <f t="shared" si="34"/>
        <v>5.9811403575547697</v>
      </c>
      <c r="F255" s="19">
        <f t="shared" si="35"/>
        <v>0.88196098032688686</v>
      </c>
      <c r="G255" s="20">
        <f t="shared" si="31"/>
        <v>6318.6909874343082</v>
      </c>
      <c r="H255" s="7">
        <f t="shared" si="36"/>
        <v>181.30901256569177</v>
      </c>
      <c r="I255" s="7">
        <f t="shared" si="32"/>
        <v>181.30901256569177</v>
      </c>
      <c r="J255" s="12">
        <f t="shared" si="37"/>
        <v>2.7893694240875656E-2</v>
      </c>
      <c r="K255" s="7">
        <f t="shared" si="38"/>
        <v>32872.958037546181</v>
      </c>
    </row>
    <row r="256" spans="1:11" x14ac:dyDescent="0.4">
      <c r="A256" s="1">
        <v>255</v>
      </c>
      <c r="B256" s="21">
        <v>40068</v>
      </c>
      <c r="C256">
        <v>3650</v>
      </c>
      <c r="D256" s="19">
        <f t="shared" si="33"/>
        <v>6763.4765591963151</v>
      </c>
      <c r="E256" s="19">
        <f t="shared" si="34"/>
        <v>4.9460028257049213</v>
      </c>
      <c r="F256" s="19">
        <f t="shared" si="35"/>
        <v>0.80740151475451971</v>
      </c>
      <c r="G256" s="20">
        <f t="shared" si="31"/>
        <v>5838.5287979607474</v>
      </c>
      <c r="H256" s="7">
        <f t="shared" si="36"/>
        <v>-2188.5287979607474</v>
      </c>
      <c r="I256" s="7">
        <f t="shared" si="32"/>
        <v>2188.5287979607474</v>
      </c>
      <c r="J256" s="12">
        <f t="shared" si="37"/>
        <v>0.59959693094814992</v>
      </c>
      <c r="K256" s="7">
        <f t="shared" si="38"/>
        <v>4789658.2995035136</v>
      </c>
    </row>
    <row r="257" spans="1:11" x14ac:dyDescent="0.4">
      <c r="A257" s="1">
        <v>256</v>
      </c>
      <c r="B257" s="21">
        <v>40069</v>
      </c>
      <c r="C257">
        <v>3650</v>
      </c>
      <c r="D257" s="19">
        <f t="shared" si="33"/>
        <v>6396.3502735034417</v>
      </c>
      <c r="E257" s="19">
        <f t="shared" si="34"/>
        <v>4.0753164633425971</v>
      </c>
      <c r="F257" s="19">
        <f t="shared" si="35"/>
        <v>0.80920562718009814</v>
      </c>
      <c r="G257" s="20">
        <f t="shared" si="31"/>
        <v>5494.2330204702575</v>
      </c>
      <c r="H257" s="7">
        <f t="shared" si="36"/>
        <v>-1844.2330204702575</v>
      </c>
      <c r="I257" s="7">
        <f t="shared" si="32"/>
        <v>1844.2330204702575</v>
      </c>
      <c r="J257" s="12">
        <f t="shared" si="37"/>
        <v>0.50526932067678287</v>
      </c>
      <c r="K257" s="7">
        <f t="shared" si="38"/>
        <v>3401195.4337928495</v>
      </c>
    </row>
    <row r="258" spans="1:11" x14ac:dyDescent="0.4">
      <c r="A258" s="1">
        <v>257</v>
      </c>
      <c r="B258" s="21">
        <v>40070</v>
      </c>
      <c r="C258">
        <v>7153</v>
      </c>
      <c r="D258" s="19">
        <f t="shared" si="33"/>
        <v>6680.4555705238272</v>
      </c>
      <c r="E258" s="19">
        <f t="shared" si="34"/>
        <v>4.7306146208441335</v>
      </c>
      <c r="F258" s="19">
        <f t="shared" si="35"/>
        <v>0.88394916053855055</v>
      </c>
      <c r="G258" s="20">
        <f t="shared" si="31"/>
        <v>5644.9256278363982</v>
      </c>
      <c r="H258" s="7">
        <f t="shared" si="36"/>
        <v>1508.0743721636018</v>
      </c>
      <c r="I258" s="7">
        <f t="shared" si="32"/>
        <v>1508.0743721636018</v>
      </c>
      <c r="J258" s="12">
        <f t="shared" si="37"/>
        <v>0.21083103203741113</v>
      </c>
      <c r="K258" s="7">
        <f t="shared" si="38"/>
        <v>2274288.3119766414</v>
      </c>
    </row>
    <row r="259" spans="1:11" x14ac:dyDescent="0.4">
      <c r="A259" s="1">
        <v>258</v>
      </c>
      <c r="B259" s="21">
        <v>40071</v>
      </c>
      <c r="C259">
        <v>7240</v>
      </c>
      <c r="D259" s="19">
        <f t="shared" si="33"/>
        <v>7058.8822843629086</v>
      </c>
      <c r="E259" s="19">
        <f t="shared" si="34"/>
        <v>5.605100862624731</v>
      </c>
      <c r="F259" s="19">
        <f t="shared" si="35"/>
        <v>0.80970020318515346</v>
      </c>
      <c r="G259" s="20">
        <f t="shared" si="31"/>
        <v>5397.6294523017968</v>
      </c>
      <c r="H259" s="7">
        <f t="shared" si="36"/>
        <v>1842.3705476982032</v>
      </c>
      <c r="I259" s="7">
        <f t="shared" si="32"/>
        <v>1842.3705476982032</v>
      </c>
      <c r="J259" s="12">
        <f t="shared" si="37"/>
        <v>0.25447107012406123</v>
      </c>
      <c r="K259" s="7">
        <f t="shared" si="38"/>
        <v>3394329.235025777</v>
      </c>
    </row>
    <row r="260" spans="1:11" x14ac:dyDescent="0.4">
      <c r="A260" s="1">
        <v>259</v>
      </c>
      <c r="B260" s="21">
        <v>40072</v>
      </c>
      <c r="C260">
        <v>7165</v>
      </c>
      <c r="D260" s="19">
        <f t="shared" si="33"/>
        <v>7357.613076303036</v>
      </c>
      <c r="E260" s="19">
        <f t="shared" si="34"/>
        <v>6.2910442923151946</v>
      </c>
      <c r="F260" s="19">
        <f t="shared" si="35"/>
        <v>0.81093936633718522</v>
      </c>
      <c r="G260" s="20">
        <f t="shared" si="31"/>
        <v>5716.6229452673188</v>
      </c>
      <c r="H260" s="7">
        <f t="shared" si="36"/>
        <v>1448.3770547326812</v>
      </c>
      <c r="I260" s="7">
        <f t="shared" si="32"/>
        <v>1448.3770547326812</v>
      </c>
      <c r="J260" s="12">
        <f t="shared" si="37"/>
        <v>0.20214613464517533</v>
      </c>
      <c r="K260" s="7">
        <f t="shared" si="38"/>
        <v>2097796.0926761162</v>
      </c>
    </row>
    <row r="261" spans="1:11" x14ac:dyDescent="0.4">
      <c r="A261" s="1">
        <v>260</v>
      </c>
      <c r="B261" s="21">
        <v>40073</v>
      </c>
      <c r="C261">
        <v>5678</v>
      </c>
      <c r="D261" s="19">
        <f t="shared" si="33"/>
        <v>7209.8864871875903</v>
      </c>
      <c r="E261" s="19">
        <f t="shared" si="34"/>
        <v>5.9306276283776933</v>
      </c>
      <c r="F261" s="19">
        <f t="shared" si="35"/>
        <v>0.88293366684301255</v>
      </c>
      <c r="G261" s="20">
        <f t="shared" si="31"/>
        <v>6509.3168656866337</v>
      </c>
      <c r="H261" s="7">
        <f t="shared" si="36"/>
        <v>-831.31686568663372</v>
      </c>
      <c r="I261" s="7">
        <f t="shared" si="32"/>
        <v>831.31686568663372</v>
      </c>
      <c r="J261" s="12">
        <f t="shared" si="37"/>
        <v>0.14641015598566989</v>
      </c>
      <c r="K261" s="7">
        <f t="shared" si="38"/>
        <v>691087.73117504863</v>
      </c>
    </row>
    <row r="262" spans="1:11" x14ac:dyDescent="0.4">
      <c r="A262" s="1">
        <v>261</v>
      </c>
      <c r="B262" s="21">
        <v>40074</v>
      </c>
      <c r="C262">
        <v>4916</v>
      </c>
      <c r="D262" s="19">
        <f t="shared" si="33"/>
        <v>7028.394513975516</v>
      </c>
      <c r="E262" s="19">
        <f t="shared" si="34"/>
        <v>5.4920400001509515</v>
      </c>
      <c r="F262" s="19">
        <f t="shared" si="35"/>
        <v>0.80853902731446481</v>
      </c>
      <c r="G262" s="20">
        <f t="shared" ref="G262:G325" si="39">(D261+1*E261)*F259</f>
        <v>5842.6485840133973</v>
      </c>
      <c r="H262" s="7">
        <f t="shared" si="36"/>
        <v>-926.64858401339734</v>
      </c>
      <c r="I262" s="7">
        <f t="shared" si="32"/>
        <v>926.64858401339734</v>
      </c>
      <c r="J262" s="12">
        <f t="shared" si="37"/>
        <v>0.18849645728506861</v>
      </c>
      <c r="K262" s="7">
        <f t="shared" si="38"/>
        <v>858677.5982540343</v>
      </c>
    </row>
    <row r="263" spans="1:11" x14ac:dyDescent="0.4">
      <c r="A263" s="1">
        <v>262</v>
      </c>
      <c r="B263" s="21">
        <v>40075</v>
      </c>
      <c r="C263">
        <v>4776</v>
      </c>
      <c r="D263" s="19">
        <f t="shared" si="33"/>
        <v>6846.4662189487626</v>
      </c>
      <c r="E263" s="19">
        <f t="shared" si="34"/>
        <v>5.0534576741544921</v>
      </c>
      <c r="F263" s="19">
        <f t="shared" si="35"/>
        <v>0.80974552517495102</v>
      </c>
      <c r="G263" s="20">
        <f t="shared" si="39"/>
        <v>5704.0555049686745</v>
      </c>
      <c r="H263" s="7">
        <f t="shared" si="36"/>
        <v>-928.05550496867454</v>
      </c>
      <c r="I263" s="7">
        <f t="shared" si="32"/>
        <v>928.05550496867454</v>
      </c>
      <c r="J263" s="12">
        <f t="shared" si="37"/>
        <v>0.19431647926479786</v>
      </c>
      <c r="K263" s="7">
        <f t="shared" si="38"/>
        <v>861287.02030266146</v>
      </c>
    </row>
    <row r="264" spans="1:11" x14ac:dyDescent="0.4">
      <c r="A264" s="1">
        <v>263</v>
      </c>
      <c r="B264" s="21">
        <v>40076</v>
      </c>
      <c r="C264">
        <v>7445</v>
      </c>
      <c r="D264" s="19">
        <f t="shared" si="33"/>
        <v>7110.3721921398246</v>
      </c>
      <c r="E264" s="19">
        <f t="shared" si="34"/>
        <v>5.6591984457156075</v>
      </c>
      <c r="F264" s="19">
        <f t="shared" si="35"/>
        <v>0.88466227300812927</v>
      </c>
      <c r="G264" s="20">
        <f t="shared" si="39"/>
        <v>6049.4373915277238</v>
      </c>
      <c r="H264" s="7">
        <f t="shared" si="36"/>
        <v>1395.5626084722762</v>
      </c>
      <c r="I264" s="7">
        <f t="shared" ref="I264:I327" si="40">ABS(H264)</f>
        <v>1395.5626084722762</v>
      </c>
      <c r="J264" s="12">
        <f t="shared" si="37"/>
        <v>0.18744964519439572</v>
      </c>
      <c r="K264" s="7">
        <f t="shared" si="38"/>
        <v>1947594.9941659437</v>
      </c>
    </row>
    <row r="265" spans="1:11" x14ac:dyDescent="0.4">
      <c r="A265" s="1">
        <v>264</v>
      </c>
      <c r="B265" s="21">
        <v>40077</v>
      </c>
      <c r="C265">
        <v>7452</v>
      </c>
      <c r="D265" s="19">
        <f t="shared" si="33"/>
        <v>7460.0428605875168</v>
      </c>
      <c r="E265" s="19">
        <f t="shared" si="34"/>
        <v>6.4642196866672332</v>
      </c>
      <c r="F265" s="19">
        <f t="shared" si="35"/>
        <v>0.81054414798096663</v>
      </c>
      <c r="G265" s="20">
        <f t="shared" si="39"/>
        <v>5753.5890988832307</v>
      </c>
      <c r="H265" s="7">
        <f t="shared" si="36"/>
        <v>1698.4109011167693</v>
      </c>
      <c r="I265" s="7">
        <f t="shared" si="40"/>
        <v>1698.4109011167693</v>
      </c>
      <c r="J265" s="12">
        <f t="shared" si="37"/>
        <v>0.22791343278539578</v>
      </c>
      <c r="K265" s="7">
        <f t="shared" si="38"/>
        <v>2884599.5890322765</v>
      </c>
    </row>
    <row r="266" spans="1:11" x14ac:dyDescent="0.4">
      <c r="A266" s="1">
        <v>265</v>
      </c>
      <c r="B266" s="21">
        <v>40078</v>
      </c>
      <c r="C266">
        <v>5390</v>
      </c>
      <c r="D266" s="19">
        <f t="shared" si="33"/>
        <v>7333.8388228844024</v>
      </c>
      <c r="E266" s="19">
        <f t="shared" si="34"/>
        <v>6.1537626975494053</v>
      </c>
      <c r="F266" s="19">
        <f t="shared" si="35"/>
        <v>0.80895776840280853</v>
      </c>
      <c r="G266" s="20">
        <f t="shared" si="39"/>
        <v>6045.9706969391091</v>
      </c>
      <c r="H266" s="7">
        <f t="shared" si="36"/>
        <v>-655.97069693910908</v>
      </c>
      <c r="I266" s="7">
        <f t="shared" si="40"/>
        <v>655.97069693910908</v>
      </c>
      <c r="J266" s="12">
        <f t="shared" si="37"/>
        <v>0.12170142800354529</v>
      </c>
      <c r="K266" s="7">
        <f t="shared" si="38"/>
        <v>430297.55524278048</v>
      </c>
    </row>
    <row r="267" spans="1:11" x14ac:dyDescent="0.4">
      <c r="A267" s="1">
        <v>266</v>
      </c>
      <c r="B267" s="21">
        <v>40079</v>
      </c>
      <c r="C267">
        <v>3650</v>
      </c>
      <c r="D267" s="19">
        <f t="shared" si="33"/>
        <v>6813.619333002669</v>
      </c>
      <c r="E267" s="19">
        <f t="shared" si="34"/>
        <v>4.9219966491886264</v>
      </c>
      <c r="F267" s="19">
        <f t="shared" si="35"/>
        <v>0.88098690036645388</v>
      </c>
      <c r="G267" s="20">
        <f t="shared" si="39"/>
        <v>6493.4145246237458</v>
      </c>
      <c r="H267" s="7">
        <f t="shared" si="36"/>
        <v>-2843.4145246237458</v>
      </c>
      <c r="I267" s="7">
        <f t="shared" si="40"/>
        <v>2843.4145246237458</v>
      </c>
      <c r="J267" s="12">
        <f t="shared" si="37"/>
        <v>0.77901767797910848</v>
      </c>
      <c r="K267" s="7">
        <f t="shared" si="38"/>
        <v>8085006.1588412821</v>
      </c>
    </row>
    <row r="268" spans="1:11" x14ac:dyDescent="0.4">
      <c r="A268" s="1">
        <v>267</v>
      </c>
      <c r="B268" s="21">
        <v>40080</v>
      </c>
      <c r="C268">
        <v>5101</v>
      </c>
      <c r="D268" s="19">
        <f t="shared" si="33"/>
        <v>6732.5237001335454</v>
      </c>
      <c r="E268" s="19">
        <f t="shared" si="34"/>
        <v>4.7207067943528243</v>
      </c>
      <c r="F268" s="19">
        <f t="shared" si="35"/>
        <v>0.80998722623126196</v>
      </c>
      <c r="G268" s="20">
        <f t="shared" si="39"/>
        <v>5526.7287725156721</v>
      </c>
      <c r="H268" s="7">
        <f t="shared" si="36"/>
        <v>-425.72877251567206</v>
      </c>
      <c r="I268" s="7">
        <f t="shared" si="40"/>
        <v>425.72877251567206</v>
      </c>
      <c r="J268" s="12">
        <f t="shared" si="37"/>
        <v>8.3459865225577745E-2</v>
      </c>
      <c r="K268" s="7">
        <f t="shared" si="38"/>
        <v>181244.98774770086</v>
      </c>
    </row>
    <row r="269" spans="1:11" x14ac:dyDescent="0.4">
      <c r="A269" s="1">
        <v>268</v>
      </c>
      <c r="B269" s="21">
        <v>40081</v>
      </c>
      <c r="C269">
        <v>3650</v>
      </c>
      <c r="D269" s="19">
        <f t="shared" si="33"/>
        <v>6372.8152885950531</v>
      </c>
      <c r="E269" s="19">
        <f t="shared" si="34"/>
        <v>3.8679062145421335</v>
      </c>
      <c r="F269" s="19">
        <f t="shared" si="35"/>
        <v>0.80646996811081451</v>
      </c>
      <c r="G269" s="20">
        <f t="shared" si="39"/>
        <v>5450.1462006126958</v>
      </c>
      <c r="H269" s="7">
        <f t="shared" si="36"/>
        <v>-1800.1462006126958</v>
      </c>
      <c r="I269" s="7">
        <f t="shared" si="40"/>
        <v>1800.1462006126958</v>
      </c>
      <c r="J269" s="12">
        <f t="shared" si="37"/>
        <v>0.49319073989388929</v>
      </c>
      <c r="K269" s="7">
        <f t="shared" si="38"/>
        <v>3240526.3435803242</v>
      </c>
    </row>
    <row r="270" spans="1:11" x14ac:dyDescent="0.4">
      <c r="A270" s="1">
        <v>269</v>
      </c>
      <c r="B270" s="21">
        <v>40082</v>
      </c>
      <c r="C270">
        <v>6047</v>
      </c>
      <c r="D270" s="19">
        <f t="shared" si="33"/>
        <v>6456.4729891455927</v>
      </c>
      <c r="E270" s="19">
        <f t="shared" si="34"/>
        <v>4.0546223122678011</v>
      </c>
      <c r="F270" s="19">
        <f t="shared" si="35"/>
        <v>0.8815724037149707</v>
      </c>
      <c r="G270" s="20">
        <f t="shared" si="39"/>
        <v>5617.7743624141613</v>
      </c>
      <c r="H270" s="7">
        <f t="shared" si="36"/>
        <v>429.22563758583874</v>
      </c>
      <c r="I270" s="7">
        <f t="shared" si="40"/>
        <v>429.22563758583874</v>
      </c>
      <c r="J270" s="12">
        <f t="shared" si="37"/>
        <v>7.0981583857423314E-2</v>
      </c>
      <c r="K270" s="7">
        <f t="shared" si="38"/>
        <v>184234.64796096977</v>
      </c>
    </row>
    <row r="271" spans="1:11" x14ac:dyDescent="0.4">
      <c r="A271" s="1">
        <v>270</v>
      </c>
      <c r="B271" s="21">
        <v>40083</v>
      </c>
      <c r="C271">
        <v>4694</v>
      </c>
      <c r="D271" s="19">
        <f t="shared" si="33"/>
        <v>6351.5600353940681</v>
      </c>
      <c r="E271" s="19">
        <f t="shared" si="34"/>
        <v>3.7996272875209205</v>
      </c>
      <c r="F271" s="19">
        <f t="shared" si="35"/>
        <v>0.8092399124726346</v>
      </c>
      <c r="G271" s="20">
        <f t="shared" si="39"/>
        <v>5232.9448399952325</v>
      </c>
      <c r="H271" s="7">
        <f t="shared" si="36"/>
        <v>-538.94483999523254</v>
      </c>
      <c r="I271" s="7">
        <f t="shared" si="40"/>
        <v>538.94483999523254</v>
      </c>
      <c r="J271" s="12">
        <f t="shared" si="37"/>
        <v>0.11481568811146838</v>
      </c>
      <c r="K271" s="7">
        <f t="shared" si="38"/>
        <v>290461.54055748682</v>
      </c>
    </row>
    <row r="272" spans="1:11" x14ac:dyDescent="0.4">
      <c r="A272" s="1">
        <v>271</v>
      </c>
      <c r="B272" s="21">
        <v>40084</v>
      </c>
      <c r="C272">
        <v>4340</v>
      </c>
      <c r="D272" s="19">
        <f t="shared" si="33"/>
        <v>6195.8681611165557</v>
      </c>
      <c r="E272" s="19">
        <f t="shared" si="34"/>
        <v>3.4264012247085862</v>
      </c>
      <c r="F272" s="19">
        <f t="shared" si="35"/>
        <v>0.80535353809703658</v>
      </c>
      <c r="G272" s="20">
        <f t="shared" si="39"/>
        <v>5125.4067044955782</v>
      </c>
      <c r="H272" s="7">
        <f t="shared" si="36"/>
        <v>-785.4067044955782</v>
      </c>
      <c r="I272" s="7">
        <f t="shared" si="40"/>
        <v>785.4067044955782</v>
      </c>
      <c r="J272" s="12">
        <f t="shared" si="37"/>
        <v>0.18096928675013321</v>
      </c>
      <c r="K272" s="7">
        <f t="shared" si="38"/>
        <v>616863.69146660448</v>
      </c>
    </row>
    <row r="273" spans="1:11" x14ac:dyDescent="0.4">
      <c r="A273" s="1">
        <v>272</v>
      </c>
      <c r="B273" s="21">
        <v>40085</v>
      </c>
      <c r="C273">
        <v>2603</v>
      </c>
      <c r="D273" s="19">
        <f t="shared" si="33"/>
        <v>5667.6001978359927</v>
      </c>
      <c r="E273" s="19">
        <f t="shared" si="34"/>
        <v>2.1821832423298009</v>
      </c>
      <c r="F273" s="19">
        <f t="shared" si="35"/>
        <v>0.8771247725738498</v>
      </c>
      <c r="G273" s="20">
        <f t="shared" si="39"/>
        <v>5465.1270086603354</v>
      </c>
      <c r="H273" s="7">
        <f t="shared" si="36"/>
        <v>-2862.1270086603354</v>
      </c>
      <c r="I273" s="7">
        <f t="shared" si="40"/>
        <v>2862.1270086603354</v>
      </c>
      <c r="J273" s="12">
        <f t="shared" si="37"/>
        <v>1.0995493694430793</v>
      </c>
      <c r="K273" s="7">
        <f t="shared" si="38"/>
        <v>8191771.0137029598</v>
      </c>
    </row>
    <row r="274" spans="1:11" x14ac:dyDescent="0.4">
      <c r="A274" s="1">
        <v>273</v>
      </c>
      <c r="B274" s="21">
        <v>40086</v>
      </c>
      <c r="C274">
        <v>3430</v>
      </c>
      <c r="D274" s="19">
        <f t="shared" si="33"/>
        <v>5435.3904095627495</v>
      </c>
      <c r="E274" s="19">
        <f t="shared" si="34"/>
        <v>1.6336825897862086</v>
      </c>
      <c r="F274" s="19">
        <f t="shared" si="35"/>
        <v>0.80736320230103265</v>
      </c>
      <c r="G274" s="20">
        <f t="shared" si="39"/>
        <v>4588.2141978027075</v>
      </c>
      <c r="H274" s="7">
        <f t="shared" si="36"/>
        <v>-1158.2141978027075</v>
      </c>
      <c r="I274" s="7">
        <f t="shared" si="40"/>
        <v>1158.2141978027075</v>
      </c>
      <c r="J274" s="12">
        <f t="shared" si="37"/>
        <v>0.33767177778504592</v>
      </c>
      <c r="K274" s="7">
        <f t="shared" si="38"/>
        <v>1341460.1279917692</v>
      </c>
    </row>
    <row r="275" spans="1:11" x14ac:dyDescent="0.4">
      <c r="A275" s="1">
        <v>274</v>
      </c>
      <c r="B275" s="21">
        <v>40087</v>
      </c>
      <c r="C275">
        <v>3430</v>
      </c>
      <c r="D275" s="19">
        <f t="shared" si="33"/>
        <v>5244.1003650389503</v>
      </c>
      <c r="E275" s="19">
        <f t="shared" si="34"/>
        <v>1.1822217759677074</v>
      </c>
      <c r="F275" s="19">
        <f t="shared" si="35"/>
        <v>0.80376019558121503</v>
      </c>
      <c r="G275" s="20">
        <f t="shared" si="39"/>
        <v>4378.7265893338727</v>
      </c>
      <c r="H275" s="7">
        <f t="shared" si="36"/>
        <v>-948.72658933387265</v>
      </c>
      <c r="I275" s="7">
        <f t="shared" si="40"/>
        <v>948.72658933387265</v>
      </c>
      <c r="J275" s="12">
        <f t="shared" si="37"/>
        <v>0.2765966732751815</v>
      </c>
      <c r="K275" s="7">
        <f t="shared" si="38"/>
        <v>900082.14130908262</v>
      </c>
    </row>
    <row r="276" spans="1:11" x14ac:dyDescent="0.4">
      <c r="A276" s="1">
        <v>275</v>
      </c>
      <c r="B276" s="21">
        <v>40088</v>
      </c>
      <c r="C276">
        <v>6075</v>
      </c>
      <c r="D276" s="19">
        <f t="shared" si="33"/>
        <v>5520.5379605601938</v>
      </c>
      <c r="E276" s="19">
        <f t="shared" si="34"/>
        <v>1.8263468760690273</v>
      </c>
      <c r="F276" s="19">
        <f t="shared" si="35"/>
        <v>0.87947669887040536</v>
      </c>
      <c r="G276" s="20">
        <f t="shared" si="39"/>
        <v>4600.7672960456093</v>
      </c>
      <c r="H276" s="7">
        <f t="shared" si="36"/>
        <v>1474.2327039543907</v>
      </c>
      <c r="I276" s="7">
        <f t="shared" si="40"/>
        <v>1474.2327039543907</v>
      </c>
      <c r="J276" s="12">
        <f t="shared" si="37"/>
        <v>0.24267205003364456</v>
      </c>
      <c r="K276" s="7">
        <f t="shared" si="38"/>
        <v>2173362.0654086741</v>
      </c>
    </row>
    <row r="277" spans="1:11" x14ac:dyDescent="0.4">
      <c r="A277" s="1">
        <v>276</v>
      </c>
      <c r="B277" s="21">
        <v>40089</v>
      </c>
      <c r="C277">
        <v>3451</v>
      </c>
      <c r="D277" s="19">
        <f t="shared" si="33"/>
        <v>5317.9880667569678</v>
      </c>
      <c r="E277" s="19">
        <f t="shared" si="34"/>
        <v>1.3480860352554092</v>
      </c>
      <c r="F277" s="19">
        <f t="shared" si="35"/>
        <v>0.80569457277311896</v>
      </c>
      <c r="G277" s="20">
        <f t="shared" si="39"/>
        <v>4458.5537315246656</v>
      </c>
      <c r="H277" s="7">
        <f t="shared" si="36"/>
        <v>-1007.5537315246656</v>
      </c>
      <c r="I277" s="7">
        <f t="shared" si="40"/>
        <v>1007.5537315246656</v>
      </c>
      <c r="J277" s="12">
        <f t="shared" si="37"/>
        <v>0.2919599337944554</v>
      </c>
      <c r="K277" s="7">
        <f t="shared" si="38"/>
        <v>1015164.521909278</v>
      </c>
    </row>
    <row r="278" spans="1:11" x14ac:dyDescent="0.4">
      <c r="A278" s="1">
        <v>277</v>
      </c>
      <c r="B278" s="21">
        <v>40090</v>
      </c>
      <c r="C278">
        <v>3430</v>
      </c>
      <c r="D278" s="19">
        <f t="shared" si="33"/>
        <v>5147.068716101835</v>
      </c>
      <c r="E278" s="19">
        <f t="shared" si="34"/>
        <v>0.94496300665623179</v>
      </c>
      <c r="F278" s="19">
        <f t="shared" si="35"/>
        <v>0.80231349836661192</v>
      </c>
      <c r="G278" s="20">
        <f t="shared" si="39"/>
        <v>4275.4706665305057</v>
      </c>
      <c r="H278" s="7">
        <f t="shared" si="36"/>
        <v>-845.4706665305057</v>
      </c>
      <c r="I278" s="7">
        <f t="shared" si="40"/>
        <v>845.4706665305057</v>
      </c>
      <c r="J278" s="12">
        <f t="shared" si="37"/>
        <v>0.24649290569402499</v>
      </c>
      <c r="K278" s="7">
        <f t="shared" si="38"/>
        <v>714820.6479635376</v>
      </c>
    </row>
    <row r="279" spans="1:11" x14ac:dyDescent="0.4">
      <c r="A279" s="1">
        <v>278</v>
      </c>
      <c r="B279" s="21">
        <v>40091</v>
      </c>
      <c r="C279">
        <v>5178</v>
      </c>
      <c r="D279" s="19">
        <f t="shared" si="33"/>
        <v>5269.1335307124909</v>
      </c>
      <c r="E279" s="19">
        <f t="shared" si="34"/>
        <v>1.2283955713947516</v>
      </c>
      <c r="F279" s="19">
        <f t="shared" si="35"/>
        <v>0.88056389622808828</v>
      </c>
      <c r="G279" s="20">
        <f t="shared" si="39"/>
        <v>4527.5580762420268</v>
      </c>
      <c r="H279" s="7">
        <f t="shared" si="36"/>
        <v>650.4419237579732</v>
      </c>
      <c r="I279" s="7">
        <f t="shared" si="40"/>
        <v>650.4419237579732</v>
      </c>
      <c r="J279" s="12">
        <f t="shared" si="37"/>
        <v>0.1256164395052092</v>
      </c>
      <c r="K279" s="7">
        <f t="shared" si="38"/>
        <v>423074.69618197303</v>
      </c>
    </row>
    <row r="280" spans="1:11" x14ac:dyDescent="0.4">
      <c r="A280" s="1">
        <v>279</v>
      </c>
      <c r="B280" s="21">
        <v>40092</v>
      </c>
      <c r="C280">
        <v>3430</v>
      </c>
      <c r="D280" s="19">
        <f t="shared" si="33"/>
        <v>5104.4370262384382</v>
      </c>
      <c r="E280" s="19">
        <f t="shared" si="34"/>
        <v>0.84011471279840011</v>
      </c>
      <c r="F280" s="19">
        <f t="shared" si="35"/>
        <v>0.80428612068561633</v>
      </c>
      <c r="G280" s="20">
        <f t="shared" si="39"/>
        <v>4246.3020005570079</v>
      </c>
      <c r="H280" s="7">
        <f t="shared" si="36"/>
        <v>-816.30200055700789</v>
      </c>
      <c r="I280" s="7">
        <f t="shared" si="40"/>
        <v>816.30200055700789</v>
      </c>
      <c r="J280" s="12">
        <f t="shared" si="37"/>
        <v>0.23798892144519179</v>
      </c>
      <c r="K280" s="7">
        <f t="shared" si="38"/>
        <v>666348.95611337328</v>
      </c>
    </row>
    <row r="281" spans="1:11" x14ac:dyDescent="0.4">
      <c r="A281" s="1">
        <v>280</v>
      </c>
      <c r="B281" s="21">
        <v>40093</v>
      </c>
      <c r="C281">
        <v>5371</v>
      </c>
      <c r="D281" s="19">
        <f t="shared" si="33"/>
        <v>5365.5243422770563</v>
      </c>
      <c r="E281" s="19">
        <f t="shared" si="34"/>
        <v>1.4491191886209509</v>
      </c>
      <c r="F281" s="19">
        <f t="shared" si="35"/>
        <v>0.80440628967261563</v>
      </c>
      <c r="G281" s="20">
        <f t="shared" si="39"/>
        <v>4096.0327630876818</v>
      </c>
      <c r="H281" s="7">
        <f t="shared" si="36"/>
        <v>1274.9672369123182</v>
      </c>
      <c r="I281" s="7">
        <f t="shared" si="40"/>
        <v>1274.9672369123182</v>
      </c>
      <c r="J281" s="12">
        <f t="shared" si="37"/>
        <v>0.23737986164816946</v>
      </c>
      <c r="K281" s="7">
        <f t="shared" si="38"/>
        <v>1625541.4551998314</v>
      </c>
    </row>
    <row r="282" spans="1:11" x14ac:dyDescent="0.4">
      <c r="A282" s="1">
        <v>281</v>
      </c>
      <c r="B282" s="21">
        <v>40094</v>
      </c>
      <c r="C282">
        <v>3347</v>
      </c>
      <c r="D282" s="19">
        <f t="shared" ref="D282:D345" si="41">$R$2*(C282/F279)+(1-$R$2)*(D281+E281)</f>
        <v>5110.5115351450586</v>
      </c>
      <c r="E282" s="19">
        <f t="shared" ref="E282:E345" si="42">$R$3*(D282-D281)+(1-$R$3)*E281</f>
        <v>0.84897263483807117</v>
      </c>
      <c r="F282" s="19">
        <f t="shared" ref="F282:F345" si="43">$R$4*(C282/D282)+(1-$R$4)*F279</f>
        <v>0.87818745363654505</v>
      </c>
      <c r="G282" s="20">
        <f t="shared" si="39"/>
        <v>4725.9630621809665</v>
      </c>
      <c r="H282" s="7">
        <f t="shared" ref="H282:H345" si="44">C282-G282</f>
        <v>-1378.9630621809665</v>
      </c>
      <c r="I282" s="7">
        <f t="shared" si="40"/>
        <v>1378.9630621809665</v>
      </c>
      <c r="J282" s="12">
        <f t="shared" ref="J282:J345" si="45">I282/C282</f>
        <v>0.41199971980309724</v>
      </c>
      <c r="K282" s="7">
        <f t="shared" ref="K282:K345" si="46">H282^2</f>
        <v>1901539.1268595082</v>
      </c>
    </row>
    <row r="283" spans="1:11" x14ac:dyDescent="0.4">
      <c r="A283" s="1">
        <v>282</v>
      </c>
      <c r="B283" s="21">
        <v>40095</v>
      </c>
      <c r="C283">
        <v>3758</v>
      </c>
      <c r="D283" s="19">
        <f t="shared" si="41"/>
        <v>5039.4833759905468</v>
      </c>
      <c r="E283" s="19">
        <f t="shared" si="42"/>
        <v>0.68077295873781374</v>
      </c>
      <c r="F283" s="19">
        <f t="shared" si="43"/>
        <v>0.80366920868136826</v>
      </c>
      <c r="G283" s="20">
        <f t="shared" si="39"/>
        <v>4110.9963142279548</v>
      </c>
      <c r="H283" s="7">
        <f t="shared" si="44"/>
        <v>-352.99631422795483</v>
      </c>
      <c r="I283" s="7">
        <f t="shared" si="40"/>
        <v>352.99631422795483</v>
      </c>
      <c r="J283" s="12">
        <f t="shared" si="45"/>
        <v>9.393196227460214E-2</v>
      </c>
      <c r="K283" s="7">
        <f t="shared" si="46"/>
        <v>124606.39785852103</v>
      </c>
    </row>
    <row r="284" spans="1:11" x14ac:dyDescent="0.4">
      <c r="A284" s="1">
        <v>283</v>
      </c>
      <c r="B284" s="21">
        <v>40096</v>
      </c>
      <c r="C284">
        <v>3430</v>
      </c>
      <c r="D284" s="19">
        <f t="shared" si="41"/>
        <v>4913.0550426510035</v>
      </c>
      <c r="E284" s="19">
        <f t="shared" si="42"/>
        <v>0.38332493908920617</v>
      </c>
      <c r="F284" s="19">
        <f t="shared" si="43"/>
        <v>0.80328708782514091</v>
      </c>
      <c r="G284" s="20">
        <f t="shared" si="39"/>
        <v>4054.3397423972306</v>
      </c>
      <c r="H284" s="7">
        <f t="shared" si="44"/>
        <v>-624.33974239723057</v>
      </c>
      <c r="I284" s="7">
        <f t="shared" si="40"/>
        <v>624.33974239723057</v>
      </c>
      <c r="J284" s="12">
        <f t="shared" si="45"/>
        <v>0.18202324851231211</v>
      </c>
      <c r="K284" s="7">
        <f t="shared" si="46"/>
        <v>389800.11393664021</v>
      </c>
    </row>
    <row r="285" spans="1:11" x14ac:dyDescent="0.4">
      <c r="A285" s="1">
        <v>284</v>
      </c>
      <c r="B285" s="21">
        <v>40097</v>
      </c>
      <c r="C285">
        <v>2762</v>
      </c>
      <c r="D285" s="19">
        <f t="shared" si="41"/>
        <v>4623.8420887203984</v>
      </c>
      <c r="E285" s="19">
        <f t="shared" si="42"/>
        <v>-0.29435931309376562</v>
      </c>
      <c r="F285" s="19">
        <f t="shared" si="43"/>
        <v>0.87522954240346162</v>
      </c>
      <c r="G285" s="20">
        <f t="shared" si="39"/>
        <v>4314.9199286340463</v>
      </c>
      <c r="H285" s="7">
        <f t="shared" si="44"/>
        <v>-1552.9199286340463</v>
      </c>
      <c r="I285" s="7">
        <f t="shared" si="40"/>
        <v>1552.9199286340463</v>
      </c>
      <c r="J285" s="12">
        <f t="shared" si="45"/>
        <v>0.56224472434252215</v>
      </c>
      <c r="K285" s="7">
        <f t="shared" si="46"/>
        <v>2411560.3047487712</v>
      </c>
    </row>
    <row r="286" spans="1:11" x14ac:dyDescent="0.4">
      <c r="A286" s="1">
        <v>285</v>
      </c>
      <c r="B286" s="21">
        <v>40098</v>
      </c>
      <c r="C286">
        <v>2978</v>
      </c>
      <c r="D286" s="19">
        <f t="shared" si="41"/>
        <v>4473.2009265800416</v>
      </c>
      <c r="E286" s="19">
        <f t="shared" si="42"/>
        <v>-0.64618586638984377</v>
      </c>
      <c r="F286" s="19">
        <f t="shared" si="43"/>
        <v>0.8022165584906481</v>
      </c>
      <c r="G286" s="20">
        <f t="shared" si="39"/>
        <v>3715.8029449933051</v>
      </c>
      <c r="H286" s="7">
        <f t="shared" si="44"/>
        <v>-737.80294499330512</v>
      </c>
      <c r="I286" s="7">
        <f t="shared" si="40"/>
        <v>737.80294499330512</v>
      </c>
      <c r="J286" s="12">
        <f t="shared" si="45"/>
        <v>0.24775115681440735</v>
      </c>
      <c r="K286" s="7">
        <f t="shared" si="46"/>
        <v>544353.18564079399</v>
      </c>
    </row>
    <row r="287" spans="1:11" x14ac:dyDescent="0.4">
      <c r="A287" s="1">
        <v>286</v>
      </c>
      <c r="B287" s="21">
        <v>40099</v>
      </c>
      <c r="C287">
        <v>6583</v>
      </c>
      <c r="D287" s="19">
        <f t="shared" si="41"/>
        <v>5082.1878035909713</v>
      </c>
      <c r="E287" s="19">
        <f t="shared" si="42"/>
        <v>0.78041646404937159</v>
      </c>
      <c r="F287" s="19">
        <f t="shared" si="43"/>
        <v>0.80846907715227057</v>
      </c>
      <c r="G287" s="20">
        <f t="shared" si="39"/>
        <v>3592.7454728063976</v>
      </c>
      <c r="H287" s="7">
        <f t="shared" si="44"/>
        <v>2990.2545271936024</v>
      </c>
      <c r="I287" s="7">
        <f t="shared" si="40"/>
        <v>2990.2545271936024</v>
      </c>
      <c r="J287" s="12">
        <f t="shared" si="45"/>
        <v>0.45423887698520465</v>
      </c>
      <c r="K287" s="7">
        <f t="shared" si="46"/>
        <v>8941622.1374018341</v>
      </c>
    </row>
    <row r="288" spans="1:11" x14ac:dyDescent="0.4">
      <c r="A288" s="1">
        <v>287</v>
      </c>
      <c r="B288" s="21">
        <v>40100</v>
      </c>
      <c r="C288">
        <v>3430</v>
      </c>
      <c r="D288" s="19">
        <f t="shared" si="41"/>
        <v>4892.3419536043521</v>
      </c>
      <c r="E288" s="19">
        <f t="shared" si="42"/>
        <v>0.33433193792816207</v>
      </c>
      <c r="F288" s="19">
        <f t="shared" si="43"/>
        <v>0.87339555718594941</v>
      </c>
      <c r="G288" s="20">
        <f t="shared" si="39"/>
        <v>4448.7639492900935</v>
      </c>
      <c r="H288" s="7">
        <f t="shared" si="44"/>
        <v>-1018.7639492900935</v>
      </c>
      <c r="I288" s="7">
        <f t="shared" si="40"/>
        <v>1018.7639492900935</v>
      </c>
      <c r="J288" s="12">
        <f t="shared" si="45"/>
        <v>0.29701572865600395</v>
      </c>
      <c r="K288" s="7">
        <f t="shared" si="46"/>
        <v>1037879.9843731482</v>
      </c>
    </row>
    <row r="289" spans="1:11" x14ac:dyDescent="0.4">
      <c r="A289" s="1">
        <v>288</v>
      </c>
      <c r="B289" s="21">
        <v>40101</v>
      </c>
      <c r="C289">
        <v>3967</v>
      </c>
      <c r="D289" s="19">
        <f t="shared" si="41"/>
        <v>4901.2532627946584</v>
      </c>
      <c r="E289" s="19">
        <f t="shared" si="42"/>
        <v>0.35440292239645232</v>
      </c>
      <c r="F289" s="19">
        <f t="shared" si="43"/>
        <v>0.8022920549633008</v>
      </c>
      <c r="G289" s="20">
        <f t="shared" si="39"/>
        <v>3924.9859315965355</v>
      </c>
      <c r="H289" s="7">
        <f t="shared" si="44"/>
        <v>42.014068403464535</v>
      </c>
      <c r="I289" s="7">
        <f t="shared" si="40"/>
        <v>42.014068403464535</v>
      </c>
      <c r="J289" s="12">
        <f t="shared" si="45"/>
        <v>1.0590891959532275E-2</v>
      </c>
      <c r="K289" s="7">
        <f t="shared" si="46"/>
        <v>1765.1819438109969</v>
      </c>
    </row>
    <row r="290" spans="1:11" x14ac:dyDescent="0.4">
      <c r="A290" s="1">
        <v>289</v>
      </c>
      <c r="B290" s="21">
        <v>40102</v>
      </c>
      <c r="C290">
        <v>3430</v>
      </c>
      <c r="D290" s="19">
        <f t="shared" si="41"/>
        <v>4793.6805679209592</v>
      </c>
      <c r="E290" s="19">
        <f t="shared" si="42"/>
        <v>0.10184272084380885</v>
      </c>
      <c r="F290" s="19">
        <f t="shared" si="43"/>
        <v>0.8074901897341662</v>
      </c>
      <c r="G290" s="20">
        <f t="shared" si="39"/>
        <v>3962.7982260647627</v>
      </c>
      <c r="H290" s="7">
        <f t="shared" si="44"/>
        <v>-532.79822606476273</v>
      </c>
      <c r="I290" s="7">
        <f t="shared" si="40"/>
        <v>532.79822606476273</v>
      </c>
      <c r="J290" s="12">
        <f t="shared" si="45"/>
        <v>0.15533475978564512</v>
      </c>
      <c r="K290" s="7">
        <f t="shared" si="46"/>
        <v>283873.94969775801</v>
      </c>
    </row>
    <row r="291" spans="1:11" x14ac:dyDescent="0.4">
      <c r="A291" s="1">
        <v>290</v>
      </c>
      <c r="B291" s="21">
        <v>40103</v>
      </c>
      <c r="C291">
        <v>6119</v>
      </c>
      <c r="D291" s="19">
        <f t="shared" si="41"/>
        <v>5156.0728710707881</v>
      </c>
      <c r="E291" s="19">
        <f t="shared" si="42"/>
        <v>0.94963862729367676</v>
      </c>
      <c r="F291" s="19">
        <f t="shared" si="43"/>
        <v>0.87669588253864639</v>
      </c>
      <c r="G291" s="20">
        <f t="shared" si="39"/>
        <v>4186.8682595707014</v>
      </c>
      <c r="H291" s="7">
        <f t="shared" si="44"/>
        <v>1932.1317404292986</v>
      </c>
      <c r="I291" s="7">
        <f t="shared" si="40"/>
        <v>1932.1317404292986</v>
      </c>
      <c r="J291" s="12">
        <f t="shared" si="45"/>
        <v>0.31575939539619197</v>
      </c>
      <c r="K291" s="7">
        <f t="shared" si="46"/>
        <v>3733133.0623743506</v>
      </c>
    </row>
    <row r="292" spans="1:11" x14ac:dyDescent="0.4">
      <c r="A292" s="1">
        <v>291</v>
      </c>
      <c r="B292" s="21">
        <v>40104</v>
      </c>
      <c r="C292">
        <v>3430</v>
      </c>
      <c r="D292" s="19">
        <f t="shared" si="41"/>
        <v>5012.6158742210473</v>
      </c>
      <c r="E292" s="19">
        <f t="shared" si="42"/>
        <v>0.61171265961386845</v>
      </c>
      <c r="F292" s="19">
        <f t="shared" si="43"/>
        <v>0.80104907782463508</v>
      </c>
      <c r="G292" s="20">
        <f t="shared" si="39"/>
        <v>4137.4381867976736</v>
      </c>
      <c r="H292" s="7">
        <f t="shared" si="44"/>
        <v>-707.43818679767355</v>
      </c>
      <c r="I292" s="7">
        <f t="shared" si="40"/>
        <v>707.43818679767355</v>
      </c>
      <c r="J292" s="12">
        <f t="shared" si="45"/>
        <v>0.20625020023255788</v>
      </c>
      <c r="K292" s="7">
        <f t="shared" si="46"/>
        <v>500468.78813958005</v>
      </c>
    </row>
    <row r="293" spans="1:11" x14ac:dyDescent="0.4">
      <c r="A293" s="1">
        <v>292</v>
      </c>
      <c r="B293" s="21">
        <v>40105</v>
      </c>
      <c r="C293">
        <v>6164</v>
      </c>
      <c r="D293" s="19">
        <f t="shared" si="41"/>
        <v>5442.3512250108006</v>
      </c>
      <c r="E293" s="19">
        <f t="shared" si="42"/>
        <v>1.6159048852022075</v>
      </c>
      <c r="F293" s="19">
        <f t="shared" si="43"/>
        <v>0.8109142472591494</v>
      </c>
      <c r="G293" s="20">
        <f t="shared" si="39"/>
        <v>4048.1320953108211</v>
      </c>
      <c r="H293" s="7">
        <f t="shared" si="44"/>
        <v>2115.8679046891789</v>
      </c>
      <c r="I293" s="7">
        <f t="shared" si="40"/>
        <v>2115.8679046891789</v>
      </c>
      <c r="J293" s="12">
        <f t="shared" si="45"/>
        <v>0.34326215196125548</v>
      </c>
      <c r="K293" s="7">
        <f t="shared" si="46"/>
        <v>4476896.990093776</v>
      </c>
    </row>
    <row r="294" spans="1:11" x14ac:dyDescent="0.4">
      <c r="A294" s="1">
        <v>293</v>
      </c>
      <c r="B294" s="21">
        <v>40106</v>
      </c>
      <c r="C294">
        <v>4740</v>
      </c>
      <c r="D294" s="19">
        <f t="shared" si="41"/>
        <v>5437.8580288958301</v>
      </c>
      <c r="E294" s="19">
        <f t="shared" si="42"/>
        <v>1.6016089779517033</v>
      </c>
      <c r="F294" s="19">
        <f t="shared" si="43"/>
        <v>0.87664291542195094</v>
      </c>
      <c r="G294" s="20">
        <f t="shared" si="39"/>
        <v>4772.7035674555582</v>
      </c>
      <c r="H294" s="7">
        <f t="shared" si="44"/>
        <v>-32.703567455558186</v>
      </c>
      <c r="I294" s="7">
        <f t="shared" si="40"/>
        <v>32.703567455558186</v>
      </c>
      <c r="J294" s="12">
        <f t="shared" si="45"/>
        <v>6.8994868049700817E-3</v>
      </c>
      <c r="K294" s="7">
        <f t="shared" si="46"/>
        <v>1069.5233243202445</v>
      </c>
    </row>
    <row r="295" spans="1:11" x14ac:dyDescent="0.4">
      <c r="A295" s="1">
        <v>294</v>
      </c>
      <c r="B295" s="21">
        <v>40107</v>
      </c>
      <c r="C295">
        <v>3925</v>
      </c>
      <c r="D295" s="19">
        <f t="shared" si="41"/>
        <v>5351.0842649510496</v>
      </c>
      <c r="E295" s="19">
        <f t="shared" si="42"/>
        <v>1.3948017677752178</v>
      </c>
      <c r="F295" s="19">
        <f t="shared" si="43"/>
        <v>0.80033760794394937</v>
      </c>
      <c r="G295" s="20">
        <f t="shared" si="39"/>
        <v>4357.2741267831161</v>
      </c>
      <c r="H295" s="7">
        <f t="shared" si="44"/>
        <v>-432.27412678311612</v>
      </c>
      <c r="I295" s="7">
        <f t="shared" si="40"/>
        <v>432.27412678311612</v>
      </c>
      <c r="J295" s="12">
        <f t="shared" si="45"/>
        <v>0.11013353548614423</v>
      </c>
      <c r="K295" s="7">
        <f t="shared" si="46"/>
        <v>186860.92068610556</v>
      </c>
    </row>
    <row r="296" spans="1:11" x14ac:dyDescent="0.4">
      <c r="A296" s="1">
        <v>295</v>
      </c>
      <c r="B296" s="21">
        <v>40108</v>
      </c>
      <c r="C296">
        <v>3430</v>
      </c>
      <c r="D296" s="19">
        <f t="shared" si="41"/>
        <v>5168.6182470967487</v>
      </c>
      <c r="E296" s="19">
        <f t="shared" si="42"/>
        <v>0.96454906377759775</v>
      </c>
      <c r="F296" s="19">
        <f t="shared" si="43"/>
        <v>0.80936294083385762</v>
      </c>
      <c r="G296" s="20">
        <f t="shared" si="39"/>
        <v>4340.4015333586503</v>
      </c>
      <c r="H296" s="7">
        <f t="shared" si="44"/>
        <v>-910.40153335865034</v>
      </c>
      <c r="I296" s="7">
        <f t="shared" si="40"/>
        <v>910.40153335865034</v>
      </c>
      <c r="J296" s="12">
        <f t="shared" si="45"/>
        <v>0.26542318756811961</v>
      </c>
      <c r="K296" s="7">
        <f t="shared" si="46"/>
        <v>828830.95194178168</v>
      </c>
    </row>
    <row r="297" spans="1:11" x14ac:dyDescent="0.4">
      <c r="A297" s="1">
        <v>296</v>
      </c>
      <c r="B297" s="21">
        <v>40109</v>
      </c>
      <c r="C297">
        <v>2971</v>
      </c>
      <c r="D297" s="19">
        <f t="shared" si="41"/>
        <v>4877.9895831368949</v>
      </c>
      <c r="E297" s="19">
        <f t="shared" si="42"/>
        <v>0.28219178598099792</v>
      </c>
      <c r="F297" s="19">
        <f t="shared" si="43"/>
        <v>0.87382474537038413</v>
      </c>
      <c r="G297" s="20">
        <f t="shared" si="39"/>
        <v>4531.8781339413254</v>
      </c>
      <c r="H297" s="7">
        <f t="shared" si="44"/>
        <v>-1560.8781339413254</v>
      </c>
      <c r="I297" s="7">
        <f t="shared" si="40"/>
        <v>1560.8781339413254</v>
      </c>
      <c r="J297" s="12">
        <f t="shared" si="45"/>
        <v>0.52537130055244874</v>
      </c>
      <c r="K297" s="7">
        <f t="shared" si="46"/>
        <v>2436340.5490161539</v>
      </c>
    </row>
    <row r="298" spans="1:11" x14ac:dyDescent="0.4">
      <c r="A298" s="1">
        <v>297</v>
      </c>
      <c r="B298" s="21">
        <v>40110</v>
      </c>
      <c r="C298">
        <v>3323</v>
      </c>
      <c r="D298" s="19">
        <f t="shared" si="41"/>
        <v>4759.3307669230217</v>
      </c>
      <c r="E298" s="19">
        <f t="shared" si="42"/>
        <v>3.8579331605390066E-3</v>
      </c>
      <c r="F298" s="19">
        <f t="shared" si="43"/>
        <v>0.7992619681121732</v>
      </c>
      <c r="G298" s="20">
        <f t="shared" si="39"/>
        <v>3904.2643632422587</v>
      </c>
      <c r="H298" s="7">
        <f t="shared" si="44"/>
        <v>-581.2643632422587</v>
      </c>
      <c r="I298" s="7">
        <f t="shared" si="40"/>
        <v>581.2643632422587</v>
      </c>
      <c r="J298" s="12">
        <f t="shared" si="45"/>
        <v>0.17492156582674051</v>
      </c>
      <c r="K298" s="7">
        <f t="shared" si="46"/>
        <v>337868.25997542846</v>
      </c>
    </row>
    <row r="299" spans="1:11" x14ac:dyDescent="0.4">
      <c r="A299" s="1">
        <v>298</v>
      </c>
      <c r="B299" s="21">
        <v>40111</v>
      </c>
      <c r="C299">
        <v>6523</v>
      </c>
      <c r="D299" s="19">
        <f t="shared" si="41"/>
        <v>5299.786451005315</v>
      </c>
      <c r="E299" s="19">
        <f t="shared" si="42"/>
        <v>1.2685692515321247</v>
      </c>
      <c r="F299" s="19">
        <f t="shared" si="43"/>
        <v>0.81380158017644166</v>
      </c>
      <c r="G299" s="20">
        <f t="shared" si="39"/>
        <v>3852.0290683860039</v>
      </c>
      <c r="H299" s="7">
        <f t="shared" si="44"/>
        <v>2670.9709316139961</v>
      </c>
      <c r="I299" s="7">
        <f t="shared" si="40"/>
        <v>2670.9709316139961</v>
      </c>
      <c r="J299" s="12">
        <f t="shared" si="45"/>
        <v>0.40946971203648569</v>
      </c>
      <c r="K299" s="7">
        <f t="shared" si="46"/>
        <v>7134085.7175269378</v>
      </c>
    </row>
    <row r="300" spans="1:11" x14ac:dyDescent="0.4">
      <c r="A300" s="1">
        <v>299</v>
      </c>
      <c r="B300" s="21">
        <v>40112</v>
      </c>
      <c r="C300">
        <v>5963</v>
      </c>
      <c r="D300" s="19">
        <f t="shared" si="41"/>
        <v>5550.4696144747468</v>
      </c>
      <c r="E300" s="19">
        <f t="shared" si="42"/>
        <v>1.8522243434614318</v>
      </c>
      <c r="F300" s="19">
        <f t="shared" si="43"/>
        <v>0.87593640733244926</v>
      </c>
      <c r="G300" s="20">
        <f t="shared" si="39"/>
        <v>4632.1930532703363</v>
      </c>
      <c r="H300" s="7">
        <f t="shared" si="44"/>
        <v>1330.8069467296637</v>
      </c>
      <c r="I300" s="7">
        <f t="shared" si="40"/>
        <v>1330.8069467296637</v>
      </c>
      <c r="J300" s="12">
        <f t="shared" si="45"/>
        <v>0.22317741853591541</v>
      </c>
      <c r="K300" s="7">
        <f t="shared" si="46"/>
        <v>1771047.1294639299</v>
      </c>
    </row>
    <row r="301" spans="1:11" x14ac:dyDescent="0.4">
      <c r="A301" s="1">
        <v>300</v>
      </c>
      <c r="B301" s="21">
        <v>40113</v>
      </c>
      <c r="C301">
        <v>5959</v>
      </c>
      <c r="D301" s="19">
        <f t="shared" si="41"/>
        <v>5864.0240058024201</v>
      </c>
      <c r="E301" s="19">
        <f t="shared" si="42"/>
        <v>2.581638584421186</v>
      </c>
      <c r="F301" s="19">
        <f t="shared" si="43"/>
        <v>0.80154673110276298</v>
      </c>
      <c r="G301" s="20">
        <f t="shared" si="39"/>
        <v>4437.7596804860423</v>
      </c>
      <c r="H301" s="7">
        <f t="shared" si="44"/>
        <v>1521.2403195139577</v>
      </c>
      <c r="I301" s="7">
        <f t="shared" si="40"/>
        <v>1521.2403195139577</v>
      </c>
      <c r="J301" s="12">
        <f t="shared" si="45"/>
        <v>0.25528449731732805</v>
      </c>
      <c r="K301" s="7">
        <f t="shared" si="46"/>
        <v>2314172.1097149281</v>
      </c>
    </row>
    <row r="302" spans="1:11" x14ac:dyDescent="0.4">
      <c r="A302" s="1">
        <v>301</v>
      </c>
      <c r="B302" s="21">
        <v>40114</v>
      </c>
      <c r="C302">
        <v>4459</v>
      </c>
      <c r="D302" s="19">
        <f t="shared" si="41"/>
        <v>5803.1643896645746</v>
      </c>
      <c r="E302" s="19">
        <f t="shared" si="42"/>
        <v>2.4331797042456103</v>
      </c>
      <c r="F302" s="19">
        <f t="shared" si="43"/>
        <v>0.81332313371770437</v>
      </c>
      <c r="G302" s="20">
        <f t="shared" si="39"/>
        <v>4774.2529436740433</v>
      </c>
      <c r="H302" s="7">
        <f t="shared" si="44"/>
        <v>-315.25294367404331</v>
      </c>
      <c r="I302" s="7">
        <f t="shared" si="40"/>
        <v>315.25294367404331</v>
      </c>
      <c r="J302" s="12">
        <f t="shared" si="45"/>
        <v>7.0700368619431103E-2</v>
      </c>
      <c r="K302" s="7">
        <f t="shared" si="46"/>
        <v>99384.418495149526</v>
      </c>
    </row>
    <row r="303" spans="1:11" x14ac:dyDescent="0.4">
      <c r="A303" s="1">
        <v>302</v>
      </c>
      <c r="B303" s="21">
        <v>40115</v>
      </c>
      <c r="C303">
        <v>3430</v>
      </c>
      <c r="D303" s="19">
        <f t="shared" si="41"/>
        <v>5496.1092429475648</v>
      </c>
      <c r="E303" s="19">
        <f t="shared" si="42"/>
        <v>1.7089460715872307</v>
      </c>
      <c r="F303" s="19">
        <f t="shared" si="43"/>
        <v>0.87328382166291618</v>
      </c>
      <c r="G303" s="20">
        <f t="shared" si="39"/>
        <v>5085.334277330925</v>
      </c>
      <c r="H303" s="7">
        <f t="shared" si="44"/>
        <v>-1655.334277330925</v>
      </c>
      <c r="I303" s="7">
        <f t="shared" si="40"/>
        <v>1655.334277330925</v>
      </c>
      <c r="J303" s="12">
        <f t="shared" si="45"/>
        <v>0.48260474557752914</v>
      </c>
      <c r="K303" s="7">
        <f t="shared" si="46"/>
        <v>2740131.5697066956</v>
      </c>
    </row>
    <row r="304" spans="1:11" x14ac:dyDescent="0.4">
      <c r="A304" s="1">
        <v>303</v>
      </c>
      <c r="B304" s="21">
        <v>40116</v>
      </c>
      <c r="C304">
        <v>5440</v>
      </c>
      <c r="D304" s="19">
        <f t="shared" si="41"/>
        <v>5708.9259808472307</v>
      </c>
      <c r="E304" s="19">
        <f t="shared" si="42"/>
        <v>2.2029594152441176</v>
      </c>
      <c r="F304" s="19">
        <f t="shared" si="43"/>
        <v>0.80314072488638111</v>
      </c>
      <c r="G304" s="20">
        <f t="shared" si="39"/>
        <v>4406.7581976056135</v>
      </c>
      <c r="H304" s="7">
        <f t="shared" si="44"/>
        <v>1033.2418023943865</v>
      </c>
      <c r="I304" s="7">
        <f t="shared" si="40"/>
        <v>1033.2418023943865</v>
      </c>
      <c r="J304" s="12">
        <f t="shared" si="45"/>
        <v>0.18993415485190929</v>
      </c>
      <c r="K304" s="7">
        <f t="shared" si="46"/>
        <v>1067588.6222152004</v>
      </c>
    </row>
    <row r="305" spans="1:11" x14ac:dyDescent="0.4">
      <c r="A305" s="1">
        <v>304</v>
      </c>
      <c r="B305" s="21">
        <v>40117</v>
      </c>
      <c r="C305">
        <v>3430</v>
      </c>
      <c r="D305" s="19">
        <f t="shared" si="41"/>
        <v>5466.4808133389824</v>
      </c>
      <c r="E305" s="19">
        <f t="shared" si="42"/>
        <v>1.630458333430453</v>
      </c>
      <c r="F305" s="19">
        <f t="shared" si="43"/>
        <v>0.81136561863305534</v>
      </c>
      <c r="G305" s="20">
        <f t="shared" si="39"/>
        <v>4644.9932867601483</v>
      </c>
      <c r="H305" s="7">
        <f t="shared" si="44"/>
        <v>-1214.9932867601483</v>
      </c>
      <c r="I305" s="7">
        <f t="shared" si="40"/>
        <v>1214.9932867601483</v>
      </c>
      <c r="J305" s="12">
        <f t="shared" si="45"/>
        <v>0.35422544803502864</v>
      </c>
      <c r="K305" s="7">
        <f t="shared" si="46"/>
        <v>1476208.686872228</v>
      </c>
    </row>
    <row r="306" spans="1:11" x14ac:dyDescent="0.4">
      <c r="A306" s="1">
        <v>305</v>
      </c>
      <c r="B306" s="21">
        <v>40118</v>
      </c>
      <c r="C306">
        <v>5569</v>
      </c>
      <c r="D306" s="19">
        <f t="shared" si="41"/>
        <v>5616.971832272081</v>
      </c>
      <c r="E306" s="19">
        <f t="shared" si="42"/>
        <v>1.9788069312897365</v>
      </c>
      <c r="F306" s="19">
        <f t="shared" si="43"/>
        <v>0.8745284530359565</v>
      </c>
      <c r="G306" s="20">
        <f t="shared" si="39"/>
        <v>4775.2131086041536</v>
      </c>
      <c r="H306" s="7">
        <f t="shared" si="44"/>
        <v>793.7868913958464</v>
      </c>
      <c r="I306" s="7">
        <f t="shared" si="40"/>
        <v>793.7868913958464</v>
      </c>
      <c r="J306" s="12">
        <f t="shared" si="45"/>
        <v>0.14253670163329976</v>
      </c>
      <c r="K306" s="7">
        <f t="shared" si="46"/>
        <v>630097.6289518812</v>
      </c>
    </row>
    <row r="307" spans="1:11" x14ac:dyDescent="0.4">
      <c r="A307" s="1">
        <v>306</v>
      </c>
      <c r="B307" s="21">
        <v>40119</v>
      </c>
      <c r="C307">
        <v>4409</v>
      </c>
      <c r="D307" s="19">
        <f t="shared" si="41"/>
        <v>5597.7830844426562</v>
      </c>
      <c r="E307" s="19">
        <f t="shared" si="42"/>
        <v>1.9292727363941886</v>
      </c>
      <c r="F307" s="19">
        <f t="shared" si="43"/>
        <v>0.80297739930982526</v>
      </c>
      <c r="G307" s="20">
        <f t="shared" si="39"/>
        <v>4512.8080894705899</v>
      </c>
      <c r="H307" s="7">
        <f t="shared" si="44"/>
        <v>-103.80808947058995</v>
      </c>
      <c r="I307" s="7">
        <f t="shared" si="40"/>
        <v>103.80808947058995</v>
      </c>
      <c r="J307" s="12">
        <f t="shared" si="45"/>
        <v>2.3544588221952812E-2</v>
      </c>
      <c r="K307" s="7">
        <f t="shared" si="46"/>
        <v>10776.119439534008</v>
      </c>
    </row>
    <row r="308" spans="1:11" x14ac:dyDescent="0.4">
      <c r="A308" s="1">
        <v>307</v>
      </c>
      <c r="B308" s="21">
        <v>40120</v>
      </c>
      <c r="C308">
        <v>4041</v>
      </c>
      <c r="D308" s="19">
        <f t="shared" si="41"/>
        <v>5498.3033936391848</v>
      </c>
      <c r="E308" s="19">
        <f t="shared" si="42"/>
        <v>1.6919656208145493</v>
      </c>
      <c r="F308" s="19">
        <f t="shared" si="43"/>
        <v>0.81056084790849336</v>
      </c>
      <c r="G308" s="20">
        <f t="shared" si="39"/>
        <v>4543.414080849745</v>
      </c>
      <c r="H308" s="7">
        <f t="shared" si="44"/>
        <v>-502.41408084974501</v>
      </c>
      <c r="I308" s="7">
        <f t="shared" si="40"/>
        <v>502.41408084974501</v>
      </c>
      <c r="J308" s="12">
        <f t="shared" si="45"/>
        <v>0.12432914646120886</v>
      </c>
      <c r="K308" s="7">
        <f t="shared" si="46"/>
        <v>252419.9086360941</v>
      </c>
    </row>
    <row r="309" spans="1:11" x14ac:dyDescent="0.4">
      <c r="A309" s="1">
        <v>308</v>
      </c>
      <c r="B309" s="21">
        <v>40121</v>
      </c>
      <c r="C309">
        <v>3650</v>
      </c>
      <c r="D309" s="19">
        <f t="shared" si="41"/>
        <v>5282.7859384231851</v>
      </c>
      <c r="E309" s="19">
        <f t="shared" si="42"/>
        <v>1.1836738551143204</v>
      </c>
      <c r="F309" s="19">
        <f t="shared" si="43"/>
        <v>0.87259471556185975</v>
      </c>
      <c r="G309" s="20">
        <f t="shared" si="39"/>
        <v>4809.902433238587</v>
      </c>
      <c r="H309" s="7">
        <f t="shared" si="44"/>
        <v>-1159.902433238587</v>
      </c>
      <c r="I309" s="7">
        <f t="shared" si="40"/>
        <v>1159.902433238587</v>
      </c>
      <c r="J309" s="12">
        <f t="shared" si="45"/>
        <v>0.31778148855851701</v>
      </c>
      <c r="K309" s="7">
        <f t="shared" si="46"/>
        <v>1345373.6546327949</v>
      </c>
    </row>
    <row r="310" spans="1:11" x14ac:dyDescent="0.4">
      <c r="A310" s="1">
        <v>309</v>
      </c>
      <c r="B310" s="21">
        <v>40122</v>
      </c>
      <c r="C310">
        <v>3430</v>
      </c>
      <c r="D310" s="19">
        <f t="shared" si="41"/>
        <v>5118.1754202645407</v>
      </c>
      <c r="E310" s="19">
        <f t="shared" si="42"/>
        <v>0.79569886638292364</v>
      </c>
      <c r="F310" s="19">
        <f t="shared" si="43"/>
        <v>0.80157856784472648</v>
      </c>
      <c r="G310" s="20">
        <f t="shared" si="39"/>
        <v>4242.908177299375</v>
      </c>
      <c r="H310" s="7">
        <f t="shared" si="44"/>
        <v>-812.90817729937498</v>
      </c>
      <c r="I310" s="7">
        <f t="shared" si="40"/>
        <v>812.90817729937498</v>
      </c>
      <c r="J310" s="12">
        <f t="shared" si="45"/>
        <v>0.23699946860040086</v>
      </c>
      <c r="K310" s="7">
        <f t="shared" si="46"/>
        <v>660819.70472019212</v>
      </c>
    </row>
    <row r="311" spans="1:11" x14ac:dyDescent="0.4">
      <c r="A311" s="1">
        <v>310</v>
      </c>
      <c r="B311" s="21">
        <v>40123</v>
      </c>
      <c r="C311">
        <v>3262</v>
      </c>
      <c r="D311" s="19">
        <f t="shared" si="41"/>
        <v>4939.7102723058133</v>
      </c>
      <c r="E311" s="19">
        <f t="shared" si="42"/>
        <v>0.37621055872748316</v>
      </c>
      <c r="F311" s="19">
        <f t="shared" si="43"/>
        <v>0.80897895341537851</v>
      </c>
      <c r="G311" s="20">
        <f t="shared" si="39"/>
        <v>4149.2375707418505</v>
      </c>
      <c r="H311" s="7">
        <f t="shared" si="44"/>
        <v>-887.2375707418505</v>
      </c>
      <c r="I311" s="7">
        <f t="shared" si="40"/>
        <v>887.2375707418505</v>
      </c>
      <c r="J311" s="12">
        <f t="shared" si="45"/>
        <v>0.27199189783625094</v>
      </c>
      <c r="K311" s="7">
        <f t="shared" si="46"/>
        <v>787190.50693590019</v>
      </c>
    </row>
    <row r="312" spans="1:11" x14ac:dyDescent="0.4">
      <c r="A312" s="1">
        <v>311</v>
      </c>
      <c r="B312" s="21">
        <v>40124</v>
      </c>
      <c r="C312">
        <v>6603</v>
      </c>
      <c r="D312" s="19">
        <f t="shared" si="41"/>
        <v>5370.3071565535738</v>
      </c>
      <c r="E312" s="19">
        <f t="shared" si="42"/>
        <v>1.3829699572271894</v>
      </c>
      <c r="F312" s="19">
        <f t="shared" si="43"/>
        <v>0.87635406463378618</v>
      </c>
      <c r="G312" s="20">
        <f t="shared" si="39"/>
        <v>4310.6933593661724</v>
      </c>
      <c r="H312" s="7">
        <f t="shared" si="44"/>
        <v>2292.3066406338276</v>
      </c>
      <c r="I312" s="7">
        <f t="shared" si="40"/>
        <v>2292.3066406338276</v>
      </c>
      <c r="J312" s="12">
        <f t="shared" si="45"/>
        <v>0.34716138734421137</v>
      </c>
      <c r="K312" s="7">
        <f t="shared" si="46"/>
        <v>5254669.7346939435</v>
      </c>
    </row>
    <row r="313" spans="1:11" x14ac:dyDescent="0.4">
      <c r="A313" s="1">
        <v>312</v>
      </c>
      <c r="B313" s="21">
        <v>40125</v>
      </c>
      <c r="C313">
        <v>7163</v>
      </c>
      <c r="D313" s="19">
        <f t="shared" si="41"/>
        <v>5955.4320322042713</v>
      </c>
      <c r="E313" s="19">
        <f t="shared" si="42"/>
        <v>2.7489843907404792</v>
      </c>
      <c r="F313" s="19">
        <f t="shared" si="43"/>
        <v>0.80580390745535979</v>
      </c>
      <c r="G313" s="20">
        <f t="shared" si="39"/>
        <v>4305.8316785141851</v>
      </c>
      <c r="H313" s="7">
        <f t="shared" si="44"/>
        <v>2857.1683214858149</v>
      </c>
      <c r="I313" s="7">
        <f t="shared" si="40"/>
        <v>2857.1683214858149</v>
      </c>
      <c r="J313" s="12">
        <f t="shared" si="45"/>
        <v>0.39887872699788007</v>
      </c>
      <c r="K313" s="7">
        <f t="shared" si="46"/>
        <v>8163410.8173020687</v>
      </c>
    </row>
    <row r="314" spans="1:11" x14ac:dyDescent="0.4">
      <c r="A314" s="1">
        <v>313</v>
      </c>
      <c r="B314" s="21">
        <v>40126</v>
      </c>
      <c r="C314">
        <v>5509</v>
      </c>
      <c r="D314" s="19">
        <f t="shared" si="41"/>
        <v>6097.6526891103586</v>
      </c>
      <c r="E314" s="19">
        <f t="shared" si="42"/>
        <v>3.0753620515936424</v>
      </c>
      <c r="F314" s="19">
        <f t="shared" si="43"/>
        <v>0.80997405741774786</v>
      </c>
      <c r="G314" s="20">
        <f t="shared" si="39"/>
        <v>4820.0430430644083</v>
      </c>
      <c r="H314" s="7">
        <f t="shared" si="44"/>
        <v>688.95695693559173</v>
      </c>
      <c r="I314" s="7">
        <f t="shared" si="40"/>
        <v>688.95695693559173</v>
      </c>
      <c r="J314" s="12">
        <f t="shared" si="45"/>
        <v>0.12506025720377414</v>
      </c>
      <c r="K314" s="7">
        <f t="shared" si="46"/>
        <v>474661.68850995082</v>
      </c>
    </row>
    <row r="315" spans="1:11" x14ac:dyDescent="0.4">
      <c r="A315" s="1">
        <v>314</v>
      </c>
      <c r="B315" s="21">
        <v>40127</v>
      </c>
      <c r="C315">
        <v>3430</v>
      </c>
      <c r="D315" s="19">
        <f t="shared" si="41"/>
        <v>5742.6009346345227</v>
      </c>
      <c r="E315" s="19">
        <f t="shared" si="42"/>
        <v>2.2373087862078052</v>
      </c>
      <c r="F315" s="19">
        <f t="shared" si="43"/>
        <v>0.8734149528824966</v>
      </c>
      <c r="G315" s="20">
        <f t="shared" si="39"/>
        <v>5346.3978248611338</v>
      </c>
      <c r="H315" s="7">
        <f t="shared" si="44"/>
        <v>-1916.3978248611338</v>
      </c>
      <c r="I315" s="7">
        <f t="shared" si="40"/>
        <v>1916.3978248611338</v>
      </c>
      <c r="J315" s="12">
        <f t="shared" si="45"/>
        <v>0.55871656701490779</v>
      </c>
      <c r="K315" s="7">
        <f t="shared" si="46"/>
        <v>3672580.623132485</v>
      </c>
    </row>
    <row r="316" spans="1:11" x14ac:dyDescent="0.4">
      <c r="A316" s="1">
        <v>315</v>
      </c>
      <c r="B316" s="21">
        <v>40128</v>
      </c>
      <c r="C316">
        <v>3465</v>
      </c>
      <c r="D316" s="19">
        <f t="shared" si="41"/>
        <v>5508.2276109785962</v>
      </c>
      <c r="E316" s="19">
        <f t="shared" si="42"/>
        <v>1.6836162452299668</v>
      </c>
      <c r="F316" s="19">
        <f t="shared" si="43"/>
        <v>0.80394242189080567</v>
      </c>
      <c r="G316" s="20">
        <f t="shared" si="39"/>
        <v>4629.2131042474102</v>
      </c>
      <c r="H316" s="7">
        <f t="shared" si="44"/>
        <v>-1164.2131042474102</v>
      </c>
      <c r="I316" s="7">
        <f t="shared" si="40"/>
        <v>1164.2131042474102</v>
      </c>
      <c r="J316" s="12">
        <f t="shared" si="45"/>
        <v>0.33599223787804045</v>
      </c>
      <c r="K316" s="7">
        <f t="shared" si="46"/>
        <v>1355392.1521013912</v>
      </c>
    </row>
    <row r="317" spans="1:11" x14ac:dyDescent="0.4">
      <c r="A317" s="1">
        <v>316</v>
      </c>
      <c r="B317" s="21">
        <v>40129</v>
      </c>
      <c r="C317">
        <v>5678</v>
      </c>
      <c r="D317" s="19">
        <f t="shared" si="41"/>
        <v>5755.5955022243534</v>
      </c>
      <c r="E317" s="19">
        <f t="shared" si="42"/>
        <v>2.2585420171587005</v>
      </c>
      <c r="F317" s="19">
        <f t="shared" si="43"/>
        <v>0.81183342874755293</v>
      </c>
      <c r="G317" s="20">
        <f t="shared" si="39"/>
        <v>4462.8851527260849</v>
      </c>
      <c r="H317" s="7">
        <f t="shared" si="44"/>
        <v>1215.1148472739151</v>
      </c>
      <c r="I317" s="7">
        <f t="shared" si="40"/>
        <v>1215.1148472739151</v>
      </c>
      <c r="J317" s="12">
        <f t="shared" si="45"/>
        <v>0.21400402382421893</v>
      </c>
      <c r="K317" s="7">
        <f t="shared" si="46"/>
        <v>1476504.0920655099</v>
      </c>
    </row>
    <row r="318" spans="1:11" x14ac:dyDescent="0.4">
      <c r="A318" s="1">
        <v>317</v>
      </c>
      <c r="B318" s="21">
        <v>40130</v>
      </c>
      <c r="C318">
        <v>5057</v>
      </c>
      <c r="D318" s="19">
        <f t="shared" si="41"/>
        <v>5763.1049400282664</v>
      </c>
      <c r="E318" s="19">
        <f t="shared" si="42"/>
        <v>2.2708296383892841</v>
      </c>
      <c r="F318" s="19">
        <f t="shared" si="43"/>
        <v>0.87345774910327434</v>
      </c>
      <c r="G318" s="20">
        <f t="shared" si="39"/>
        <v>5028.995818755493</v>
      </c>
      <c r="H318" s="7">
        <f t="shared" si="44"/>
        <v>28.004181244506981</v>
      </c>
      <c r="I318" s="7">
        <f t="shared" si="40"/>
        <v>28.004181244506981</v>
      </c>
      <c r="J318" s="12">
        <f t="shared" si="45"/>
        <v>5.5377063959871431E-3</v>
      </c>
      <c r="K318" s="7">
        <f t="shared" si="46"/>
        <v>784.2341671751966</v>
      </c>
    </row>
    <row r="319" spans="1:11" x14ac:dyDescent="0.4">
      <c r="A319" s="1">
        <v>318</v>
      </c>
      <c r="B319" s="21">
        <v>40131</v>
      </c>
      <c r="C319">
        <v>2677</v>
      </c>
      <c r="D319" s="19">
        <f t="shared" si="41"/>
        <v>5366.5110965640242</v>
      </c>
      <c r="E319" s="19">
        <f t="shared" si="42"/>
        <v>1.3374464168618161</v>
      </c>
      <c r="F319" s="19">
        <f t="shared" si="43"/>
        <v>0.80072900988130569</v>
      </c>
      <c r="G319" s="20">
        <f t="shared" si="39"/>
        <v>4635.0301593763788</v>
      </c>
      <c r="H319" s="7">
        <f t="shared" si="44"/>
        <v>-1958.0301593763788</v>
      </c>
      <c r="I319" s="7">
        <f t="shared" si="40"/>
        <v>1958.0301593763788</v>
      </c>
      <c r="J319" s="12">
        <f t="shared" si="45"/>
        <v>0.73142703002479603</v>
      </c>
      <c r="K319" s="7">
        <f t="shared" si="46"/>
        <v>3833882.1050274875</v>
      </c>
    </row>
    <row r="320" spans="1:11" x14ac:dyDescent="0.4">
      <c r="A320" s="1">
        <v>319</v>
      </c>
      <c r="B320" s="21">
        <v>40132</v>
      </c>
      <c r="C320">
        <v>6686</v>
      </c>
      <c r="D320" s="19">
        <f t="shared" si="41"/>
        <v>5837.5097654809433</v>
      </c>
      <c r="E320" s="19">
        <f t="shared" si="42"/>
        <v>2.4365006436342003</v>
      </c>
      <c r="F320" s="19">
        <f t="shared" si="43"/>
        <v>0.81534605497341983</v>
      </c>
      <c r="G320" s="20">
        <f t="shared" si="39"/>
        <v>4357.7988876457293</v>
      </c>
      <c r="H320" s="7">
        <f t="shared" si="44"/>
        <v>2328.2011123542707</v>
      </c>
      <c r="I320" s="7">
        <f t="shared" si="40"/>
        <v>2328.2011123542707</v>
      </c>
      <c r="J320" s="12">
        <f t="shared" si="45"/>
        <v>0.34822032790222412</v>
      </c>
      <c r="K320" s="7">
        <f t="shared" si="46"/>
        <v>5420520.4195676632</v>
      </c>
    </row>
    <row r="321" spans="1:11" x14ac:dyDescent="0.4">
      <c r="A321" s="1">
        <v>320</v>
      </c>
      <c r="B321" s="21">
        <v>40133</v>
      </c>
      <c r="C321">
        <v>3430</v>
      </c>
      <c r="D321" s="19">
        <f t="shared" si="41"/>
        <v>5526.6525109700542</v>
      </c>
      <c r="E321" s="19">
        <f t="shared" si="42"/>
        <v>1.7033619271971006</v>
      </c>
      <c r="F321" s="19">
        <f t="shared" si="43"/>
        <v>0.87079494384168477</v>
      </c>
      <c r="G321" s="20">
        <f t="shared" si="39"/>
        <v>5100.9463204932454</v>
      </c>
      <c r="H321" s="7">
        <f t="shared" si="44"/>
        <v>-1670.9463204932454</v>
      </c>
      <c r="I321" s="7">
        <f t="shared" si="40"/>
        <v>1670.9463204932454</v>
      </c>
      <c r="J321" s="12">
        <f t="shared" si="45"/>
        <v>0.48715636165983828</v>
      </c>
      <c r="K321" s="7">
        <f t="shared" si="46"/>
        <v>2792061.6059699156</v>
      </c>
    </row>
    <row r="322" spans="1:11" x14ac:dyDescent="0.4">
      <c r="A322" s="1">
        <v>321</v>
      </c>
      <c r="B322" s="21">
        <v>40134</v>
      </c>
      <c r="C322">
        <v>6643</v>
      </c>
      <c r="D322" s="19">
        <f t="shared" si="41"/>
        <v>5981.6407197564422</v>
      </c>
      <c r="E322" s="19">
        <f t="shared" si="42"/>
        <v>2.7640937973322934</v>
      </c>
      <c r="F322" s="19">
        <f t="shared" si="43"/>
        <v>0.80399221493639939</v>
      </c>
      <c r="G322" s="20">
        <f t="shared" si="39"/>
        <v>4426.714924376517</v>
      </c>
      <c r="H322" s="7">
        <f t="shared" si="44"/>
        <v>2216.285075623483</v>
      </c>
      <c r="I322" s="7">
        <f t="shared" si="40"/>
        <v>2216.285075623483</v>
      </c>
      <c r="J322" s="12">
        <f t="shared" si="45"/>
        <v>0.33362713768229457</v>
      </c>
      <c r="K322" s="7">
        <f t="shared" si="46"/>
        <v>4911919.536431388</v>
      </c>
    </row>
    <row r="323" spans="1:11" x14ac:dyDescent="0.4">
      <c r="A323" s="1">
        <v>322</v>
      </c>
      <c r="B323" s="21">
        <v>40135</v>
      </c>
      <c r="C323">
        <v>4895</v>
      </c>
      <c r="D323" s="19">
        <f t="shared" si="41"/>
        <v>5987.5460609650372</v>
      </c>
      <c r="E323" s="19">
        <f t="shared" si="42"/>
        <v>2.7714446303993898</v>
      </c>
      <c r="F323" s="19">
        <f t="shared" si="43"/>
        <v>0.81536905896371559</v>
      </c>
      <c r="G323" s="20">
        <f t="shared" si="39"/>
        <v>4879.3608560950142</v>
      </c>
      <c r="H323" s="7">
        <f t="shared" si="44"/>
        <v>15.639143904985758</v>
      </c>
      <c r="I323" s="7">
        <f t="shared" si="40"/>
        <v>15.639143904985758</v>
      </c>
      <c r="J323" s="12">
        <f t="shared" si="45"/>
        <v>3.1949221460645062E-3</v>
      </c>
      <c r="K323" s="7">
        <f t="shared" si="46"/>
        <v>244.58282208085319</v>
      </c>
    </row>
    <row r="324" spans="1:11" x14ac:dyDescent="0.4">
      <c r="A324" s="1">
        <v>323</v>
      </c>
      <c r="B324" s="21">
        <v>40136</v>
      </c>
      <c r="C324">
        <v>3430</v>
      </c>
      <c r="D324" s="19">
        <f t="shared" si="41"/>
        <v>5654.3641928900879</v>
      </c>
      <c r="E324" s="19">
        <f t="shared" si="42"/>
        <v>1.9852802833376035</v>
      </c>
      <c r="F324" s="19">
        <f t="shared" si="43"/>
        <v>0.86801254762499325</v>
      </c>
      <c r="G324" s="20">
        <f t="shared" si="39"/>
        <v>5216.3381958788386</v>
      </c>
      <c r="H324" s="7">
        <f t="shared" si="44"/>
        <v>-1786.3381958788386</v>
      </c>
      <c r="I324" s="7">
        <f t="shared" si="40"/>
        <v>1786.3381958788386</v>
      </c>
      <c r="J324" s="12">
        <f t="shared" si="45"/>
        <v>0.52079830783639613</v>
      </c>
      <c r="K324" s="7">
        <f t="shared" si="46"/>
        <v>3191004.1500556641</v>
      </c>
    </row>
    <row r="325" spans="1:11" x14ac:dyDescent="0.4">
      <c r="A325" s="1">
        <v>324</v>
      </c>
      <c r="B325" s="21">
        <v>40137</v>
      </c>
      <c r="C325">
        <v>3600</v>
      </c>
      <c r="D325" s="19">
        <f t="shared" si="41"/>
        <v>5463.3161533779221</v>
      </c>
      <c r="E325" s="19">
        <f t="shared" si="42"/>
        <v>1.5335630116841461</v>
      </c>
      <c r="F325" s="19">
        <f t="shared" si="43"/>
        <v>0.80246452324991091</v>
      </c>
      <c r="G325" s="20">
        <f t="shared" si="39"/>
        <v>4547.6609413910383</v>
      </c>
      <c r="H325" s="7">
        <f t="shared" si="44"/>
        <v>-947.66094139103825</v>
      </c>
      <c r="I325" s="7">
        <f t="shared" si="40"/>
        <v>947.66094139103825</v>
      </c>
      <c r="J325" s="12">
        <f t="shared" si="45"/>
        <v>0.2632391503863995</v>
      </c>
      <c r="K325" s="7">
        <f t="shared" si="46"/>
        <v>898061.25983814884</v>
      </c>
    </row>
    <row r="326" spans="1:11" x14ac:dyDescent="0.4">
      <c r="A326" s="1">
        <v>325</v>
      </c>
      <c r="B326" s="21">
        <v>40138</v>
      </c>
      <c r="C326">
        <v>6507</v>
      </c>
      <c r="D326" s="19">
        <f t="shared" si="41"/>
        <v>5876.8241210959732</v>
      </c>
      <c r="E326" s="19">
        <f t="shared" si="42"/>
        <v>2.4976243161375153</v>
      </c>
      <c r="F326" s="19">
        <f t="shared" si="43"/>
        <v>0.81844295867137962</v>
      </c>
      <c r="G326" s="20">
        <f t="shared" ref="G326:G389" si="47">(D325+1*E325)*F323</f>
        <v>4455.8693706307213</v>
      </c>
      <c r="H326" s="7">
        <f t="shared" si="44"/>
        <v>2051.1306293692787</v>
      </c>
      <c r="I326" s="7">
        <f t="shared" si="40"/>
        <v>2051.1306293692787</v>
      </c>
      <c r="J326" s="12">
        <f t="shared" si="45"/>
        <v>0.31521909165041934</v>
      </c>
      <c r="K326" s="7">
        <f t="shared" si="46"/>
        <v>4207136.8587368131</v>
      </c>
    </row>
    <row r="327" spans="1:11" x14ac:dyDescent="0.4">
      <c r="A327" s="1">
        <v>326</v>
      </c>
      <c r="B327" s="21">
        <v>40139</v>
      </c>
      <c r="C327">
        <v>4691</v>
      </c>
      <c r="D327" s="19">
        <f t="shared" si="41"/>
        <v>5801.5279687888988</v>
      </c>
      <c r="E327" s="19">
        <f t="shared" si="42"/>
        <v>2.3155790994615373</v>
      </c>
      <c r="F327" s="19">
        <f t="shared" si="43"/>
        <v>0.86738660230943965</v>
      </c>
      <c r="G327" s="20">
        <f t="shared" si="47"/>
        <v>5103.3250465421879</v>
      </c>
      <c r="H327" s="7">
        <f t="shared" si="44"/>
        <v>-412.32504654218792</v>
      </c>
      <c r="I327" s="7">
        <f t="shared" si="40"/>
        <v>412.32504654218792</v>
      </c>
      <c r="J327" s="12">
        <f t="shared" si="45"/>
        <v>8.7897046800722217E-2</v>
      </c>
      <c r="K327" s="7">
        <f t="shared" si="46"/>
        <v>170011.94400601744</v>
      </c>
    </row>
    <row r="328" spans="1:11" x14ac:dyDescent="0.4">
      <c r="A328" s="1">
        <v>327</v>
      </c>
      <c r="B328" s="21">
        <v>40140</v>
      </c>
      <c r="C328">
        <v>3430</v>
      </c>
      <c r="D328" s="19">
        <f t="shared" si="41"/>
        <v>5553.3573341079755</v>
      </c>
      <c r="E328" s="19">
        <f t="shared" si="42"/>
        <v>1.729416310594059</v>
      </c>
      <c r="F328" s="19">
        <f t="shared" si="43"/>
        <v>0.8005179893322214</v>
      </c>
      <c r="G328" s="20">
        <f t="shared" si="47"/>
        <v>4657.3785456733049</v>
      </c>
      <c r="H328" s="7">
        <f t="shared" si="44"/>
        <v>-1227.3785456733049</v>
      </c>
      <c r="I328" s="7">
        <f t="shared" ref="I328:I391" si="48">ABS(H328)</f>
        <v>1227.3785456733049</v>
      </c>
      <c r="J328" s="12">
        <f t="shared" si="45"/>
        <v>0.35783631069192562</v>
      </c>
      <c r="K328" s="7">
        <f t="shared" si="46"/>
        <v>1506458.094379117</v>
      </c>
    </row>
    <row r="329" spans="1:11" x14ac:dyDescent="0.4">
      <c r="A329" s="1">
        <v>328</v>
      </c>
      <c r="B329" s="21">
        <v>40141</v>
      </c>
      <c r="C329">
        <v>5697</v>
      </c>
      <c r="D329" s="19">
        <f t="shared" si="41"/>
        <v>5785.2951582515016</v>
      </c>
      <c r="E329" s="19">
        <f t="shared" si="42"/>
        <v>2.2681270057639034</v>
      </c>
      <c r="F329" s="19">
        <f t="shared" si="43"/>
        <v>0.8201943855162982</v>
      </c>
      <c r="G329" s="20">
        <f t="shared" si="47"/>
        <v>4546.521635688754</v>
      </c>
      <c r="H329" s="7">
        <f t="shared" si="44"/>
        <v>1150.478364311246</v>
      </c>
      <c r="I329" s="7">
        <f t="shared" si="48"/>
        <v>1150.478364311246</v>
      </c>
      <c r="J329" s="12">
        <f t="shared" si="45"/>
        <v>0.20194459615784552</v>
      </c>
      <c r="K329" s="7">
        <f t="shared" si="46"/>
        <v>1323600.46674828</v>
      </c>
    </row>
    <row r="330" spans="1:11" x14ac:dyDescent="0.4">
      <c r="A330" s="1">
        <v>329</v>
      </c>
      <c r="B330" s="21">
        <v>40142</v>
      </c>
      <c r="C330">
        <v>3430</v>
      </c>
      <c r="D330" s="19">
        <f t="shared" si="41"/>
        <v>5487.3495630352909</v>
      </c>
      <c r="E330" s="19">
        <f t="shared" si="42"/>
        <v>1.5655968743922606</v>
      </c>
      <c r="F330" s="19">
        <f t="shared" si="43"/>
        <v>0.86483455602278314</v>
      </c>
      <c r="G330" s="20">
        <f t="shared" si="47"/>
        <v>5020.0548536501574</v>
      </c>
      <c r="H330" s="7">
        <f t="shared" si="44"/>
        <v>-1590.0548536501574</v>
      </c>
      <c r="I330" s="7">
        <f t="shared" si="48"/>
        <v>1590.0548536501574</v>
      </c>
      <c r="J330" s="12">
        <f t="shared" si="45"/>
        <v>0.46357284362978352</v>
      </c>
      <c r="K330" s="7">
        <f t="shared" si="46"/>
        <v>2528274.4376164232</v>
      </c>
    </row>
    <row r="331" spans="1:11" x14ac:dyDescent="0.4">
      <c r="A331" s="1">
        <v>330</v>
      </c>
      <c r="B331" s="21">
        <v>40143</v>
      </c>
      <c r="C331">
        <v>4537</v>
      </c>
      <c r="D331" s="19">
        <f t="shared" si="41"/>
        <v>5518.1749366740587</v>
      </c>
      <c r="E331" s="19">
        <f t="shared" si="42"/>
        <v>1.6340676779985759</v>
      </c>
      <c r="F331" s="19">
        <f t="shared" si="43"/>
        <v>0.80074626234204427</v>
      </c>
      <c r="G331" s="20">
        <f t="shared" si="47"/>
        <v>4393.9753274260484</v>
      </c>
      <c r="H331" s="7">
        <f t="shared" si="44"/>
        <v>143.02467257395165</v>
      </c>
      <c r="I331" s="7">
        <f t="shared" si="48"/>
        <v>143.02467257395165</v>
      </c>
      <c r="J331" s="12">
        <f t="shared" si="45"/>
        <v>3.1524062722934017E-2</v>
      </c>
      <c r="K331" s="7">
        <f t="shared" si="46"/>
        <v>20456.056964886076</v>
      </c>
    </row>
    <row r="332" spans="1:11" x14ac:dyDescent="0.4">
      <c r="A332" s="1">
        <v>331</v>
      </c>
      <c r="B332" s="21">
        <v>40144</v>
      </c>
      <c r="C332">
        <v>4445</v>
      </c>
      <c r="D332" s="19">
        <f t="shared" si="41"/>
        <v>5503.3728398699104</v>
      </c>
      <c r="E332" s="19">
        <f t="shared" si="42"/>
        <v>1.5956054094939043</v>
      </c>
      <c r="F332" s="19">
        <f t="shared" si="43"/>
        <v>0.82006265200745299</v>
      </c>
      <c r="G332" s="20">
        <f t="shared" si="47"/>
        <v>4527.3163544918652</v>
      </c>
      <c r="H332" s="7">
        <f t="shared" si="44"/>
        <v>-82.316354491865241</v>
      </c>
      <c r="I332" s="7">
        <f t="shared" si="48"/>
        <v>82.316354491865241</v>
      </c>
      <c r="J332" s="12">
        <f t="shared" si="45"/>
        <v>1.8518864902556859E-2</v>
      </c>
      <c r="K332" s="7">
        <f t="shared" si="46"/>
        <v>6775.9822168304227</v>
      </c>
    </row>
    <row r="333" spans="1:11" x14ac:dyDescent="0.4">
      <c r="A333" s="1">
        <v>332</v>
      </c>
      <c r="B333" s="21">
        <v>40145</v>
      </c>
      <c r="C333">
        <v>3960</v>
      </c>
      <c r="D333" s="19">
        <f t="shared" si="41"/>
        <v>5353.309049933483</v>
      </c>
      <c r="E333" s="19">
        <f t="shared" si="42"/>
        <v>1.2407072584449139</v>
      </c>
      <c r="F333" s="19">
        <f t="shared" si="43"/>
        <v>0.86351694274254931</v>
      </c>
      <c r="G333" s="20">
        <f t="shared" si="47"/>
        <v>4760.8869412926442</v>
      </c>
      <c r="H333" s="7">
        <f t="shared" si="44"/>
        <v>-800.88694129264422</v>
      </c>
      <c r="I333" s="7">
        <f t="shared" si="48"/>
        <v>800.88694129264422</v>
      </c>
      <c r="J333" s="12">
        <f t="shared" si="45"/>
        <v>0.20224417709410208</v>
      </c>
      <c r="K333" s="7">
        <f t="shared" si="46"/>
        <v>641419.8927330873</v>
      </c>
    </row>
    <row r="334" spans="1:11" x14ac:dyDescent="0.4">
      <c r="A334" s="1">
        <v>333</v>
      </c>
      <c r="B334" s="21">
        <v>40146</v>
      </c>
      <c r="C334">
        <v>2568</v>
      </c>
      <c r="D334" s="19">
        <f t="shared" si="41"/>
        <v>5002.8495083331209</v>
      </c>
      <c r="E334" s="19">
        <f t="shared" si="42"/>
        <v>0.41769350609041955</v>
      </c>
      <c r="F334" s="19">
        <f t="shared" si="43"/>
        <v>0.79771894407134603</v>
      </c>
      <c r="G334" s="20">
        <f t="shared" si="47"/>
        <v>4287.6357045959367</v>
      </c>
      <c r="H334" s="7">
        <f t="shared" si="44"/>
        <v>-1719.6357045959367</v>
      </c>
      <c r="I334" s="7">
        <f t="shared" si="48"/>
        <v>1719.6357045959367</v>
      </c>
      <c r="J334" s="12">
        <f t="shared" si="45"/>
        <v>0.66964007188315289</v>
      </c>
      <c r="K334" s="7">
        <f t="shared" si="46"/>
        <v>2957146.9565211637</v>
      </c>
    </row>
    <row r="335" spans="1:11" x14ac:dyDescent="0.4">
      <c r="A335" s="1">
        <v>334</v>
      </c>
      <c r="B335" s="21">
        <v>40147</v>
      </c>
      <c r="C335">
        <v>4424</v>
      </c>
      <c r="D335" s="19">
        <f t="shared" si="41"/>
        <v>5067.3732776854276</v>
      </c>
      <c r="E335" s="19">
        <f t="shared" si="42"/>
        <v>0.56770813417815047</v>
      </c>
      <c r="F335" s="19">
        <f t="shared" si="43"/>
        <v>0.82062057113984099</v>
      </c>
      <c r="G335" s="20">
        <f t="shared" si="47"/>
        <v>4102.9925702421724</v>
      </c>
      <c r="H335" s="7">
        <f t="shared" si="44"/>
        <v>321.00742975782759</v>
      </c>
      <c r="I335" s="7">
        <f t="shared" si="48"/>
        <v>321.00742975782759</v>
      </c>
      <c r="J335" s="12">
        <f t="shared" si="45"/>
        <v>7.2560449764427576E-2</v>
      </c>
      <c r="K335" s="7">
        <f t="shared" si="46"/>
        <v>103045.76995972662</v>
      </c>
    </row>
    <row r="336" spans="1:11" x14ac:dyDescent="0.4">
      <c r="A336" s="1">
        <v>335</v>
      </c>
      <c r="B336" s="21">
        <v>40148</v>
      </c>
      <c r="C336">
        <v>4512</v>
      </c>
      <c r="D336" s="19">
        <f t="shared" si="41"/>
        <v>5093.6858627398242</v>
      </c>
      <c r="E336" s="19">
        <f t="shared" si="42"/>
        <v>0.62795372065915356</v>
      </c>
      <c r="F336" s="19">
        <f t="shared" si="43"/>
        <v>0.86375165590796799</v>
      </c>
      <c r="G336" s="20">
        <f t="shared" si="47"/>
        <v>4376.2529060746074</v>
      </c>
      <c r="H336" s="7">
        <f t="shared" si="44"/>
        <v>135.74709392539262</v>
      </c>
      <c r="I336" s="7">
        <f t="shared" si="48"/>
        <v>135.74709392539262</v>
      </c>
      <c r="J336" s="12">
        <f t="shared" si="45"/>
        <v>3.0085792093393755E-2</v>
      </c>
      <c r="K336" s="7">
        <f t="shared" si="46"/>
        <v>18427.273509189366</v>
      </c>
    </row>
    <row r="337" spans="1:11" x14ac:dyDescent="0.4">
      <c r="A337" s="1">
        <v>336</v>
      </c>
      <c r="B337" s="21">
        <v>40149</v>
      </c>
      <c r="C337">
        <v>3430</v>
      </c>
      <c r="D337" s="19">
        <f t="shared" si="41"/>
        <v>4964.1906973858422</v>
      </c>
      <c r="E337" s="19">
        <f t="shared" si="42"/>
        <v>0.32345260971258594</v>
      </c>
      <c r="F337" s="19">
        <f t="shared" si="43"/>
        <v>0.79659443273144026</v>
      </c>
      <c r="G337" s="20">
        <f t="shared" si="47"/>
        <v>4063.8306384349257</v>
      </c>
      <c r="H337" s="7">
        <f t="shared" si="44"/>
        <v>-633.83063843492573</v>
      </c>
      <c r="I337" s="7">
        <f t="shared" si="48"/>
        <v>633.83063843492573</v>
      </c>
      <c r="J337" s="12">
        <f t="shared" si="45"/>
        <v>0.18479027359618827</v>
      </c>
      <c r="K337" s="7">
        <f t="shared" si="46"/>
        <v>401741.27821882558</v>
      </c>
    </row>
    <row r="338" spans="1:11" x14ac:dyDescent="0.4">
      <c r="A338" s="1">
        <v>337</v>
      </c>
      <c r="B338" s="21">
        <v>40150</v>
      </c>
      <c r="C338">
        <v>4402</v>
      </c>
      <c r="D338" s="19">
        <f t="shared" si="41"/>
        <v>5029.9756330098044</v>
      </c>
      <c r="E338" s="19">
        <f t="shared" si="42"/>
        <v>0.47663902611423137</v>
      </c>
      <c r="F338" s="19">
        <f t="shared" si="43"/>
        <v>0.82119491275277745</v>
      </c>
      <c r="G338" s="20">
        <f t="shared" si="47"/>
        <v>4073.982437201174</v>
      </c>
      <c r="H338" s="7">
        <f t="shared" si="44"/>
        <v>328.01756279882602</v>
      </c>
      <c r="I338" s="7">
        <f t="shared" si="48"/>
        <v>328.01756279882602</v>
      </c>
      <c r="J338" s="12">
        <f t="shared" si="45"/>
        <v>7.4515575374562937E-2</v>
      </c>
      <c r="K338" s="7">
        <f t="shared" si="46"/>
        <v>107595.52150448177</v>
      </c>
    </row>
    <row r="339" spans="1:11" x14ac:dyDescent="0.4">
      <c r="A339" s="1">
        <v>338</v>
      </c>
      <c r="B339" s="21">
        <v>40151</v>
      </c>
      <c r="C339">
        <v>3650</v>
      </c>
      <c r="D339" s="19">
        <f t="shared" si="41"/>
        <v>4898.6674271287584</v>
      </c>
      <c r="E339" s="19">
        <f t="shared" si="42"/>
        <v>0.16824931054698578</v>
      </c>
      <c r="F339" s="19">
        <f t="shared" si="43"/>
        <v>0.86250201759476486</v>
      </c>
      <c r="G339" s="20">
        <f t="shared" si="47"/>
        <v>4345.0614799370242</v>
      </c>
      <c r="H339" s="7">
        <f t="shared" si="44"/>
        <v>-695.06147993702416</v>
      </c>
      <c r="I339" s="7">
        <f t="shared" si="48"/>
        <v>695.06147993702416</v>
      </c>
      <c r="J339" s="12">
        <f t="shared" si="45"/>
        <v>0.19042780272247237</v>
      </c>
      <c r="K339" s="7">
        <f t="shared" si="46"/>
        <v>483110.46089224622</v>
      </c>
    </row>
    <row r="340" spans="1:11" x14ac:dyDescent="0.4">
      <c r="A340" s="1">
        <v>339</v>
      </c>
      <c r="B340" s="21">
        <v>40152</v>
      </c>
      <c r="C340">
        <v>3430</v>
      </c>
      <c r="D340" s="19">
        <f t="shared" si="41"/>
        <v>4801.7198115371148</v>
      </c>
      <c r="E340" s="19">
        <f t="shared" si="42"/>
        <v>-5.901152491063047E-2</v>
      </c>
      <c r="F340" s="19">
        <f t="shared" si="43"/>
        <v>0.79572799259973803</v>
      </c>
      <c r="G340" s="20">
        <f t="shared" si="47"/>
        <v>3902.3852267177099</v>
      </c>
      <c r="H340" s="7">
        <f t="shared" si="44"/>
        <v>-472.38522671770988</v>
      </c>
      <c r="I340" s="7">
        <f t="shared" si="48"/>
        <v>472.38522671770988</v>
      </c>
      <c r="J340" s="12">
        <f t="shared" si="45"/>
        <v>0.137721640442481</v>
      </c>
      <c r="K340" s="7">
        <f t="shared" si="46"/>
        <v>223147.80242114217</v>
      </c>
    </row>
    <row r="341" spans="1:11" x14ac:dyDescent="0.4">
      <c r="A341" s="1">
        <v>340</v>
      </c>
      <c r="B341" s="21">
        <v>40153</v>
      </c>
      <c r="C341">
        <v>3650</v>
      </c>
      <c r="D341" s="19">
        <f t="shared" si="41"/>
        <v>4743.2087357108376</v>
      </c>
      <c r="E341" s="19">
        <f t="shared" si="42"/>
        <v>-0.19579520058225836</v>
      </c>
      <c r="F341" s="19">
        <f t="shared" si="43"/>
        <v>0.82065068361293203</v>
      </c>
      <c r="G341" s="20">
        <f t="shared" si="47"/>
        <v>3943.0994217344537</v>
      </c>
      <c r="H341" s="7">
        <f t="shared" si="44"/>
        <v>-293.0994217344537</v>
      </c>
      <c r="I341" s="7">
        <f t="shared" si="48"/>
        <v>293.0994217344537</v>
      </c>
      <c r="J341" s="12">
        <f t="shared" si="45"/>
        <v>8.0301211434096909E-2</v>
      </c>
      <c r="K341" s="7">
        <f t="shared" si="46"/>
        <v>85907.271021071152</v>
      </c>
    </row>
    <row r="342" spans="1:11" x14ac:dyDescent="0.4">
      <c r="A342" s="1">
        <v>341</v>
      </c>
      <c r="B342" s="21">
        <v>40154</v>
      </c>
      <c r="C342">
        <v>3650</v>
      </c>
      <c r="D342" s="19">
        <f t="shared" si="41"/>
        <v>4659.3043603312053</v>
      </c>
      <c r="E342" s="19">
        <f t="shared" si="42"/>
        <v>-0.39168164905925329</v>
      </c>
      <c r="F342" s="19">
        <f t="shared" si="43"/>
        <v>0.86166868774263161</v>
      </c>
      <c r="G342" s="20">
        <f t="shared" si="47"/>
        <v>4090.8582306681737</v>
      </c>
      <c r="H342" s="7">
        <f t="shared" si="44"/>
        <v>-440.85823066817375</v>
      </c>
      <c r="I342" s="7">
        <f t="shared" si="48"/>
        <v>440.85823066817375</v>
      </c>
      <c r="J342" s="12">
        <f t="shared" si="45"/>
        <v>0.12078307689539007</v>
      </c>
      <c r="K342" s="7">
        <f t="shared" si="46"/>
        <v>194355.9795478727</v>
      </c>
    </row>
    <row r="343" spans="1:11" x14ac:dyDescent="0.4">
      <c r="A343" s="1">
        <v>342</v>
      </c>
      <c r="B343" s="21">
        <v>40155</v>
      </c>
      <c r="C343">
        <v>5055</v>
      </c>
      <c r="D343" s="19">
        <f t="shared" si="41"/>
        <v>4936.2978129523153</v>
      </c>
      <c r="E343" s="19">
        <f t="shared" si="42"/>
        <v>0.25742730364636979</v>
      </c>
      <c r="F343" s="19">
        <f t="shared" si="43"/>
        <v>0.79813265653815979</v>
      </c>
      <c r="G343" s="20">
        <f t="shared" si="47"/>
        <v>3707.2272335052126</v>
      </c>
      <c r="H343" s="7">
        <f t="shared" si="44"/>
        <v>1347.7727664947874</v>
      </c>
      <c r="I343" s="7">
        <f t="shared" si="48"/>
        <v>1347.7727664947874</v>
      </c>
      <c r="J343" s="12">
        <f t="shared" si="45"/>
        <v>0.26662171444011623</v>
      </c>
      <c r="K343" s="7">
        <f t="shared" si="46"/>
        <v>1816491.4301050128</v>
      </c>
    </row>
    <row r="344" spans="1:11" x14ac:dyDescent="0.4">
      <c r="A344" s="1">
        <v>343</v>
      </c>
      <c r="B344" s="21">
        <v>40156</v>
      </c>
      <c r="C344">
        <v>4941</v>
      </c>
      <c r="D344" s="19">
        <f t="shared" si="41"/>
        <v>5114.1259545640414</v>
      </c>
      <c r="E344" s="19">
        <f t="shared" si="42"/>
        <v>0.67296053219870711</v>
      </c>
      <c r="F344" s="19">
        <f t="shared" si="43"/>
        <v>0.82218306258063123</v>
      </c>
      <c r="G344" s="20">
        <f t="shared" si="47"/>
        <v>4051.1874326090569</v>
      </c>
      <c r="H344" s="7">
        <f t="shared" si="44"/>
        <v>889.81256739094306</v>
      </c>
      <c r="I344" s="7">
        <f t="shared" si="48"/>
        <v>889.81256739094306</v>
      </c>
      <c r="J344" s="12">
        <f t="shared" si="45"/>
        <v>0.18008754652720968</v>
      </c>
      <c r="K344" s="7">
        <f t="shared" si="46"/>
        <v>791766.40508686157</v>
      </c>
    </row>
    <row r="345" spans="1:11" x14ac:dyDescent="0.4">
      <c r="A345" s="1">
        <v>344</v>
      </c>
      <c r="B345" s="21">
        <v>40157</v>
      </c>
      <c r="C345">
        <v>3966</v>
      </c>
      <c r="D345" s="19">
        <f t="shared" si="41"/>
        <v>5030.9326257942403</v>
      </c>
      <c r="E345" s="19">
        <f t="shared" si="42"/>
        <v>0.47670502860309732</v>
      </c>
      <c r="F345" s="19">
        <f t="shared" si="43"/>
        <v>0.8608962078865775</v>
      </c>
      <c r="G345" s="20">
        <f t="shared" si="47"/>
        <v>4407.2620692384135</v>
      </c>
      <c r="H345" s="7">
        <f t="shared" si="44"/>
        <v>-441.26206923841346</v>
      </c>
      <c r="I345" s="7">
        <f t="shared" si="48"/>
        <v>441.26206923841346</v>
      </c>
      <c r="J345" s="12">
        <f t="shared" si="45"/>
        <v>0.1112612378311683</v>
      </c>
      <c r="K345" s="7">
        <f t="shared" si="46"/>
        <v>194712.2137485664</v>
      </c>
    </row>
    <row r="346" spans="1:11" x14ac:dyDescent="0.4">
      <c r="A346" s="1">
        <v>345</v>
      </c>
      <c r="B346" s="21">
        <v>40158</v>
      </c>
      <c r="C346">
        <v>3430</v>
      </c>
      <c r="D346" s="19">
        <f t="shared" ref="D346:D409" si="49">$R$2*(C346/F343)+(1-$R$2)*(D345+E345)</f>
        <v>4911.2229982300996</v>
      </c>
      <c r="E346" s="19">
        <f t="shared" ref="E346:E409" si="50">$R$3*(D346-D345)+(1-$R$3)*E345</f>
        <v>0.19545699170281772</v>
      </c>
      <c r="F346" s="19">
        <f t="shared" ref="F346:F409" si="51">$R$4*(C346/D346)+(1-$R$4)*F343</f>
        <v>0.79708227172220047</v>
      </c>
      <c r="G346" s="20">
        <f t="shared" si="47"/>
        <v>4015.7320953405206</v>
      </c>
      <c r="H346" s="7">
        <f t="shared" ref="H346:H409" si="52">C346-G346</f>
        <v>-585.73209534052057</v>
      </c>
      <c r="I346" s="7">
        <f t="shared" si="48"/>
        <v>585.73209534052057</v>
      </c>
      <c r="J346" s="12">
        <f t="shared" ref="J346:J409" si="53">I346/C346</f>
        <v>0.17076737473484566</v>
      </c>
      <c r="K346" s="7">
        <f t="shared" ref="K346:K409" si="54">H346^2</f>
        <v>343082.08751199668</v>
      </c>
    </row>
    <row r="347" spans="1:11" x14ac:dyDescent="0.4">
      <c r="A347" s="1">
        <v>346</v>
      </c>
      <c r="B347" s="21">
        <v>40159</v>
      </c>
      <c r="C347">
        <v>5808</v>
      </c>
      <c r="D347" s="19">
        <f t="shared" si="49"/>
        <v>5263.9638205315168</v>
      </c>
      <c r="E347" s="19">
        <f t="shared" si="50"/>
        <v>1.0204484010640804</v>
      </c>
      <c r="F347" s="19">
        <f t="shared" si="51"/>
        <v>0.82514433638590112</v>
      </c>
      <c r="G347" s="20">
        <f t="shared" si="47"/>
        <v>4038.0850671292942</v>
      </c>
      <c r="H347" s="7">
        <f t="shared" si="52"/>
        <v>1769.9149328707058</v>
      </c>
      <c r="I347" s="7">
        <f t="shared" si="48"/>
        <v>1769.9149328707058</v>
      </c>
      <c r="J347" s="12">
        <f t="shared" si="53"/>
        <v>0.30473741957140249</v>
      </c>
      <c r="K347" s="7">
        <f t="shared" si="54"/>
        <v>3132598.8695987151</v>
      </c>
    </row>
    <row r="348" spans="1:11" x14ac:dyDescent="0.4">
      <c r="A348" s="1">
        <v>347</v>
      </c>
      <c r="B348" s="21">
        <v>40160</v>
      </c>
      <c r="C348">
        <v>3430</v>
      </c>
      <c r="D348" s="19">
        <f t="shared" si="49"/>
        <v>5055.2350745154881</v>
      </c>
      <c r="E348" s="19">
        <f t="shared" si="50"/>
        <v>0.52961431120864155</v>
      </c>
      <c r="F348" s="19">
        <f t="shared" si="51"/>
        <v>0.8589752507871905</v>
      </c>
      <c r="G348" s="20">
        <f t="shared" si="47"/>
        <v>4532.6049917065429</v>
      </c>
      <c r="H348" s="7">
        <f t="shared" si="52"/>
        <v>-1102.6049917065429</v>
      </c>
      <c r="I348" s="7">
        <f t="shared" si="48"/>
        <v>1102.6049917065429</v>
      </c>
      <c r="J348" s="12">
        <f t="shared" si="53"/>
        <v>0.3214591812555519</v>
      </c>
      <c r="K348" s="7">
        <f t="shared" si="54"/>
        <v>1215737.7677361856</v>
      </c>
    </row>
    <row r="349" spans="1:11" x14ac:dyDescent="0.4">
      <c r="A349" s="1">
        <v>348</v>
      </c>
      <c r="B349" s="21">
        <v>40161</v>
      </c>
      <c r="C349">
        <v>6184</v>
      </c>
      <c r="D349" s="19">
        <f t="shared" si="49"/>
        <v>5498.3549322426143</v>
      </c>
      <c r="E349" s="19">
        <f t="shared" si="50"/>
        <v>1.5653197398262302</v>
      </c>
      <c r="F349" s="19">
        <f t="shared" si="51"/>
        <v>0.80053275669121327</v>
      </c>
      <c r="G349" s="20">
        <f t="shared" si="47"/>
        <v>4029.860403462867</v>
      </c>
      <c r="H349" s="7">
        <f t="shared" si="52"/>
        <v>2154.139596537133</v>
      </c>
      <c r="I349" s="7">
        <f t="shared" si="48"/>
        <v>2154.139596537133</v>
      </c>
      <c r="J349" s="12">
        <f t="shared" si="53"/>
        <v>0.34834081444649628</v>
      </c>
      <c r="K349" s="7">
        <f t="shared" si="54"/>
        <v>4640317.4013691619</v>
      </c>
    </row>
    <row r="350" spans="1:11" x14ac:dyDescent="0.4">
      <c r="A350" s="1">
        <v>349</v>
      </c>
      <c r="B350" s="21">
        <v>40162</v>
      </c>
      <c r="C350">
        <v>3430</v>
      </c>
      <c r="D350" s="19">
        <f t="shared" si="49"/>
        <v>5279.9670159718062</v>
      </c>
      <c r="E350" s="19">
        <f t="shared" si="50"/>
        <v>1.0506071722377448</v>
      </c>
      <c r="F350" s="19">
        <f t="shared" si="51"/>
        <v>0.82329576172967711</v>
      </c>
      <c r="G350" s="20">
        <f t="shared" si="47"/>
        <v>4538.2280464974292</v>
      </c>
      <c r="H350" s="7">
        <f t="shared" si="52"/>
        <v>-1108.2280464974292</v>
      </c>
      <c r="I350" s="7">
        <f t="shared" si="48"/>
        <v>1108.2280464974292</v>
      </c>
      <c r="J350" s="12">
        <f t="shared" si="53"/>
        <v>0.32309855583015429</v>
      </c>
      <c r="K350" s="7">
        <f t="shared" si="54"/>
        <v>1228169.4030435081</v>
      </c>
    </row>
    <row r="351" spans="1:11" x14ac:dyDescent="0.4">
      <c r="A351" s="1">
        <v>350</v>
      </c>
      <c r="B351" s="21">
        <v>40163</v>
      </c>
      <c r="C351">
        <v>3430</v>
      </c>
      <c r="D351" s="19">
        <f t="shared" si="49"/>
        <v>5070.1018544794824</v>
      </c>
      <c r="E351" s="19">
        <f t="shared" si="50"/>
        <v>0.55704318198580449</v>
      </c>
      <c r="F351" s="19">
        <f t="shared" si="51"/>
        <v>0.8570535713542381</v>
      </c>
      <c r="G351" s="20">
        <f t="shared" si="47"/>
        <v>4536.2634372517277</v>
      </c>
      <c r="H351" s="7">
        <f t="shared" si="52"/>
        <v>-1106.2634372517277</v>
      </c>
      <c r="I351" s="7">
        <f t="shared" si="48"/>
        <v>1106.2634372517277</v>
      </c>
      <c r="J351" s="12">
        <f t="shared" si="53"/>
        <v>0.32252578345531419</v>
      </c>
      <c r="K351" s="7">
        <f t="shared" si="54"/>
        <v>1223818.7926000073</v>
      </c>
    </row>
    <row r="352" spans="1:11" x14ac:dyDescent="0.4">
      <c r="A352" s="1">
        <v>351</v>
      </c>
      <c r="B352" s="21">
        <v>40164</v>
      </c>
      <c r="C352">
        <v>3430</v>
      </c>
      <c r="D352" s="19">
        <f t="shared" si="49"/>
        <v>4941.9346236005977</v>
      </c>
      <c r="E352" s="19">
        <f t="shared" si="50"/>
        <v>0.25581550825596133</v>
      </c>
      <c r="F352" s="19">
        <f t="shared" si="51"/>
        <v>0.79941138267681999</v>
      </c>
      <c r="G352" s="20">
        <f t="shared" si="47"/>
        <v>4059.2285455857641</v>
      </c>
      <c r="H352" s="7">
        <f t="shared" si="52"/>
        <v>-629.2285455857641</v>
      </c>
      <c r="I352" s="7">
        <f t="shared" si="48"/>
        <v>629.2285455857641</v>
      </c>
      <c r="J352" s="12">
        <f t="shared" si="53"/>
        <v>0.18344855556436271</v>
      </c>
      <c r="K352" s="7">
        <f t="shared" si="54"/>
        <v>395928.56257997599</v>
      </c>
    </row>
    <row r="353" spans="1:11" x14ac:dyDescent="0.4">
      <c r="A353" s="1">
        <v>352</v>
      </c>
      <c r="B353" s="21">
        <v>40165</v>
      </c>
      <c r="C353">
        <v>5746</v>
      </c>
      <c r="D353" s="19">
        <f t="shared" si="49"/>
        <v>5275.7998167945134</v>
      </c>
      <c r="E353" s="19">
        <f t="shared" si="50"/>
        <v>1.0364948129781737</v>
      </c>
      <c r="F353" s="19">
        <f t="shared" si="51"/>
        <v>0.8260954762291457</v>
      </c>
      <c r="G353" s="20">
        <f t="shared" si="47"/>
        <v>4068.884442179251</v>
      </c>
      <c r="H353" s="7">
        <f t="shared" si="52"/>
        <v>1677.115557820749</v>
      </c>
      <c r="I353" s="7">
        <f t="shared" si="48"/>
        <v>1677.115557820749</v>
      </c>
      <c r="J353" s="12">
        <f t="shared" si="53"/>
        <v>0.29187531462247635</v>
      </c>
      <c r="K353" s="7">
        <f t="shared" si="54"/>
        <v>2812716.5942844022</v>
      </c>
    </row>
    <row r="354" spans="1:11" x14ac:dyDescent="0.4">
      <c r="A354" s="1">
        <v>353</v>
      </c>
      <c r="B354" s="21">
        <v>40166</v>
      </c>
      <c r="C354">
        <v>3430</v>
      </c>
      <c r="D354" s="19">
        <f t="shared" si="49"/>
        <v>5068.0715935503658</v>
      </c>
      <c r="E354" s="19">
        <f t="shared" si="50"/>
        <v>0.54796449625269383</v>
      </c>
      <c r="F354" s="19">
        <f t="shared" si="51"/>
        <v>0.85515498543261004</v>
      </c>
      <c r="G354" s="20">
        <f t="shared" si="47"/>
        <v>4522.5314063149262</v>
      </c>
      <c r="H354" s="7">
        <f t="shared" si="52"/>
        <v>-1092.5314063149262</v>
      </c>
      <c r="I354" s="7">
        <f t="shared" si="48"/>
        <v>1092.5314063149262</v>
      </c>
      <c r="J354" s="12">
        <f t="shared" si="53"/>
        <v>0.31852227589356452</v>
      </c>
      <c r="K354" s="7">
        <f t="shared" si="54"/>
        <v>1193624.8737844704</v>
      </c>
    </row>
    <row r="355" spans="1:11" x14ac:dyDescent="0.4">
      <c r="A355" s="1">
        <v>354</v>
      </c>
      <c r="B355" s="21">
        <v>40167</v>
      </c>
      <c r="C355">
        <v>5703</v>
      </c>
      <c r="D355" s="19">
        <f t="shared" si="49"/>
        <v>5406.8642505911994</v>
      </c>
      <c r="E355" s="19">
        <f t="shared" si="50"/>
        <v>1.3394909012762675</v>
      </c>
      <c r="F355" s="19">
        <f t="shared" si="51"/>
        <v>0.80210083455400139</v>
      </c>
      <c r="G355" s="20">
        <f t="shared" si="47"/>
        <v>4051.9121691608193</v>
      </c>
      <c r="H355" s="7">
        <f t="shared" si="52"/>
        <v>1651.0878308391807</v>
      </c>
      <c r="I355" s="7">
        <f t="shared" si="48"/>
        <v>1651.0878308391807</v>
      </c>
      <c r="J355" s="12">
        <f t="shared" si="53"/>
        <v>0.28951215690674748</v>
      </c>
      <c r="K355" s="7">
        <f t="shared" si="54"/>
        <v>2726091.0251452308</v>
      </c>
    </row>
    <row r="356" spans="1:11" x14ac:dyDescent="0.4">
      <c r="A356" s="1">
        <v>355</v>
      </c>
      <c r="B356" s="21">
        <v>40168</v>
      </c>
      <c r="C356">
        <v>3430</v>
      </c>
      <c r="D356" s="19">
        <f t="shared" si="49"/>
        <v>5202.4869998903541</v>
      </c>
      <c r="E356" s="19">
        <f t="shared" si="50"/>
        <v>0.85809315425314314</v>
      </c>
      <c r="F356" s="19">
        <f t="shared" si="51"/>
        <v>0.82433877946120437</v>
      </c>
      <c r="G356" s="20">
        <f t="shared" si="47"/>
        <v>4467.6926453724736</v>
      </c>
      <c r="H356" s="7">
        <f t="shared" si="52"/>
        <v>-1037.6926453724736</v>
      </c>
      <c r="I356" s="7">
        <f t="shared" si="48"/>
        <v>1037.6926453724736</v>
      </c>
      <c r="J356" s="12">
        <f t="shared" si="53"/>
        <v>0.30253429894241213</v>
      </c>
      <c r="K356" s="7">
        <f t="shared" si="54"/>
        <v>1076806.0262601224</v>
      </c>
    </row>
    <row r="357" spans="1:11" x14ac:dyDescent="0.4">
      <c r="A357" s="1">
        <v>356</v>
      </c>
      <c r="B357" s="21">
        <v>40169</v>
      </c>
      <c r="C357">
        <v>5681</v>
      </c>
      <c r="D357" s="19">
        <f t="shared" si="49"/>
        <v>5439.1549779143415</v>
      </c>
      <c r="E357" s="19">
        <f t="shared" si="50"/>
        <v>1.4099118658368082</v>
      </c>
      <c r="F357" s="19">
        <f t="shared" si="51"/>
        <v>0.85714879341323891</v>
      </c>
      <c r="G357" s="20">
        <f t="shared" si="47"/>
        <v>4449.6664972434037</v>
      </c>
      <c r="H357" s="7">
        <f t="shared" si="52"/>
        <v>1231.3335027565963</v>
      </c>
      <c r="I357" s="7">
        <f t="shared" si="48"/>
        <v>1231.3335027565963</v>
      </c>
      <c r="J357" s="12">
        <f t="shared" si="53"/>
        <v>0.21674590789589795</v>
      </c>
      <c r="K357" s="7">
        <f t="shared" si="54"/>
        <v>1516182.1950108288</v>
      </c>
    </row>
    <row r="358" spans="1:11" x14ac:dyDescent="0.4">
      <c r="A358" s="1">
        <v>357</v>
      </c>
      <c r="B358" s="21">
        <v>40170</v>
      </c>
      <c r="C358">
        <v>4626</v>
      </c>
      <c r="D358" s="19">
        <f t="shared" si="49"/>
        <v>5494.0828581207861</v>
      </c>
      <c r="E358" s="19">
        <f t="shared" si="50"/>
        <v>1.5351492635506643</v>
      </c>
      <c r="F358" s="19">
        <f t="shared" si="51"/>
        <v>0.80252102029139338</v>
      </c>
      <c r="G358" s="20">
        <f t="shared" si="47"/>
        <v>4363.8816385378796</v>
      </c>
      <c r="H358" s="7">
        <f t="shared" si="52"/>
        <v>262.11836146212045</v>
      </c>
      <c r="I358" s="7">
        <f t="shared" si="48"/>
        <v>262.11836146212045</v>
      </c>
      <c r="J358" s="12">
        <f t="shared" si="53"/>
        <v>5.6661989075253015E-2</v>
      </c>
      <c r="K358" s="7">
        <f t="shared" si="54"/>
        <v>68706.035415586826</v>
      </c>
    </row>
    <row r="359" spans="1:11" x14ac:dyDescent="0.4">
      <c r="A359" s="1">
        <v>358</v>
      </c>
      <c r="B359" s="21">
        <v>40171</v>
      </c>
      <c r="C359">
        <v>3215</v>
      </c>
      <c r="D359" s="19">
        <f t="shared" si="49"/>
        <v>5234.3212229616029</v>
      </c>
      <c r="E359" s="19">
        <f t="shared" si="50"/>
        <v>0.92368865832302482</v>
      </c>
      <c r="F359" s="19">
        <f t="shared" si="51"/>
        <v>0.82212574921233572</v>
      </c>
      <c r="G359" s="20">
        <f t="shared" si="47"/>
        <v>4530.2510405922203</v>
      </c>
      <c r="H359" s="7">
        <f t="shared" si="52"/>
        <v>-1315.2510405922203</v>
      </c>
      <c r="I359" s="7">
        <f t="shared" si="48"/>
        <v>1315.2510405922203</v>
      </c>
      <c r="J359" s="12">
        <f t="shared" si="53"/>
        <v>0.40909830189493634</v>
      </c>
      <c r="K359" s="7">
        <f t="shared" si="54"/>
        <v>1729885.2997789183</v>
      </c>
    </row>
    <row r="360" spans="1:11" x14ac:dyDescent="0.4">
      <c r="A360" s="1">
        <v>359</v>
      </c>
      <c r="B360" s="21">
        <v>40172</v>
      </c>
      <c r="C360">
        <v>2746</v>
      </c>
      <c r="D360" s="19">
        <f t="shared" si="49"/>
        <v>4902.5321656979413</v>
      </c>
      <c r="E360" s="19">
        <f t="shared" si="50"/>
        <v>0.14510756159098881</v>
      </c>
      <c r="F360" s="19">
        <f t="shared" si="51"/>
        <v>0.85402045930258774</v>
      </c>
      <c r="G360" s="20">
        <f t="shared" si="47"/>
        <v>4487.3838592178181</v>
      </c>
      <c r="H360" s="7">
        <f t="shared" si="52"/>
        <v>-1741.3838592178181</v>
      </c>
      <c r="I360" s="7">
        <f t="shared" si="48"/>
        <v>1741.3838592178181</v>
      </c>
      <c r="J360" s="12">
        <f t="shared" si="53"/>
        <v>0.6341528984769913</v>
      </c>
      <c r="K360" s="7">
        <f t="shared" si="54"/>
        <v>3032417.7451443416</v>
      </c>
    </row>
    <row r="361" spans="1:11" x14ac:dyDescent="0.4">
      <c r="A361" s="1">
        <v>360</v>
      </c>
      <c r="B361" s="21">
        <v>40173</v>
      </c>
      <c r="C361">
        <v>3074</v>
      </c>
      <c r="D361" s="19">
        <f t="shared" si="49"/>
        <v>4727.0765132580673</v>
      </c>
      <c r="E361" s="19">
        <f t="shared" si="50"/>
        <v>-0.26581577688843944</v>
      </c>
      <c r="F361" s="19">
        <f t="shared" si="51"/>
        <v>0.80091778191074625</v>
      </c>
      <c r="G361" s="20">
        <f t="shared" si="47"/>
        <v>3934.5015674956667</v>
      </c>
      <c r="H361" s="7">
        <f t="shared" si="52"/>
        <v>-860.50156749566668</v>
      </c>
      <c r="I361" s="7">
        <f t="shared" si="48"/>
        <v>860.50156749566668</v>
      </c>
      <c r="J361" s="12">
        <f t="shared" si="53"/>
        <v>0.27992894193092605</v>
      </c>
      <c r="K361" s="7">
        <f t="shared" si="54"/>
        <v>740462.94766249938</v>
      </c>
    </row>
    <row r="362" spans="1:11" x14ac:dyDescent="0.4">
      <c r="A362" s="1">
        <v>361</v>
      </c>
      <c r="B362" s="21">
        <v>40174</v>
      </c>
      <c r="C362">
        <v>3468</v>
      </c>
      <c r="D362" s="19">
        <f t="shared" si="49"/>
        <v>4643.5378844126153</v>
      </c>
      <c r="E362" s="19">
        <f t="shared" si="50"/>
        <v>-0.46068248675018497</v>
      </c>
      <c r="F362" s="19">
        <f t="shared" si="51"/>
        <v>0.82133288207308675</v>
      </c>
      <c r="G362" s="20">
        <f t="shared" si="47"/>
        <v>3886.0327860515972</v>
      </c>
      <c r="H362" s="7">
        <f t="shared" si="52"/>
        <v>-418.03278605159721</v>
      </c>
      <c r="I362" s="7">
        <f t="shared" si="48"/>
        <v>418.03278605159721</v>
      </c>
      <c r="J362" s="12">
        <f t="shared" si="53"/>
        <v>0.12054001904601996</v>
      </c>
      <c r="K362" s="7">
        <f t="shared" si="54"/>
        <v>174751.41021406045</v>
      </c>
    </row>
    <row r="363" spans="1:11" x14ac:dyDescent="0.4">
      <c r="A363" s="1">
        <v>362</v>
      </c>
      <c r="B363" s="21">
        <v>40175</v>
      </c>
      <c r="C363">
        <v>3650</v>
      </c>
      <c r="D363" s="19">
        <f t="shared" si="49"/>
        <v>4582.6178736821857</v>
      </c>
      <c r="E363" s="19">
        <f t="shared" si="50"/>
        <v>-0.60216336077321908</v>
      </c>
      <c r="F363" s="19">
        <f t="shared" si="51"/>
        <v>0.85341452453414468</v>
      </c>
      <c r="G363" s="20">
        <f t="shared" si="47"/>
        <v>3965.282924566101</v>
      </c>
      <c r="H363" s="7">
        <f t="shared" si="52"/>
        <v>-315.28292456610097</v>
      </c>
      <c r="I363" s="7">
        <f t="shared" si="48"/>
        <v>315.28292456610097</v>
      </c>
      <c r="J363" s="12">
        <f t="shared" si="53"/>
        <v>8.6378883442767396E-2</v>
      </c>
      <c r="K363" s="7">
        <f t="shared" si="54"/>
        <v>99403.32252295372</v>
      </c>
    </row>
    <row r="364" spans="1:11" x14ac:dyDescent="0.4">
      <c r="A364" s="1">
        <v>363</v>
      </c>
      <c r="B364" s="21">
        <v>40176</v>
      </c>
      <c r="C364">
        <v>4792</v>
      </c>
      <c r="D364" s="19">
        <f t="shared" si="49"/>
        <v>4811.4754828876994</v>
      </c>
      <c r="E364" s="19">
        <f t="shared" si="50"/>
        <v>-6.5204546990851209E-2</v>
      </c>
      <c r="F364" s="19">
        <f t="shared" si="51"/>
        <v>0.80297189401964519</v>
      </c>
      <c r="G364" s="20">
        <f t="shared" si="47"/>
        <v>3669.8178593908178</v>
      </c>
      <c r="H364" s="7">
        <f t="shared" si="52"/>
        <v>1122.1821406091822</v>
      </c>
      <c r="I364" s="7">
        <f t="shared" si="48"/>
        <v>1122.1821406091822</v>
      </c>
      <c r="J364" s="12">
        <f t="shared" si="53"/>
        <v>0.23417824303196622</v>
      </c>
      <c r="K364" s="7">
        <f t="shared" si="54"/>
        <v>1259292.7567022063</v>
      </c>
    </row>
    <row r="365" spans="1:11" x14ac:dyDescent="0.4">
      <c r="A365" s="1">
        <v>364</v>
      </c>
      <c r="B365" s="21">
        <v>40177</v>
      </c>
      <c r="C365">
        <v>3650</v>
      </c>
      <c r="D365" s="19">
        <f t="shared" si="49"/>
        <v>4751.2392778067078</v>
      </c>
      <c r="E365" s="19">
        <f t="shared" si="50"/>
        <v>-0.20601070534046628</v>
      </c>
      <c r="F365" s="19">
        <f t="shared" si="51"/>
        <v>0.82077350138878957</v>
      </c>
      <c r="G365" s="20">
        <f t="shared" si="47"/>
        <v>3951.7694707456467</v>
      </c>
      <c r="H365" s="7">
        <f t="shared" si="52"/>
        <v>-301.76947074564669</v>
      </c>
      <c r="I365" s="7">
        <f t="shared" si="48"/>
        <v>301.76947074564669</v>
      </c>
      <c r="J365" s="12">
        <f t="shared" si="53"/>
        <v>8.2676567327574432E-2</v>
      </c>
      <c r="K365" s="7">
        <f t="shared" si="54"/>
        <v>91064.813474107708</v>
      </c>
    </row>
    <row r="366" spans="1:11" x14ac:dyDescent="0.4">
      <c r="A366" s="1">
        <v>365</v>
      </c>
      <c r="B366" s="21">
        <v>40178</v>
      </c>
      <c r="C366">
        <v>3430</v>
      </c>
      <c r="D366" s="19">
        <f t="shared" si="49"/>
        <v>4631.1734402692209</v>
      </c>
      <c r="E366" s="19">
        <f t="shared" si="50"/>
        <v>-0.48649468611037217</v>
      </c>
      <c r="F366" s="19">
        <f t="shared" si="51"/>
        <v>0.85222670474825502</v>
      </c>
      <c r="G366" s="20">
        <f t="shared" si="47"/>
        <v>4054.6007966892175</v>
      </c>
      <c r="H366" s="7">
        <f t="shared" si="52"/>
        <v>-624.60079668921753</v>
      </c>
      <c r="I366" s="7">
        <f t="shared" si="48"/>
        <v>624.60079668921753</v>
      </c>
      <c r="J366" s="12">
        <f t="shared" si="53"/>
        <v>0.18209935763534038</v>
      </c>
      <c r="K366" s="7">
        <f t="shared" si="54"/>
        <v>390126.15522480523</v>
      </c>
    </row>
    <row r="367" spans="1:11" x14ac:dyDescent="0.4">
      <c r="A367" s="1">
        <v>366</v>
      </c>
      <c r="B367" s="21">
        <v>40179</v>
      </c>
      <c r="C367">
        <v>2944</v>
      </c>
      <c r="D367" s="19">
        <f t="shared" si="49"/>
        <v>4472.7635443421359</v>
      </c>
      <c r="E367" s="19">
        <f t="shared" si="50"/>
        <v>-0.85605123735437694</v>
      </c>
      <c r="F367" s="19">
        <f t="shared" si="51"/>
        <v>0.80144721361479365</v>
      </c>
      <c r="G367" s="20">
        <f t="shared" si="47"/>
        <v>3718.3114673069158</v>
      </c>
      <c r="H367" s="7">
        <f t="shared" si="52"/>
        <v>-774.3114673069158</v>
      </c>
      <c r="I367" s="7">
        <f t="shared" si="48"/>
        <v>774.3114673069158</v>
      </c>
      <c r="J367" s="12">
        <f t="shared" si="53"/>
        <v>0.2630134060145774</v>
      </c>
      <c r="K367" s="7">
        <f t="shared" si="54"/>
        <v>599558.24840298889</v>
      </c>
    </row>
    <row r="368" spans="1:11" x14ac:dyDescent="0.4">
      <c r="A368" s="1">
        <v>367</v>
      </c>
      <c r="B368" s="21">
        <v>40180</v>
      </c>
      <c r="C368">
        <v>2663</v>
      </c>
      <c r="D368" s="19">
        <f t="shared" si="49"/>
        <v>4270.8965270696026</v>
      </c>
      <c r="E368" s="19">
        <f t="shared" si="50"/>
        <v>-1.3264369989732991</v>
      </c>
      <c r="F368" s="19">
        <f t="shared" si="51"/>
        <v>0.81869604482077973</v>
      </c>
      <c r="G368" s="20">
        <f t="shared" si="47"/>
        <v>3670.423171002376</v>
      </c>
      <c r="H368" s="7">
        <f t="shared" si="52"/>
        <v>-1007.423171002376</v>
      </c>
      <c r="I368" s="7">
        <f t="shared" si="48"/>
        <v>1007.423171002376</v>
      </c>
      <c r="J368" s="12">
        <f t="shared" si="53"/>
        <v>0.37830385692916857</v>
      </c>
      <c r="K368" s="7">
        <f t="shared" si="54"/>
        <v>1014901.4454724825</v>
      </c>
    </row>
    <row r="369" spans="1:11" x14ac:dyDescent="0.4">
      <c r="A369" s="1">
        <v>368</v>
      </c>
      <c r="B369" s="21">
        <v>40181</v>
      </c>
      <c r="C369">
        <v>5017</v>
      </c>
      <c r="D369" s="19">
        <f t="shared" si="49"/>
        <v>4534.4433674178617</v>
      </c>
      <c r="E369" s="19">
        <f t="shared" si="50"/>
        <v>-0.70660704265304053</v>
      </c>
      <c r="F369" s="19">
        <f t="shared" si="51"/>
        <v>0.8549038826221097</v>
      </c>
      <c r="G369" s="20">
        <f t="shared" si="47"/>
        <v>3638.6416485526033</v>
      </c>
      <c r="H369" s="7">
        <f t="shared" si="52"/>
        <v>1378.3583514473967</v>
      </c>
      <c r="I369" s="7">
        <f t="shared" si="48"/>
        <v>1378.3583514473967</v>
      </c>
      <c r="J369" s="12">
        <f t="shared" si="53"/>
        <v>0.2747375625767185</v>
      </c>
      <c r="K369" s="7">
        <f t="shared" si="54"/>
        <v>1899871.745004785</v>
      </c>
    </row>
    <row r="370" spans="1:11" x14ac:dyDescent="0.4">
      <c r="A370" s="1">
        <v>369</v>
      </c>
      <c r="B370" s="21">
        <v>40182</v>
      </c>
      <c r="C370">
        <v>4475</v>
      </c>
      <c r="D370" s="19">
        <f t="shared" si="49"/>
        <v>4705.6796318914294</v>
      </c>
      <c r="E370" s="19">
        <f t="shared" si="50"/>
        <v>-0.30424352901793256</v>
      </c>
      <c r="F370" s="19">
        <f t="shared" si="51"/>
        <v>0.80302208345950088</v>
      </c>
      <c r="G370" s="20">
        <f t="shared" si="47"/>
        <v>3633.5506938656727</v>
      </c>
      <c r="H370" s="7">
        <f t="shared" si="52"/>
        <v>841.44930613432734</v>
      </c>
      <c r="I370" s="7">
        <f t="shared" si="48"/>
        <v>841.44930613432734</v>
      </c>
      <c r="J370" s="12">
        <f t="shared" si="53"/>
        <v>0.18803336449929103</v>
      </c>
      <c r="K370" s="7">
        <f t="shared" si="54"/>
        <v>708036.93479394098</v>
      </c>
    </row>
    <row r="371" spans="1:11" x14ac:dyDescent="0.4">
      <c r="A371" s="1">
        <v>370</v>
      </c>
      <c r="B371" s="21">
        <v>40183</v>
      </c>
      <c r="C371">
        <v>3171</v>
      </c>
      <c r="D371" s="19">
        <f t="shared" si="49"/>
        <v>4569.0963281799068</v>
      </c>
      <c r="E371" s="19">
        <f t="shared" si="50"/>
        <v>-0.62315015775101168</v>
      </c>
      <c r="F371" s="19">
        <f t="shared" si="51"/>
        <v>0.81738284917765347</v>
      </c>
      <c r="G371" s="20">
        <f t="shared" si="47"/>
        <v>3852.2722198493466</v>
      </c>
      <c r="H371" s="7">
        <f t="shared" si="52"/>
        <v>-681.27221984934658</v>
      </c>
      <c r="I371" s="7">
        <f t="shared" si="48"/>
        <v>681.27221984934658</v>
      </c>
      <c r="J371" s="12">
        <f t="shared" si="53"/>
        <v>0.21484459787112789</v>
      </c>
      <c r="K371" s="7">
        <f t="shared" si="54"/>
        <v>464131.83753845643</v>
      </c>
    </row>
    <row r="372" spans="1:11" x14ac:dyDescent="0.4">
      <c r="A372" s="1">
        <v>371</v>
      </c>
      <c r="B372" s="21">
        <v>40184</v>
      </c>
      <c r="C372">
        <v>3324</v>
      </c>
      <c r="D372" s="19">
        <f t="shared" si="49"/>
        <v>4457.0585215129922</v>
      </c>
      <c r="E372" s="19">
        <f t="shared" si="50"/>
        <v>-0.88387159544810534</v>
      </c>
      <c r="F372" s="19">
        <f t="shared" si="51"/>
        <v>0.85375462020724824</v>
      </c>
      <c r="G372" s="20">
        <f t="shared" si="47"/>
        <v>3905.6054575461094</v>
      </c>
      <c r="H372" s="7">
        <f t="shared" si="52"/>
        <v>-581.60545754610939</v>
      </c>
      <c r="I372" s="7">
        <f t="shared" si="48"/>
        <v>581.60545754610939</v>
      </c>
      <c r="J372" s="12">
        <f t="shared" si="53"/>
        <v>0.17497155762518332</v>
      </c>
      <c r="K372" s="7">
        <f t="shared" si="54"/>
        <v>338264.90824741923</v>
      </c>
    </row>
    <row r="373" spans="1:11" x14ac:dyDescent="0.4">
      <c r="A373" s="1">
        <v>372</v>
      </c>
      <c r="B373" s="21">
        <v>40185</v>
      </c>
      <c r="C373">
        <v>2769</v>
      </c>
      <c r="D373" s="19">
        <f t="shared" si="49"/>
        <v>4291.1037866986244</v>
      </c>
      <c r="E373" s="19">
        <f t="shared" si="50"/>
        <v>-1.2701539224666996</v>
      </c>
      <c r="F373" s="19">
        <f t="shared" si="51"/>
        <v>0.80136082648379614</v>
      </c>
      <c r="G373" s="20">
        <f t="shared" si="47"/>
        <v>3578.4066516361981</v>
      </c>
      <c r="H373" s="7">
        <f t="shared" si="52"/>
        <v>-809.40665163619815</v>
      </c>
      <c r="I373" s="7">
        <f t="shared" si="48"/>
        <v>809.40665163619815</v>
      </c>
      <c r="J373" s="12">
        <f t="shared" si="53"/>
        <v>0.29231009448761219</v>
      </c>
      <c r="K373" s="7">
        <f t="shared" si="54"/>
        <v>655139.12771292182</v>
      </c>
    </row>
    <row r="374" spans="1:11" x14ac:dyDescent="0.4">
      <c r="A374" s="1">
        <v>373</v>
      </c>
      <c r="B374" s="21">
        <v>40186</v>
      </c>
      <c r="C374">
        <v>2986</v>
      </c>
      <c r="D374" s="19">
        <f t="shared" si="49"/>
        <v>4185.5602851801814</v>
      </c>
      <c r="E374" s="19">
        <f t="shared" si="50"/>
        <v>-1.5141639831760436</v>
      </c>
      <c r="F374" s="19">
        <f t="shared" si="51"/>
        <v>0.81628775073617921</v>
      </c>
      <c r="G374" s="20">
        <f t="shared" si="47"/>
        <v>3506.4364372566997</v>
      </c>
      <c r="H374" s="7">
        <f t="shared" si="52"/>
        <v>-520.43643725669972</v>
      </c>
      <c r="I374" s="7">
        <f t="shared" si="48"/>
        <v>520.43643725669972</v>
      </c>
      <c r="J374" s="12">
        <f t="shared" si="53"/>
        <v>0.1742921759064634</v>
      </c>
      <c r="K374" s="7">
        <f t="shared" si="54"/>
        <v>270854.08522444672</v>
      </c>
    </row>
    <row r="375" spans="1:11" x14ac:dyDescent="0.4">
      <c r="A375" s="1">
        <v>374</v>
      </c>
      <c r="B375" s="21">
        <v>40187</v>
      </c>
      <c r="C375">
        <v>2951</v>
      </c>
      <c r="D375" s="19">
        <f t="shared" si="49"/>
        <v>4064.8962270857951</v>
      </c>
      <c r="E375" s="19">
        <f t="shared" si="50"/>
        <v>-1.7929866503856866</v>
      </c>
      <c r="F375" s="19">
        <f t="shared" si="51"/>
        <v>0.8524088057483119</v>
      </c>
      <c r="G375" s="20">
        <f t="shared" si="47"/>
        <v>3572.148707132159</v>
      </c>
      <c r="H375" s="7">
        <f t="shared" si="52"/>
        <v>-621.14870713215896</v>
      </c>
      <c r="I375" s="7">
        <f t="shared" si="48"/>
        <v>621.14870713215896</v>
      </c>
      <c r="J375" s="12">
        <f t="shared" si="53"/>
        <v>0.2104875320678275</v>
      </c>
      <c r="K375" s="7">
        <f t="shared" si="54"/>
        <v>385825.71637195256</v>
      </c>
    </row>
    <row r="376" spans="1:11" x14ac:dyDescent="0.4">
      <c r="A376" s="1">
        <v>375</v>
      </c>
      <c r="B376" s="21">
        <v>40188</v>
      </c>
      <c r="C376">
        <v>3559</v>
      </c>
      <c r="D376" s="19">
        <f t="shared" si="49"/>
        <v>4125.0229328347359</v>
      </c>
      <c r="E376" s="19">
        <f t="shared" si="50"/>
        <v>-1.6480883782020226</v>
      </c>
      <c r="F376" s="19">
        <f t="shared" si="51"/>
        <v>0.80200772842855295</v>
      </c>
      <c r="G376" s="20">
        <f t="shared" si="47"/>
        <v>3256.0117708443099</v>
      </c>
      <c r="H376" s="7">
        <f t="shared" si="52"/>
        <v>302.98822915569008</v>
      </c>
      <c r="I376" s="7">
        <f t="shared" si="48"/>
        <v>302.98822915569008</v>
      </c>
      <c r="J376" s="12">
        <f t="shared" si="53"/>
        <v>8.5132966888364733E-2</v>
      </c>
      <c r="K376" s="7">
        <f t="shared" si="54"/>
        <v>91801.867006900968</v>
      </c>
    </row>
    <row r="377" spans="1:11" x14ac:dyDescent="0.4">
      <c r="A377" s="1">
        <v>376</v>
      </c>
      <c r="B377" s="21">
        <v>40189</v>
      </c>
      <c r="C377">
        <v>4346</v>
      </c>
      <c r="D377" s="19">
        <f t="shared" si="49"/>
        <v>4320.0166298652503</v>
      </c>
      <c r="E377" s="19">
        <f t="shared" si="50"/>
        <v>-1.1879269361670854</v>
      </c>
      <c r="F377" s="19">
        <f t="shared" si="51"/>
        <v>0.81828596288359934</v>
      </c>
      <c r="G377" s="20">
        <f t="shared" si="47"/>
        <v>3365.8603772235665</v>
      </c>
      <c r="H377" s="7">
        <f t="shared" si="52"/>
        <v>980.1396227764335</v>
      </c>
      <c r="I377" s="7">
        <f t="shared" si="48"/>
        <v>980.1396227764335</v>
      </c>
      <c r="J377" s="12">
        <f t="shared" si="53"/>
        <v>0.22552683450907351</v>
      </c>
      <c r="K377" s="7">
        <f t="shared" si="54"/>
        <v>960673.68013632938</v>
      </c>
    </row>
    <row r="378" spans="1:11" x14ac:dyDescent="0.4">
      <c r="A378" s="1">
        <v>377</v>
      </c>
      <c r="B378" s="21">
        <v>40190</v>
      </c>
      <c r="C378">
        <v>2744</v>
      </c>
      <c r="D378" s="19">
        <f t="shared" si="49"/>
        <v>4138.7295407071406</v>
      </c>
      <c r="E378" s="19">
        <f t="shared" si="50"/>
        <v>-1.6093769856826532</v>
      </c>
      <c r="F378" s="19">
        <f t="shared" si="51"/>
        <v>0.8504140005173384</v>
      </c>
      <c r="G378" s="20">
        <f t="shared" si="47"/>
        <v>3681.4076168953106</v>
      </c>
      <c r="H378" s="7">
        <f t="shared" si="52"/>
        <v>-937.40761689531064</v>
      </c>
      <c r="I378" s="7">
        <f t="shared" si="48"/>
        <v>937.40761689531064</v>
      </c>
      <c r="J378" s="12">
        <f t="shared" si="53"/>
        <v>0.34162085163823275</v>
      </c>
      <c r="K378" s="7">
        <f t="shared" si="54"/>
        <v>878733.04021334543</v>
      </c>
    </row>
    <row r="379" spans="1:11" x14ac:dyDescent="0.4">
      <c r="A379" s="1">
        <v>378</v>
      </c>
      <c r="B379" s="21">
        <v>40191</v>
      </c>
      <c r="C379">
        <v>2983</v>
      </c>
      <c r="D379" s="19">
        <f t="shared" si="49"/>
        <v>4068.7131809380262</v>
      </c>
      <c r="E379" s="19">
        <f t="shared" si="50"/>
        <v>-1.7694561660941617</v>
      </c>
      <c r="F379" s="19">
        <f t="shared" si="51"/>
        <v>0.80128257511112788</v>
      </c>
      <c r="G379" s="20">
        <f t="shared" si="47"/>
        <v>3318.0023447422095</v>
      </c>
      <c r="H379" s="7">
        <f t="shared" si="52"/>
        <v>-335.00234474220952</v>
      </c>
      <c r="I379" s="7">
        <f t="shared" si="48"/>
        <v>335.00234474220952</v>
      </c>
      <c r="J379" s="12">
        <f t="shared" si="53"/>
        <v>0.11230383665511549</v>
      </c>
      <c r="K379" s="7">
        <f t="shared" si="54"/>
        <v>112226.5709827782</v>
      </c>
    </row>
    <row r="380" spans="1:11" x14ac:dyDescent="0.4">
      <c r="A380" s="1">
        <v>379</v>
      </c>
      <c r="B380" s="21">
        <v>40192</v>
      </c>
      <c r="C380">
        <v>3430</v>
      </c>
      <c r="D380" s="19">
        <f t="shared" si="49"/>
        <v>4087.3730537066376</v>
      </c>
      <c r="E380" s="19">
        <f t="shared" si="50"/>
        <v>-1.7216494934540572</v>
      </c>
      <c r="F380" s="19">
        <f t="shared" si="51"/>
        <v>0.81850591231824876</v>
      </c>
      <c r="G380" s="20">
        <f t="shared" si="47"/>
        <v>3327.9229618184122</v>
      </c>
      <c r="H380" s="7">
        <f t="shared" si="52"/>
        <v>102.0770381815878</v>
      </c>
      <c r="I380" s="7">
        <f t="shared" si="48"/>
        <v>102.0770381815878</v>
      </c>
      <c r="J380" s="12">
        <f t="shared" si="53"/>
        <v>2.976006944069615E-2</v>
      </c>
      <c r="K380" s="7">
        <f t="shared" si="54"/>
        <v>10419.721723925333</v>
      </c>
    </row>
    <row r="381" spans="1:11" x14ac:dyDescent="0.4">
      <c r="A381" s="1">
        <v>380</v>
      </c>
      <c r="B381" s="21">
        <v>40193</v>
      </c>
      <c r="C381">
        <v>5986</v>
      </c>
      <c r="D381" s="19">
        <f t="shared" si="49"/>
        <v>4569.3053785377588</v>
      </c>
      <c r="E381" s="19">
        <f t="shared" si="50"/>
        <v>-0.58985082813711887</v>
      </c>
      <c r="F381" s="19">
        <f t="shared" si="51"/>
        <v>0.85525486475966006</v>
      </c>
      <c r="G381" s="20">
        <f t="shared" si="47"/>
        <v>3474.4951553762144</v>
      </c>
      <c r="H381" s="7">
        <f t="shared" si="52"/>
        <v>2511.5048446237856</v>
      </c>
      <c r="I381" s="7">
        <f t="shared" si="48"/>
        <v>2511.5048446237856</v>
      </c>
      <c r="J381" s="12">
        <f t="shared" si="53"/>
        <v>0.41956312138720109</v>
      </c>
      <c r="K381" s="7">
        <f t="shared" si="54"/>
        <v>6307656.5845687455</v>
      </c>
    </row>
    <row r="382" spans="1:11" x14ac:dyDescent="0.4">
      <c r="A382" s="1">
        <v>381</v>
      </c>
      <c r="B382" s="21">
        <v>40194</v>
      </c>
      <c r="C382">
        <v>4427</v>
      </c>
      <c r="D382" s="19">
        <f t="shared" si="49"/>
        <v>4725.3074558150165</v>
      </c>
      <c r="E382" s="19">
        <f t="shared" si="50"/>
        <v>-0.22341005717768447</v>
      </c>
      <c r="F382" s="19">
        <f t="shared" si="51"/>
        <v>0.80271059061921279</v>
      </c>
      <c r="G382" s="20">
        <f t="shared" si="47"/>
        <v>3660.8321429933612</v>
      </c>
      <c r="H382" s="7">
        <f t="shared" si="52"/>
        <v>766.16785700663877</v>
      </c>
      <c r="I382" s="7">
        <f t="shared" si="48"/>
        <v>766.16785700663877</v>
      </c>
      <c r="J382" s="12">
        <f t="shared" si="53"/>
        <v>0.17306705602137762</v>
      </c>
      <c r="K382" s="7">
        <f t="shared" si="54"/>
        <v>587013.18511014525</v>
      </c>
    </row>
    <row r="383" spans="1:11" x14ac:dyDescent="0.4">
      <c r="A383" s="1">
        <v>382</v>
      </c>
      <c r="B383" s="21">
        <v>40195</v>
      </c>
      <c r="C383">
        <v>3186</v>
      </c>
      <c r="D383" s="19">
        <f t="shared" si="49"/>
        <v>4588.7259078811667</v>
      </c>
      <c r="E383" s="19">
        <f t="shared" si="50"/>
        <v>-0.54250173562288495</v>
      </c>
      <c r="F383" s="19">
        <f t="shared" si="51"/>
        <v>0.81719787934948451</v>
      </c>
      <c r="G383" s="20">
        <f t="shared" si="47"/>
        <v>3867.5092276534219</v>
      </c>
      <c r="H383" s="7">
        <f t="shared" si="52"/>
        <v>-681.50922765342193</v>
      </c>
      <c r="I383" s="7">
        <f t="shared" si="48"/>
        <v>681.50922765342193</v>
      </c>
      <c r="J383" s="12">
        <f t="shared" si="53"/>
        <v>0.21390747886171435</v>
      </c>
      <c r="K383" s="7">
        <f t="shared" si="54"/>
        <v>464454.82737676369</v>
      </c>
    </row>
    <row r="384" spans="1:11" x14ac:dyDescent="0.4">
      <c r="A384" s="1">
        <v>383</v>
      </c>
      <c r="B384" s="21">
        <v>40196</v>
      </c>
      <c r="C384">
        <v>3430</v>
      </c>
      <c r="D384" s="19">
        <f t="shared" si="49"/>
        <v>4493.5769631991216</v>
      </c>
      <c r="E384" s="19">
        <f t="shared" si="50"/>
        <v>-0.76389027276180765</v>
      </c>
      <c r="F384" s="19">
        <f t="shared" si="51"/>
        <v>0.85428651553774415</v>
      </c>
      <c r="G384" s="20">
        <f t="shared" si="47"/>
        <v>3924.0661785155235</v>
      </c>
      <c r="H384" s="7">
        <f t="shared" si="52"/>
        <v>-494.06617851552346</v>
      </c>
      <c r="I384" s="7">
        <f t="shared" si="48"/>
        <v>494.06617851552346</v>
      </c>
      <c r="J384" s="12">
        <f t="shared" si="53"/>
        <v>0.14404261764300977</v>
      </c>
      <c r="K384" s="7">
        <f t="shared" si="54"/>
        <v>244101.3887529331</v>
      </c>
    </row>
    <row r="385" spans="1:11" x14ac:dyDescent="0.4">
      <c r="A385" s="1">
        <v>384</v>
      </c>
      <c r="B385" s="21">
        <v>40197</v>
      </c>
      <c r="C385">
        <v>3650</v>
      </c>
      <c r="D385" s="19">
        <f t="shared" si="49"/>
        <v>4501.7024905901326</v>
      </c>
      <c r="E385" s="19">
        <f t="shared" si="50"/>
        <v>-0.74308814648681287</v>
      </c>
      <c r="F385" s="19">
        <f t="shared" si="51"/>
        <v>0.80279583454453596</v>
      </c>
      <c r="G385" s="20">
        <f t="shared" si="47"/>
        <v>3606.4286353104385</v>
      </c>
      <c r="H385" s="7">
        <f t="shared" si="52"/>
        <v>43.571364689561506</v>
      </c>
      <c r="I385" s="7">
        <f t="shared" si="48"/>
        <v>43.571364689561506</v>
      </c>
      <c r="J385" s="12">
        <f t="shared" si="53"/>
        <v>1.193736018892096E-2</v>
      </c>
      <c r="K385" s="7">
        <f t="shared" si="54"/>
        <v>1898.4638209107673</v>
      </c>
    </row>
    <row r="386" spans="1:11" x14ac:dyDescent="0.4">
      <c r="A386" s="1">
        <v>385</v>
      </c>
      <c r="B386" s="21">
        <v>40198</v>
      </c>
      <c r="C386">
        <v>2998</v>
      </c>
      <c r="D386" s="19">
        <f t="shared" si="49"/>
        <v>4364.650492888044</v>
      </c>
      <c r="E386" s="19">
        <f t="shared" si="50"/>
        <v>-1.0620646257378765</v>
      </c>
      <c r="F386" s="19">
        <f t="shared" si="51"/>
        <v>0.81582538701628848</v>
      </c>
      <c r="G386" s="20">
        <f t="shared" si="47"/>
        <v>3678.1744787150701</v>
      </c>
      <c r="H386" s="7">
        <f t="shared" si="52"/>
        <v>-680.17447871507011</v>
      </c>
      <c r="I386" s="7">
        <f t="shared" si="48"/>
        <v>680.17447871507011</v>
      </c>
      <c r="J386" s="12">
        <f t="shared" si="53"/>
        <v>0.22687607695632758</v>
      </c>
      <c r="K386" s="7">
        <f t="shared" si="54"/>
        <v>462637.32149531739</v>
      </c>
    </row>
    <row r="387" spans="1:11" x14ac:dyDescent="0.4">
      <c r="A387" s="1">
        <v>386</v>
      </c>
      <c r="B387" s="21">
        <v>40199</v>
      </c>
      <c r="C387">
        <v>3548</v>
      </c>
      <c r="D387" s="19">
        <f t="shared" si="49"/>
        <v>4329.1290073506125</v>
      </c>
      <c r="E387" s="19">
        <f t="shared" si="50"/>
        <v>-1.1427031166133308</v>
      </c>
      <c r="F387" s="19">
        <f t="shared" si="51"/>
        <v>0.85392082062109698</v>
      </c>
      <c r="G387" s="20">
        <f t="shared" si="47"/>
        <v>3727.7547536210272</v>
      </c>
      <c r="H387" s="7">
        <f t="shared" si="52"/>
        <v>-179.75475362102725</v>
      </c>
      <c r="I387" s="7">
        <f t="shared" si="48"/>
        <v>179.75475362102725</v>
      </c>
      <c r="J387" s="12">
        <f t="shared" si="53"/>
        <v>5.0663684786084344E-2</v>
      </c>
      <c r="K387" s="7">
        <f t="shared" si="54"/>
        <v>32311.771449356209</v>
      </c>
    </row>
    <row r="388" spans="1:11" x14ac:dyDescent="0.4">
      <c r="A388" s="1">
        <v>387</v>
      </c>
      <c r="B388" s="21">
        <v>40200</v>
      </c>
      <c r="C388">
        <v>3650</v>
      </c>
      <c r="D388" s="19">
        <f t="shared" si="49"/>
        <v>4363.790130364152</v>
      </c>
      <c r="E388" s="19">
        <f t="shared" si="50"/>
        <v>-1.0589185830861603</v>
      </c>
      <c r="F388" s="19">
        <f t="shared" si="51"/>
        <v>0.80315005906360226</v>
      </c>
      <c r="G388" s="20">
        <f t="shared" si="47"/>
        <v>3474.4893770048552</v>
      </c>
      <c r="H388" s="7">
        <f t="shared" si="52"/>
        <v>175.51062299514479</v>
      </c>
      <c r="I388" s="7">
        <f t="shared" si="48"/>
        <v>175.51062299514479</v>
      </c>
      <c r="J388" s="12">
        <f t="shared" si="53"/>
        <v>4.8085102190450625E-2</v>
      </c>
      <c r="K388" s="7">
        <f t="shared" si="54"/>
        <v>30803.978784143845</v>
      </c>
    </row>
    <row r="389" spans="1:11" x14ac:dyDescent="0.4">
      <c r="A389" s="1">
        <v>388</v>
      </c>
      <c r="B389" s="21">
        <v>40201</v>
      </c>
      <c r="C389">
        <v>2762</v>
      </c>
      <c r="D389" s="19">
        <f t="shared" si="49"/>
        <v>4202.6958856045385</v>
      </c>
      <c r="E389" s="19">
        <f t="shared" si="50"/>
        <v>-1.433417249871852</v>
      </c>
      <c r="F389" s="19">
        <f t="shared" si="51"/>
        <v>0.81415470793295286</v>
      </c>
      <c r="G389" s="20">
        <f t="shared" si="47"/>
        <v>3559.2268792993295</v>
      </c>
      <c r="H389" s="7">
        <f t="shared" si="52"/>
        <v>-797.22687929932954</v>
      </c>
      <c r="I389" s="7">
        <f t="shared" si="48"/>
        <v>797.22687929932954</v>
      </c>
      <c r="J389" s="12">
        <f t="shared" si="53"/>
        <v>0.28864115832705634</v>
      </c>
      <c r="K389" s="7">
        <f t="shared" si="54"/>
        <v>635570.69707734778</v>
      </c>
    </row>
    <row r="390" spans="1:11" x14ac:dyDescent="0.4">
      <c r="A390" s="1">
        <v>389</v>
      </c>
      <c r="B390" s="21">
        <v>40202</v>
      </c>
      <c r="C390">
        <v>2928</v>
      </c>
      <c r="D390" s="19">
        <f t="shared" si="49"/>
        <v>4074.7718553619984</v>
      </c>
      <c r="E390" s="19">
        <f t="shared" si="50"/>
        <v>-1.7294179333359949</v>
      </c>
      <c r="F390" s="19">
        <f t="shared" si="51"/>
        <v>0.85249527694638827</v>
      </c>
      <c r="G390" s="20">
        <f t="shared" ref="G390:G453" si="55">(D389+1*E389)*F387</f>
        <v>3587.545494622032</v>
      </c>
      <c r="H390" s="7">
        <f t="shared" si="52"/>
        <v>-659.54549462203204</v>
      </c>
      <c r="I390" s="7">
        <f t="shared" si="48"/>
        <v>659.54549462203204</v>
      </c>
      <c r="J390" s="12">
        <f t="shared" si="53"/>
        <v>0.225254608819</v>
      </c>
      <c r="K390" s="7">
        <f t="shared" si="54"/>
        <v>435000.25947622088</v>
      </c>
    </row>
    <row r="391" spans="1:11" x14ac:dyDescent="0.4">
      <c r="A391" s="1">
        <v>390</v>
      </c>
      <c r="B391" s="21">
        <v>40203</v>
      </c>
      <c r="C391">
        <v>2710</v>
      </c>
      <c r="D391" s="19">
        <f t="shared" si="49"/>
        <v>3958.596113987327</v>
      </c>
      <c r="E391" s="19">
        <f t="shared" si="50"/>
        <v>-1.9972337748210638</v>
      </c>
      <c r="F391" s="19">
        <f t="shared" si="51"/>
        <v>0.80190133847461165</v>
      </c>
      <c r="G391" s="20">
        <f t="shared" si="55"/>
        <v>3271.2642741893887</v>
      </c>
      <c r="H391" s="7">
        <f t="shared" si="52"/>
        <v>-561.26427418938874</v>
      </c>
      <c r="I391" s="7">
        <f t="shared" si="48"/>
        <v>561.26427418938874</v>
      </c>
      <c r="J391" s="12">
        <f t="shared" si="53"/>
        <v>0.20710858826176706</v>
      </c>
      <c r="K391" s="7">
        <f t="shared" si="54"/>
        <v>315017.58548134135</v>
      </c>
    </row>
    <row r="392" spans="1:11" x14ac:dyDescent="0.4">
      <c r="A392" s="1">
        <v>391</v>
      </c>
      <c r="B392" s="21">
        <v>40204</v>
      </c>
      <c r="C392">
        <v>2824</v>
      </c>
      <c r="D392" s="19">
        <f t="shared" si="49"/>
        <v>3876.6845162348768</v>
      </c>
      <c r="E392" s="19">
        <f t="shared" si="50"/>
        <v>-2.184241377965114</v>
      </c>
      <c r="F392" s="19">
        <f t="shared" si="51"/>
        <v>0.81325214134692181</v>
      </c>
      <c r="G392" s="20">
        <f t="shared" si="55"/>
        <v>3221.2836057272611</v>
      </c>
      <c r="H392" s="7">
        <f t="shared" si="52"/>
        <v>-397.28360572726115</v>
      </c>
      <c r="I392" s="7">
        <f t="shared" ref="I392:I455" si="56">ABS(H392)</f>
        <v>397.28360572726115</v>
      </c>
      <c r="J392" s="12">
        <f t="shared" si="53"/>
        <v>0.14068116350115481</v>
      </c>
      <c r="K392" s="7">
        <f t="shared" si="54"/>
        <v>157834.26337965389</v>
      </c>
    </row>
    <row r="393" spans="1:11" x14ac:dyDescent="0.4">
      <c r="A393" s="1">
        <v>392</v>
      </c>
      <c r="B393" s="21">
        <v>40205</v>
      </c>
      <c r="C393">
        <v>3321</v>
      </c>
      <c r="D393" s="19">
        <f t="shared" si="49"/>
        <v>3877.9594780007501</v>
      </c>
      <c r="E393" s="19">
        <f t="shared" si="50"/>
        <v>-2.1761464966882178</v>
      </c>
      <c r="F393" s="19">
        <f t="shared" si="51"/>
        <v>0.85253617218128153</v>
      </c>
      <c r="G393" s="20">
        <f t="shared" si="55"/>
        <v>3302.9931848430006</v>
      </c>
      <c r="H393" s="7">
        <f t="shared" si="52"/>
        <v>18.006815156999437</v>
      </c>
      <c r="I393" s="7">
        <f t="shared" si="56"/>
        <v>18.006815156999437</v>
      </c>
      <c r="J393" s="12">
        <f t="shared" si="53"/>
        <v>5.4221063405599026E-3</v>
      </c>
      <c r="K393" s="7">
        <f t="shared" si="54"/>
        <v>324.24539209834467</v>
      </c>
    </row>
    <row r="394" spans="1:11" x14ac:dyDescent="0.4">
      <c r="A394" s="1">
        <v>393</v>
      </c>
      <c r="B394" s="21">
        <v>40206</v>
      </c>
      <c r="C394">
        <v>5194</v>
      </c>
      <c r="D394" s="19">
        <f t="shared" si="49"/>
        <v>4301.7988050267104</v>
      </c>
      <c r="E394" s="19">
        <f t="shared" si="50"/>
        <v>-1.1792276870978682</v>
      </c>
      <c r="F394" s="19">
        <f t="shared" si="51"/>
        <v>0.80617208840594223</v>
      </c>
      <c r="G394" s="20">
        <f t="shared" si="55"/>
        <v>3107.9958411706966</v>
      </c>
      <c r="H394" s="7">
        <f t="shared" si="52"/>
        <v>2086.0041588293034</v>
      </c>
      <c r="I394" s="7">
        <f t="shared" si="56"/>
        <v>2086.0041588293034</v>
      </c>
      <c r="J394" s="12">
        <f t="shared" si="53"/>
        <v>0.40161805137260365</v>
      </c>
      <c r="K394" s="7">
        <f t="shared" si="54"/>
        <v>4351413.3506531492</v>
      </c>
    </row>
    <row r="395" spans="1:11" x14ac:dyDescent="0.4">
      <c r="A395" s="1">
        <v>394</v>
      </c>
      <c r="B395" s="21">
        <v>40207</v>
      </c>
      <c r="C395">
        <v>4718</v>
      </c>
      <c r="D395" s="19">
        <f t="shared" si="49"/>
        <v>4546.4003763234659</v>
      </c>
      <c r="E395" s="19">
        <f t="shared" si="50"/>
        <v>-0.60407603939575305</v>
      </c>
      <c r="F395" s="19">
        <f t="shared" si="51"/>
        <v>0.81561650031242783</v>
      </c>
      <c r="G395" s="20">
        <f t="shared" si="55"/>
        <v>3497.4880803899332</v>
      </c>
      <c r="H395" s="7">
        <f t="shared" si="52"/>
        <v>1220.5119196100668</v>
      </c>
      <c r="I395" s="7">
        <f t="shared" si="56"/>
        <v>1220.5119196100668</v>
      </c>
      <c r="J395" s="12">
        <f t="shared" si="53"/>
        <v>0.25869264934507563</v>
      </c>
      <c r="K395" s="7">
        <f t="shared" si="54"/>
        <v>1489649.3459102502</v>
      </c>
    </row>
    <row r="396" spans="1:11" x14ac:dyDescent="0.4">
      <c r="A396" s="1">
        <v>395</v>
      </c>
      <c r="B396" s="21">
        <v>40208</v>
      </c>
      <c r="C396">
        <v>4161</v>
      </c>
      <c r="D396" s="19">
        <f t="shared" si="49"/>
        <v>4600.6482039933799</v>
      </c>
      <c r="E396" s="19">
        <f t="shared" si="50"/>
        <v>-0.47571709952559754</v>
      </c>
      <c r="F396" s="19">
        <f t="shared" si="51"/>
        <v>0.85308280212649956</v>
      </c>
      <c r="G396" s="20">
        <f t="shared" si="55"/>
        <v>3875.4557773600122</v>
      </c>
      <c r="H396" s="7">
        <f t="shared" si="52"/>
        <v>285.54422263998777</v>
      </c>
      <c r="I396" s="7">
        <f t="shared" si="56"/>
        <v>285.54422263998777</v>
      </c>
      <c r="J396" s="12">
        <f t="shared" si="53"/>
        <v>6.8623941994709864E-2</v>
      </c>
      <c r="K396" s="7">
        <f t="shared" si="54"/>
        <v>81535.503083074902</v>
      </c>
    </row>
    <row r="397" spans="1:11" x14ac:dyDescent="0.4">
      <c r="A397" s="1">
        <v>396</v>
      </c>
      <c r="B397" s="21">
        <v>40209</v>
      </c>
      <c r="C397">
        <v>2724</v>
      </c>
      <c r="D397" s="19">
        <f t="shared" si="49"/>
        <v>4400.1712737340313</v>
      </c>
      <c r="E397" s="19">
        <f t="shared" si="50"/>
        <v>-0.94373993844089932</v>
      </c>
      <c r="F397" s="19">
        <f t="shared" si="51"/>
        <v>0.80420148725771112</v>
      </c>
      <c r="G397" s="20">
        <f t="shared" si="55"/>
        <v>3708.5306607867756</v>
      </c>
      <c r="H397" s="7">
        <f t="shared" si="52"/>
        <v>-984.53066078677557</v>
      </c>
      <c r="I397" s="7">
        <f t="shared" si="56"/>
        <v>984.53066078677557</v>
      </c>
      <c r="J397" s="12">
        <f t="shared" si="53"/>
        <v>0.36142828956930084</v>
      </c>
      <c r="K397" s="7">
        <f t="shared" si="54"/>
        <v>969300.6220292449</v>
      </c>
    </row>
    <row r="398" spans="1:11" x14ac:dyDescent="0.4">
      <c r="A398" s="1">
        <v>397</v>
      </c>
      <c r="B398" s="21">
        <v>40210</v>
      </c>
      <c r="C398">
        <v>2886</v>
      </c>
      <c r="D398" s="19">
        <f t="shared" si="49"/>
        <v>4258.2553825338464</v>
      </c>
      <c r="E398" s="19">
        <f t="shared" si="50"/>
        <v>-1.2736288696085065</v>
      </c>
      <c r="F398" s="19">
        <f t="shared" si="51"/>
        <v>0.81416440356875297</v>
      </c>
      <c r="G398" s="20">
        <f t="shared" si="55"/>
        <v>3588.0825651924324</v>
      </c>
      <c r="H398" s="7">
        <f t="shared" si="52"/>
        <v>-702.08256519243241</v>
      </c>
      <c r="I398" s="7">
        <f t="shared" si="56"/>
        <v>702.08256519243241</v>
      </c>
      <c r="J398" s="12">
        <f t="shared" si="53"/>
        <v>0.24327185211102995</v>
      </c>
      <c r="K398" s="7">
        <f t="shared" si="54"/>
        <v>492919.92834718613</v>
      </c>
    </row>
    <row r="399" spans="1:11" x14ac:dyDescent="0.4">
      <c r="A399" s="1">
        <v>398</v>
      </c>
      <c r="B399" s="21">
        <v>40211</v>
      </c>
      <c r="C399">
        <v>3096</v>
      </c>
      <c r="D399" s="19">
        <f t="shared" si="49"/>
        <v>4154.1691390284304</v>
      </c>
      <c r="E399" s="19">
        <f t="shared" si="50"/>
        <v>-1.5142206691177595</v>
      </c>
      <c r="F399" s="19">
        <f t="shared" si="51"/>
        <v>0.85194736957497696</v>
      </c>
      <c r="G399" s="20">
        <f t="shared" si="55"/>
        <v>3631.557923017268</v>
      </c>
      <c r="H399" s="7">
        <f t="shared" si="52"/>
        <v>-535.55792301726797</v>
      </c>
      <c r="I399" s="7">
        <f t="shared" si="56"/>
        <v>535.55792301726797</v>
      </c>
      <c r="J399" s="12">
        <f t="shared" si="53"/>
        <v>0.17298382526397543</v>
      </c>
      <c r="K399" s="7">
        <f t="shared" si="54"/>
        <v>286822.28890656994</v>
      </c>
    </row>
    <row r="400" spans="1:11" x14ac:dyDescent="0.4">
      <c r="A400" s="1">
        <v>399</v>
      </c>
      <c r="B400" s="21">
        <v>40212</v>
      </c>
      <c r="C400">
        <v>4664</v>
      </c>
      <c r="D400" s="19">
        <f t="shared" si="49"/>
        <v>4422.3635626315536</v>
      </c>
      <c r="E400" s="19">
        <f t="shared" si="50"/>
        <v>-0.88307547065628877</v>
      </c>
      <c r="F400" s="19">
        <f t="shared" si="51"/>
        <v>0.80683911328737135</v>
      </c>
      <c r="G400" s="20">
        <f t="shared" si="55"/>
        <v>3339.5712614126082</v>
      </c>
      <c r="H400" s="7">
        <f t="shared" si="52"/>
        <v>1324.4287385873918</v>
      </c>
      <c r="I400" s="7">
        <f t="shared" si="56"/>
        <v>1324.4287385873918</v>
      </c>
      <c r="J400" s="12">
        <f t="shared" si="53"/>
        <v>0.28396842594069294</v>
      </c>
      <c r="K400" s="7">
        <f t="shared" si="54"/>
        <v>1754111.4835961896</v>
      </c>
    </row>
    <row r="401" spans="1:11" x14ac:dyDescent="0.4">
      <c r="A401" s="1">
        <v>400</v>
      </c>
      <c r="B401" s="21">
        <v>40213</v>
      </c>
      <c r="C401">
        <v>3430</v>
      </c>
      <c r="D401" s="19">
        <f t="shared" si="49"/>
        <v>4387.322877660451</v>
      </c>
      <c r="E401" s="19">
        <f t="shared" si="50"/>
        <v>-0.96300769264828312</v>
      </c>
      <c r="F401" s="19">
        <f t="shared" si="51"/>
        <v>0.81382351855555835</v>
      </c>
      <c r="G401" s="20">
        <f t="shared" si="55"/>
        <v>3599.8120237202315</v>
      </c>
      <c r="H401" s="7">
        <f t="shared" si="52"/>
        <v>-169.81202372023154</v>
      </c>
      <c r="I401" s="7">
        <f t="shared" si="56"/>
        <v>169.81202372023154</v>
      </c>
      <c r="J401" s="12">
        <f t="shared" si="53"/>
        <v>4.9507878635636014E-2</v>
      </c>
      <c r="K401" s="7">
        <f t="shared" si="54"/>
        <v>28836.123399960477</v>
      </c>
    </row>
    <row r="402" spans="1:11" x14ac:dyDescent="0.4">
      <c r="A402" s="1">
        <v>401</v>
      </c>
      <c r="B402" s="21">
        <v>40214</v>
      </c>
      <c r="C402">
        <v>2976</v>
      </c>
      <c r="D402" s="19">
        <f t="shared" si="49"/>
        <v>4240.0838231585758</v>
      </c>
      <c r="E402" s="19">
        <f t="shared" si="50"/>
        <v>-1.305308269786555</v>
      </c>
      <c r="F402" s="19">
        <f t="shared" si="51"/>
        <v>0.85036677872324917</v>
      </c>
      <c r="G402" s="20">
        <f t="shared" si="55"/>
        <v>3736.9477532283072</v>
      </c>
      <c r="H402" s="7">
        <f t="shared" si="52"/>
        <v>-760.94775322830719</v>
      </c>
      <c r="I402" s="7">
        <f t="shared" si="56"/>
        <v>760.94775322830719</v>
      </c>
      <c r="J402" s="12">
        <f t="shared" si="53"/>
        <v>0.25569480955252255</v>
      </c>
      <c r="K402" s="7">
        <f t="shared" si="54"/>
        <v>579041.48314320866</v>
      </c>
    </row>
    <row r="403" spans="1:11" x14ac:dyDescent="0.4">
      <c r="A403" s="1">
        <v>402</v>
      </c>
      <c r="B403" s="21">
        <v>40215</v>
      </c>
      <c r="C403">
        <v>3182</v>
      </c>
      <c r="D403" s="19">
        <f t="shared" si="49"/>
        <v>4190.4677852427239</v>
      </c>
      <c r="E403" s="19">
        <f t="shared" si="50"/>
        <v>-1.4183602082313125</v>
      </c>
      <c r="F403" s="19">
        <f t="shared" si="51"/>
        <v>0.80633887611700084</v>
      </c>
      <c r="G403" s="20">
        <f t="shared" si="55"/>
        <v>3420.0122983744318</v>
      </c>
      <c r="H403" s="7">
        <f t="shared" si="52"/>
        <v>-238.01229837443179</v>
      </c>
      <c r="I403" s="7">
        <f t="shared" si="56"/>
        <v>238.01229837443179</v>
      </c>
      <c r="J403" s="12">
        <f t="shared" si="53"/>
        <v>7.4799590941053359E-2</v>
      </c>
      <c r="K403" s="7">
        <f t="shared" si="54"/>
        <v>56649.854177479545</v>
      </c>
    </row>
    <row r="404" spans="1:11" x14ac:dyDescent="0.4">
      <c r="A404" s="1">
        <v>403</v>
      </c>
      <c r="B404" s="21">
        <v>40216</v>
      </c>
      <c r="C404">
        <v>3650</v>
      </c>
      <c r="D404" s="19">
        <f t="shared" si="49"/>
        <v>4237.5171985254774</v>
      </c>
      <c r="E404" s="19">
        <f t="shared" si="50"/>
        <v>-1.3049407714850589</v>
      </c>
      <c r="F404" s="19">
        <f t="shared" si="51"/>
        <v>0.81432410577481085</v>
      </c>
      <c r="G404" s="20">
        <f t="shared" si="55"/>
        <v>3409.1469424847096</v>
      </c>
      <c r="H404" s="7">
        <f t="shared" si="52"/>
        <v>240.8530575152904</v>
      </c>
      <c r="I404" s="7">
        <f t="shared" si="56"/>
        <v>240.8530575152904</v>
      </c>
      <c r="J404" s="12">
        <f t="shared" si="53"/>
        <v>6.598713904528504E-2</v>
      </c>
      <c r="K404" s="7">
        <f t="shared" si="54"/>
        <v>58010.195314463788</v>
      </c>
    </row>
    <row r="405" spans="1:11" x14ac:dyDescent="0.4">
      <c r="A405" s="1">
        <v>404</v>
      </c>
      <c r="B405" s="21">
        <v>40217</v>
      </c>
      <c r="C405">
        <v>3123</v>
      </c>
      <c r="D405" s="19">
        <f t="shared" si="49"/>
        <v>4143.899176413971</v>
      </c>
      <c r="E405" s="19">
        <f t="shared" si="50"/>
        <v>-1.520962613128843</v>
      </c>
      <c r="F405" s="19">
        <f t="shared" si="51"/>
        <v>0.84934802718418423</v>
      </c>
      <c r="G405" s="20">
        <f t="shared" si="55"/>
        <v>3602.3341716142049</v>
      </c>
      <c r="H405" s="7">
        <f t="shared" si="52"/>
        <v>-479.33417161420493</v>
      </c>
      <c r="I405" s="7">
        <f t="shared" si="56"/>
        <v>479.33417161420493</v>
      </c>
      <c r="J405" s="12">
        <f t="shared" si="53"/>
        <v>0.15348516542241591</v>
      </c>
      <c r="K405" s="7">
        <f t="shared" si="54"/>
        <v>229761.24807707607</v>
      </c>
    </row>
    <row r="406" spans="1:11" x14ac:dyDescent="0.4">
      <c r="A406" s="1">
        <v>405</v>
      </c>
      <c r="B406" s="21">
        <v>40218</v>
      </c>
      <c r="C406">
        <v>3650</v>
      </c>
      <c r="D406" s="19">
        <f t="shared" si="49"/>
        <v>4205.3071217695624</v>
      </c>
      <c r="E406" s="19">
        <f t="shared" si="50"/>
        <v>-1.3737026755912407</v>
      </c>
      <c r="F406" s="19">
        <f t="shared" si="51"/>
        <v>0.8069877764556872</v>
      </c>
      <c r="G406" s="20">
        <f t="shared" si="55"/>
        <v>3340.1605933677201</v>
      </c>
      <c r="H406" s="7">
        <f t="shared" si="52"/>
        <v>309.83940663227986</v>
      </c>
      <c r="I406" s="7">
        <f t="shared" si="56"/>
        <v>309.83940663227986</v>
      </c>
      <c r="J406" s="12">
        <f t="shared" si="53"/>
        <v>8.488750866637805E-2</v>
      </c>
      <c r="K406" s="7">
        <f t="shared" si="54"/>
        <v>96000.457902243274</v>
      </c>
    </row>
    <row r="407" spans="1:11" x14ac:dyDescent="0.4">
      <c r="A407" s="1">
        <v>406</v>
      </c>
      <c r="B407" s="21">
        <v>40219</v>
      </c>
      <c r="C407">
        <v>3082</v>
      </c>
      <c r="D407" s="19">
        <f t="shared" si="49"/>
        <v>4135.2816110048743</v>
      </c>
      <c r="E407" s="19">
        <f t="shared" si="50"/>
        <v>-1.5343547717005364</v>
      </c>
      <c r="F407" s="19">
        <f t="shared" si="51"/>
        <v>0.81359707615318866</v>
      </c>
      <c r="G407" s="20">
        <f t="shared" si="55"/>
        <v>3423.3643222405408</v>
      </c>
      <c r="H407" s="7">
        <f t="shared" si="52"/>
        <v>-341.36432224054079</v>
      </c>
      <c r="I407" s="7">
        <f t="shared" si="56"/>
        <v>341.36432224054079</v>
      </c>
      <c r="J407" s="12">
        <f t="shared" si="53"/>
        <v>0.11076064965624295</v>
      </c>
      <c r="K407" s="7">
        <f t="shared" si="54"/>
        <v>116529.60049874376</v>
      </c>
    </row>
    <row r="408" spans="1:11" x14ac:dyDescent="0.4">
      <c r="A408" s="1">
        <v>407</v>
      </c>
      <c r="B408" s="21">
        <v>40220</v>
      </c>
      <c r="C408">
        <v>3430</v>
      </c>
      <c r="D408" s="19">
        <f t="shared" si="49"/>
        <v>4118.1309875946163</v>
      </c>
      <c r="E408" s="19">
        <f t="shared" si="50"/>
        <v>-1.5708984019416248</v>
      </c>
      <c r="F408" s="19">
        <f t="shared" si="51"/>
        <v>0.84917481807722706</v>
      </c>
      <c r="G408" s="20">
        <f t="shared" si="55"/>
        <v>3510.9900769596811</v>
      </c>
      <c r="H408" s="7">
        <f t="shared" si="52"/>
        <v>-80.990076959681119</v>
      </c>
      <c r="I408" s="7">
        <f t="shared" si="56"/>
        <v>80.990076959681119</v>
      </c>
      <c r="J408" s="12">
        <f t="shared" si="53"/>
        <v>2.3612267335184001E-2</v>
      </c>
      <c r="K408" s="7">
        <f t="shared" si="54"/>
        <v>6559.3925659350707</v>
      </c>
    </row>
    <row r="409" spans="1:11" x14ac:dyDescent="0.4">
      <c r="A409" s="1">
        <v>408</v>
      </c>
      <c r="B409" s="21">
        <v>40221</v>
      </c>
      <c r="C409">
        <v>2954</v>
      </c>
      <c r="D409" s="19">
        <f t="shared" si="49"/>
        <v>4041.8759911922575</v>
      </c>
      <c r="E409" s="19">
        <f t="shared" si="50"/>
        <v>-1.7456666596724011</v>
      </c>
      <c r="F409" s="19">
        <f t="shared" si="51"/>
        <v>0.80618587678153819</v>
      </c>
      <c r="G409" s="20">
        <f t="shared" si="55"/>
        <v>3322.0136730238214</v>
      </c>
      <c r="H409" s="7">
        <f t="shared" si="52"/>
        <v>-368.01367302382141</v>
      </c>
      <c r="I409" s="7">
        <f t="shared" si="56"/>
        <v>368.01367302382141</v>
      </c>
      <c r="J409" s="12">
        <f t="shared" si="53"/>
        <v>0.12458147360318937</v>
      </c>
      <c r="K409" s="7">
        <f t="shared" si="54"/>
        <v>135434.06353248414</v>
      </c>
    </row>
    <row r="410" spans="1:11" x14ac:dyDescent="0.4">
      <c r="A410" s="1">
        <v>409</v>
      </c>
      <c r="B410" s="21">
        <v>40222</v>
      </c>
      <c r="C410">
        <v>3029</v>
      </c>
      <c r="D410" s="19">
        <f t="shared" ref="D410:D473" si="57">$R$2*(C410/F407)+(1-$R$2)*(D409+E409)</f>
        <v>3988.1898636294391</v>
      </c>
      <c r="E410" s="19">
        <f t="shared" ref="E410:E473" si="58">$R$3*(D410-D409)+(1-$R$3)*E409</f>
        <v>-1.8672125322318531</v>
      </c>
      <c r="F410" s="19">
        <f t="shared" ref="F410:F473" si="59">$R$4*(C410/D410)+(1-$R$4)*F407</f>
        <v>0.8130272435707766</v>
      </c>
      <c r="G410" s="20">
        <f t="shared" si="55"/>
        <v>3287.0382193175446</v>
      </c>
      <c r="H410" s="7">
        <f t="shared" ref="H410:H473" si="60">C410-G410</f>
        <v>-258.03821931754464</v>
      </c>
      <c r="I410" s="7">
        <f t="shared" si="56"/>
        <v>258.03821931754464</v>
      </c>
      <c r="J410" s="12">
        <f t="shared" ref="J410:J473" si="61">I410/C410</f>
        <v>8.5189243749602059E-2</v>
      </c>
      <c r="K410" s="7">
        <f t="shared" ref="K410:K473" si="62">H410^2</f>
        <v>66583.722628569274</v>
      </c>
    </row>
    <row r="411" spans="1:11" x14ac:dyDescent="0.4">
      <c r="A411" s="1">
        <v>410</v>
      </c>
      <c r="B411" s="21">
        <v>40223</v>
      </c>
      <c r="C411">
        <v>2981</v>
      </c>
      <c r="D411" s="19">
        <f t="shared" si="57"/>
        <v>3908.3923126221775</v>
      </c>
      <c r="E411" s="19">
        <f t="shared" si="58"/>
        <v>-2.04957731729727</v>
      </c>
      <c r="F411" s="19">
        <f t="shared" si="59"/>
        <v>0.84826424785417454</v>
      </c>
      <c r="G411" s="20">
        <f t="shared" si="55"/>
        <v>3385.0848120426003</v>
      </c>
      <c r="H411" s="7">
        <f t="shared" si="60"/>
        <v>-404.08481204260033</v>
      </c>
      <c r="I411" s="7">
        <f t="shared" si="56"/>
        <v>404.08481204260033</v>
      </c>
      <c r="J411" s="12">
        <f t="shared" si="61"/>
        <v>0.13555344248326076</v>
      </c>
      <c r="K411" s="7">
        <f t="shared" si="62"/>
        <v>163284.53532350363</v>
      </c>
    </row>
    <row r="412" spans="1:11" x14ac:dyDescent="0.4">
      <c r="A412" s="1">
        <v>411</v>
      </c>
      <c r="B412" s="21">
        <v>40224</v>
      </c>
      <c r="C412">
        <v>3067</v>
      </c>
      <c r="D412" s="19">
        <f t="shared" si="57"/>
        <v>3889.6368187420826</v>
      </c>
      <c r="E412" s="19">
        <f t="shared" si="58"/>
        <v>-2.0886708326458727</v>
      </c>
      <c r="F412" s="19">
        <f t="shared" si="59"/>
        <v>0.80599966619573449</v>
      </c>
      <c r="G412" s="20">
        <f t="shared" si="55"/>
        <v>3149.2383430709569</v>
      </c>
      <c r="H412" s="7">
        <f t="shared" si="60"/>
        <v>-82.238343070956944</v>
      </c>
      <c r="I412" s="7">
        <f t="shared" si="56"/>
        <v>82.238343070956944</v>
      </c>
      <c r="J412" s="12">
        <f t="shared" si="61"/>
        <v>2.6813936443089971E-2</v>
      </c>
      <c r="K412" s="7">
        <f t="shared" si="62"/>
        <v>6763.1450710564122</v>
      </c>
    </row>
    <row r="413" spans="1:11" x14ac:dyDescent="0.4">
      <c r="A413" s="1">
        <v>412</v>
      </c>
      <c r="B413" s="21">
        <v>40225</v>
      </c>
      <c r="C413">
        <v>3090</v>
      </c>
      <c r="D413" s="19">
        <f t="shared" si="57"/>
        <v>3873.3104988807545</v>
      </c>
      <c r="E413" s="19">
        <f t="shared" si="58"/>
        <v>-2.121988355137892</v>
      </c>
      <c r="F413" s="19">
        <f t="shared" si="59"/>
        <v>0.81286652391497893</v>
      </c>
      <c r="G413" s="20">
        <f t="shared" si="55"/>
        <v>3160.682554943487</v>
      </c>
      <c r="H413" s="7">
        <f t="shared" si="60"/>
        <v>-70.682554943487048</v>
      </c>
      <c r="I413" s="7">
        <f t="shared" si="56"/>
        <v>70.682554943487048</v>
      </c>
      <c r="J413" s="12">
        <f t="shared" si="61"/>
        <v>2.2874613250319434E-2</v>
      </c>
      <c r="K413" s="7">
        <f t="shared" si="62"/>
        <v>4996.0235733390655</v>
      </c>
    </row>
    <row r="414" spans="1:11" x14ac:dyDescent="0.4">
      <c r="A414" s="1">
        <v>413</v>
      </c>
      <c r="B414" s="21">
        <v>40226</v>
      </c>
      <c r="C414">
        <v>3650</v>
      </c>
      <c r="D414" s="19">
        <f t="shared" si="57"/>
        <v>3941.8901065213713</v>
      </c>
      <c r="E414" s="19">
        <f t="shared" si="58"/>
        <v>-1.9565395503482264</v>
      </c>
      <c r="F414" s="19">
        <f t="shared" si="59"/>
        <v>0.84908245598895504</v>
      </c>
      <c r="G414" s="20">
        <f t="shared" si="55"/>
        <v>3283.7908101827343</v>
      </c>
      <c r="H414" s="7">
        <f t="shared" si="60"/>
        <v>366.20918981726572</v>
      </c>
      <c r="I414" s="7">
        <f t="shared" si="56"/>
        <v>366.20918981726572</v>
      </c>
      <c r="J414" s="12">
        <f t="shared" si="61"/>
        <v>0.10033128488144266</v>
      </c>
      <c r="K414" s="7">
        <f t="shared" si="62"/>
        <v>134109.17070661817</v>
      </c>
    </row>
    <row r="415" spans="1:11" x14ac:dyDescent="0.4">
      <c r="A415" s="1">
        <v>414</v>
      </c>
      <c r="B415" s="21">
        <v>40227</v>
      </c>
      <c r="C415">
        <v>2585</v>
      </c>
      <c r="D415" s="19">
        <f t="shared" si="57"/>
        <v>3819.9342441518093</v>
      </c>
      <c r="E415" s="19">
        <f t="shared" si="58"/>
        <v>-2.2373499656774687</v>
      </c>
      <c r="F415" s="19">
        <f t="shared" si="59"/>
        <v>0.80463801555337033</v>
      </c>
      <c r="G415" s="20">
        <f t="shared" si="55"/>
        <v>3175.5851398120139</v>
      </c>
      <c r="H415" s="7">
        <f t="shared" si="60"/>
        <v>-590.58513981201395</v>
      </c>
      <c r="I415" s="7">
        <f t="shared" si="56"/>
        <v>590.58513981201395</v>
      </c>
      <c r="J415" s="12">
        <f t="shared" si="61"/>
        <v>0.22846620495629166</v>
      </c>
      <c r="K415" s="7">
        <f t="shared" si="62"/>
        <v>348790.80736677605</v>
      </c>
    </row>
    <row r="416" spans="1:11" x14ac:dyDescent="0.4">
      <c r="A416" s="1">
        <v>415</v>
      </c>
      <c r="B416" s="21">
        <v>40228</v>
      </c>
      <c r="C416">
        <v>2731</v>
      </c>
      <c r="D416" s="19">
        <f t="shared" si="57"/>
        <v>3742.6937827621041</v>
      </c>
      <c r="E416" s="19">
        <f t="shared" si="58"/>
        <v>-2.4128647467208357</v>
      </c>
      <c r="F416" s="19">
        <f t="shared" si="59"/>
        <v>0.81199048752285807</v>
      </c>
      <c r="G416" s="20">
        <f t="shared" si="55"/>
        <v>3103.2780037380921</v>
      </c>
      <c r="H416" s="7">
        <f t="shared" si="60"/>
        <v>-372.27800373809214</v>
      </c>
      <c r="I416" s="7">
        <f t="shared" si="56"/>
        <v>372.27800373809214</v>
      </c>
      <c r="J416" s="12">
        <f t="shared" si="61"/>
        <v>0.13631563666718863</v>
      </c>
      <c r="K416" s="7">
        <f t="shared" si="62"/>
        <v>138590.91206721895</v>
      </c>
    </row>
    <row r="417" spans="1:11" x14ac:dyDescent="0.4">
      <c r="A417" s="1">
        <v>416</v>
      </c>
      <c r="B417" s="21">
        <v>40229</v>
      </c>
      <c r="C417">
        <v>3650</v>
      </c>
      <c r="D417" s="19">
        <f t="shared" si="57"/>
        <v>3831.7420342841606</v>
      </c>
      <c r="E417" s="19">
        <f t="shared" si="58"/>
        <v>-2.1988365885402703</v>
      </c>
      <c r="F417" s="19">
        <f t="shared" si="59"/>
        <v>0.85017238453433641</v>
      </c>
      <c r="G417" s="20">
        <f t="shared" si="55"/>
        <v>3175.8069079571251</v>
      </c>
      <c r="H417" s="7">
        <f t="shared" si="60"/>
        <v>474.19309204287492</v>
      </c>
      <c r="I417" s="7">
        <f t="shared" si="56"/>
        <v>474.19309204287492</v>
      </c>
      <c r="J417" s="12">
        <f t="shared" si="61"/>
        <v>0.12991591562818491</v>
      </c>
      <c r="K417" s="7">
        <f t="shared" si="62"/>
        <v>224859.08854118246</v>
      </c>
    </row>
    <row r="418" spans="1:11" x14ac:dyDescent="0.4">
      <c r="A418" s="1">
        <v>417</v>
      </c>
      <c r="B418" s="21">
        <v>40230</v>
      </c>
      <c r="C418">
        <v>3200</v>
      </c>
      <c r="D418" s="19">
        <f t="shared" si="57"/>
        <v>3853.6827820491271</v>
      </c>
      <c r="E418" s="19">
        <f t="shared" si="58"/>
        <v>-2.1423475471946292</v>
      </c>
      <c r="F418" s="19">
        <f t="shared" si="59"/>
        <v>0.80490907359590091</v>
      </c>
      <c r="G418" s="20">
        <f t="shared" si="55"/>
        <v>3081.3960390697121</v>
      </c>
      <c r="H418" s="7">
        <f t="shared" si="60"/>
        <v>118.60396093028794</v>
      </c>
      <c r="I418" s="7">
        <f t="shared" si="56"/>
        <v>118.60396093028794</v>
      </c>
      <c r="J418" s="12">
        <f t="shared" si="61"/>
        <v>3.7063737790714979E-2</v>
      </c>
      <c r="K418" s="7">
        <f t="shared" si="62"/>
        <v>14066.899548353269</v>
      </c>
    </row>
    <row r="419" spans="1:11" x14ac:dyDescent="0.4">
      <c r="A419" s="1">
        <v>418</v>
      </c>
      <c r="B419" s="21">
        <v>40231</v>
      </c>
      <c r="C419">
        <v>3022</v>
      </c>
      <c r="D419" s="19">
        <f t="shared" si="57"/>
        <v>3830.2796494057793</v>
      </c>
      <c r="E419" s="19">
        <f t="shared" si="58"/>
        <v>-2.1920999103981371</v>
      </c>
      <c r="F419" s="19">
        <f t="shared" si="59"/>
        <v>0.8117481014393958</v>
      </c>
      <c r="G419" s="20">
        <f t="shared" si="55"/>
        <v>3127.4141951252245</v>
      </c>
      <c r="H419" s="7">
        <f t="shared" si="60"/>
        <v>-105.41419512522452</v>
      </c>
      <c r="I419" s="7">
        <f t="shared" si="56"/>
        <v>105.41419512522452</v>
      </c>
      <c r="J419" s="12">
        <f t="shared" si="61"/>
        <v>3.4882261788624927E-2</v>
      </c>
      <c r="K419" s="7">
        <f t="shared" si="62"/>
        <v>11112.15253389891</v>
      </c>
    </row>
    <row r="420" spans="1:11" x14ac:dyDescent="0.4">
      <c r="A420" s="1">
        <v>419</v>
      </c>
      <c r="B420" s="21">
        <v>40232</v>
      </c>
      <c r="C420">
        <v>3093</v>
      </c>
      <c r="D420" s="19">
        <f t="shared" si="57"/>
        <v>3796.9711773971903</v>
      </c>
      <c r="E420" s="19">
        <f t="shared" si="58"/>
        <v>-2.2649153327451139</v>
      </c>
      <c r="F420" s="19">
        <f t="shared" si="59"/>
        <v>0.84979769930315774</v>
      </c>
      <c r="G420" s="20">
        <f t="shared" si="55"/>
        <v>3254.5343201606929</v>
      </c>
      <c r="H420" s="7">
        <f t="shared" si="60"/>
        <v>-161.53432016069291</v>
      </c>
      <c r="I420" s="7">
        <f t="shared" si="56"/>
        <v>161.53432016069291</v>
      </c>
      <c r="J420" s="12">
        <f t="shared" si="61"/>
        <v>5.2225774381084035E-2</v>
      </c>
      <c r="K420" s="7">
        <f t="shared" si="62"/>
        <v>26093.336589777242</v>
      </c>
    </row>
    <row r="421" spans="1:11" x14ac:dyDescent="0.4">
      <c r="A421" s="1">
        <v>420</v>
      </c>
      <c r="B421" s="21">
        <v>40233</v>
      </c>
      <c r="C421">
        <v>3650</v>
      </c>
      <c r="D421" s="19">
        <f t="shared" si="57"/>
        <v>3915.889833102653</v>
      </c>
      <c r="E421" s="19">
        <f t="shared" si="58"/>
        <v>-1.9813336581586038</v>
      </c>
      <c r="F421" s="19">
        <f t="shared" si="59"/>
        <v>0.80624865166630066</v>
      </c>
      <c r="G421" s="20">
        <f t="shared" si="55"/>
        <v>3054.3935019668565</v>
      </c>
      <c r="H421" s="7">
        <f t="shared" si="60"/>
        <v>595.60649803314345</v>
      </c>
      <c r="I421" s="7">
        <f t="shared" si="56"/>
        <v>595.60649803314345</v>
      </c>
      <c r="J421" s="12">
        <f t="shared" si="61"/>
        <v>0.16317986247483382</v>
      </c>
      <c r="K421" s="7">
        <f t="shared" si="62"/>
        <v>354747.10049930494</v>
      </c>
    </row>
    <row r="422" spans="1:11" x14ac:dyDescent="0.4">
      <c r="A422" s="1">
        <v>421</v>
      </c>
      <c r="B422" s="21">
        <v>40234</v>
      </c>
      <c r="C422">
        <v>2767</v>
      </c>
      <c r="D422" s="19">
        <f t="shared" si="57"/>
        <v>3831.1699537192808</v>
      </c>
      <c r="E422" s="19">
        <f t="shared" si="58"/>
        <v>-2.1749501290101763</v>
      </c>
      <c r="F422" s="19">
        <f t="shared" si="59"/>
        <v>0.81080533161853852</v>
      </c>
      <c r="G422" s="20">
        <f t="shared" si="55"/>
        <v>3177.1077936315828</v>
      </c>
      <c r="H422" s="7">
        <f t="shared" si="60"/>
        <v>-410.10779363158281</v>
      </c>
      <c r="I422" s="7">
        <f t="shared" si="56"/>
        <v>410.10779363158281</v>
      </c>
      <c r="J422" s="12">
        <f t="shared" si="61"/>
        <v>0.1482138755444824</v>
      </c>
      <c r="K422" s="7">
        <f t="shared" si="62"/>
        <v>168188.4023973649</v>
      </c>
    </row>
    <row r="423" spans="1:11" x14ac:dyDescent="0.4">
      <c r="A423" s="1">
        <v>422</v>
      </c>
      <c r="B423" s="21">
        <v>40235</v>
      </c>
      <c r="C423">
        <v>3430</v>
      </c>
      <c r="D423" s="19">
        <f t="shared" si="57"/>
        <v>3862.937681547096</v>
      </c>
      <c r="E423" s="19">
        <f t="shared" si="58"/>
        <v>-2.0955208683234092</v>
      </c>
      <c r="F423" s="19">
        <f t="shared" si="59"/>
        <v>0.85019926062743223</v>
      </c>
      <c r="G423" s="20">
        <f t="shared" si="55"/>
        <v>3253.8711446942984</v>
      </c>
      <c r="H423" s="7">
        <f t="shared" si="60"/>
        <v>176.12885530570156</v>
      </c>
      <c r="I423" s="7">
        <f t="shared" si="56"/>
        <v>176.12885530570156</v>
      </c>
      <c r="J423" s="12">
        <f t="shared" si="61"/>
        <v>5.1349520497289088E-2</v>
      </c>
      <c r="K423" s="7">
        <f t="shared" si="62"/>
        <v>31021.373671296758</v>
      </c>
    </row>
    <row r="424" spans="1:11" x14ac:dyDescent="0.4">
      <c r="A424" s="1">
        <v>423</v>
      </c>
      <c r="B424" s="21">
        <v>40236</v>
      </c>
      <c r="C424">
        <v>3615</v>
      </c>
      <c r="D424" s="19">
        <f t="shared" si="57"/>
        <v>3962.8514915032556</v>
      </c>
      <c r="E424" s="19">
        <f t="shared" si="58"/>
        <v>-1.8568088332610366</v>
      </c>
      <c r="F424" s="19">
        <f t="shared" si="59"/>
        <v>0.80736476687936909</v>
      </c>
      <c r="G424" s="20">
        <f t="shared" si="55"/>
        <v>3112.7987863436674</v>
      </c>
      <c r="H424" s="7">
        <f t="shared" si="60"/>
        <v>502.20121365633258</v>
      </c>
      <c r="I424" s="7">
        <f t="shared" si="56"/>
        <v>502.20121365633258</v>
      </c>
      <c r="J424" s="12">
        <f t="shared" si="61"/>
        <v>0.13892149755361896</v>
      </c>
      <c r="K424" s="7">
        <f t="shared" si="62"/>
        <v>252206.05899789341</v>
      </c>
    </row>
    <row r="425" spans="1:11" x14ac:dyDescent="0.4">
      <c r="A425" s="1">
        <v>424</v>
      </c>
      <c r="B425" s="21">
        <v>40237</v>
      </c>
      <c r="C425">
        <v>3700</v>
      </c>
      <c r="D425" s="19">
        <f t="shared" si="57"/>
        <v>4059.6440053189558</v>
      </c>
      <c r="E425" s="19">
        <f t="shared" si="58"/>
        <v>-1.6259595533302025</v>
      </c>
      <c r="F425" s="19">
        <f t="shared" si="59"/>
        <v>0.81186490411607659</v>
      </c>
      <c r="G425" s="20">
        <f t="shared" si="55"/>
        <v>3211.5956072215126</v>
      </c>
      <c r="H425" s="7">
        <f t="shared" si="60"/>
        <v>488.40439277848736</v>
      </c>
      <c r="I425" s="7">
        <f t="shared" si="56"/>
        <v>488.40439277848736</v>
      </c>
      <c r="J425" s="12">
        <f t="shared" si="61"/>
        <v>0.13200118723742901</v>
      </c>
      <c r="K425" s="7">
        <f t="shared" si="62"/>
        <v>238538.85088532296</v>
      </c>
    </row>
    <row r="426" spans="1:11" x14ac:dyDescent="0.4">
      <c r="A426" s="1">
        <v>425</v>
      </c>
      <c r="B426" s="21">
        <v>40238</v>
      </c>
      <c r="C426">
        <v>3554</v>
      </c>
      <c r="D426" s="19">
        <f t="shared" si="57"/>
        <v>4078.0270685514215</v>
      </c>
      <c r="E426" s="19">
        <f t="shared" si="58"/>
        <v>-1.5791364391091616</v>
      </c>
      <c r="F426" s="19">
        <f t="shared" si="59"/>
        <v>0.850423599443075</v>
      </c>
      <c r="G426" s="20">
        <f t="shared" si="55"/>
        <v>3450.1239421227124</v>
      </c>
      <c r="H426" s="7">
        <f t="shared" si="60"/>
        <v>103.87605787728762</v>
      </c>
      <c r="I426" s="7">
        <f t="shared" si="56"/>
        <v>103.87605787728762</v>
      </c>
      <c r="J426" s="12">
        <f t="shared" si="61"/>
        <v>2.9227928496704452E-2</v>
      </c>
      <c r="K426" s="7">
        <f t="shared" si="62"/>
        <v>10790.235400125608</v>
      </c>
    </row>
    <row r="427" spans="1:11" x14ac:dyDescent="0.4">
      <c r="A427" s="1">
        <v>426</v>
      </c>
      <c r="B427" s="21">
        <v>40239</v>
      </c>
      <c r="C427">
        <v>3402</v>
      </c>
      <c r="D427" s="19">
        <f t="shared" si="57"/>
        <v>4098.9269737855593</v>
      </c>
      <c r="E427" s="19">
        <f t="shared" si="58"/>
        <v>-1.5265332336895965</v>
      </c>
      <c r="F427" s="19">
        <f t="shared" si="59"/>
        <v>0.80760288109811351</v>
      </c>
      <c r="G427" s="20">
        <f t="shared" si="55"/>
        <v>3291.1804344057432</v>
      </c>
      <c r="H427" s="7">
        <f t="shared" si="60"/>
        <v>110.8195655942568</v>
      </c>
      <c r="I427" s="7">
        <f t="shared" si="56"/>
        <v>110.8195655942568</v>
      </c>
      <c r="J427" s="12">
        <f t="shared" si="61"/>
        <v>3.2574828217006704E-2</v>
      </c>
      <c r="K427" s="7">
        <f t="shared" si="62"/>
        <v>12280.976118499786</v>
      </c>
    </row>
    <row r="428" spans="1:11" x14ac:dyDescent="0.4">
      <c r="A428" s="1">
        <v>427</v>
      </c>
      <c r="B428" s="21">
        <v>40240</v>
      </c>
      <c r="C428">
        <v>3178</v>
      </c>
      <c r="D428" s="19">
        <f t="shared" si="57"/>
        <v>4067.4379455025346</v>
      </c>
      <c r="E428" s="19">
        <f t="shared" si="58"/>
        <v>-1.5966484683545457</v>
      </c>
      <c r="F428" s="19">
        <f t="shared" si="59"/>
        <v>0.8115432799061344</v>
      </c>
      <c r="G428" s="20">
        <f t="shared" si="55"/>
        <v>3326.535615793814</v>
      </c>
      <c r="H428" s="7">
        <f t="shared" si="60"/>
        <v>-148.53561579381403</v>
      </c>
      <c r="I428" s="7">
        <f t="shared" si="56"/>
        <v>148.53561579381403</v>
      </c>
      <c r="J428" s="12">
        <f t="shared" si="61"/>
        <v>4.673870855689554E-2</v>
      </c>
      <c r="K428" s="7">
        <f t="shared" si="62"/>
        <v>22062.829159247536</v>
      </c>
    </row>
    <row r="429" spans="1:11" x14ac:dyDescent="0.4">
      <c r="A429" s="1">
        <v>428</v>
      </c>
      <c r="B429" s="21">
        <v>40241</v>
      </c>
      <c r="C429">
        <v>2588</v>
      </c>
      <c r="D429" s="19">
        <f t="shared" si="57"/>
        <v>3898.3628165301461</v>
      </c>
      <c r="E429" s="19">
        <f t="shared" si="58"/>
        <v>-1.9885648605820354</v>
      </c>
      <c r="F429" s="19">
        <f t="shared" si="59"/>
        <v>0.84845879204544195</v>
      </c>
      <c r="G429" s="20">
        <f t="shared" si="55"/>
        <v>3457.687390588108</v>
      </c>
      <c r="H429" s="7">
        <f t="shared" si="60"/>
        <v>-869.68739058810797</v>
      </c>
      <c r="I429" s="7">
        <f t="shared" si="56"/>
        <v>869.68739058810797</v>
      </c>
      <c r="J429" s="12">
        <f t="shared" si="61"/>
        <v>0.33604613237562131</v>
      </c>
      <c r="K429" s="7">
        <f t="shared" si="62"/>
        <v>756356.15734795225</v>
      </c>
    </row>
    <row r="430" spans="1:11" x14ac:dyDescent="0.4">
      <c r="A430" s="1">
        <v>429</v>
      </c>
      <c r="B430" s="21">
        <v>40242</v>
      </c>
      <c r="C430">
        <v>3062</v>
      </c>
      <c r="D430" s="19">
        <f t="shared" si="57"/>
        <v>3879.1937842841044</v>
      </c>
      <c r="E430" s="19">
        <f t="shared" si="58"/>
        <v>-2.0287688723107498</v>
      </c>
      <c r="F430" s="19">
        <f t="shared" si="59"/>
        <v>0.80741052795644097</v>
      </c>
      <c r="G430" s="20">
        <f t="shared" si="55"/>
        <v>3146.7230714848461</v>
      </c>
      <c r="H430" s="7">
        <f t="shared" si="60"/>
        <v>-84.723071484846059</v>
      </c>
      <c r="I430" s="7">
        <f t="shared" si="56"/>
        <v>84.723071484846059</v>
      </c>
      <c r="J430" s="12">
        <f t="shared" si="61"/>
        <v>2.7669193822614652E-2</v>
      </c>
      <c r="K430" s="7">
        <f t="shared" si="62"/>
        <v>7177.9988418263356</v>
      </c>
    </row>
    <row r="431" spans="1:11" x14ac:dyDescent="0.4">
      <c r="A431" s="1">
        <v>430</v>
      </c>
      <c r="B431" s="21">
        <v>40243</v>
      </c>
      <c r="C431">
        <v>3190</v>
      </c>
      <c r="D431" s="19">
        <f t="shared" si="57"/>
        <v>3885.9458612714952</v>
      </c>
      <c r="E431" s="19">
        <f t="shared" si="58"/>
        <v>-2.0082208149144622</v>
      </c>
      <c r="F431" s="19">
        <f t="shared" si="59"/>
        <v>0.81164189859376368</v>
      </c>
      <c r="G431" s="20">
        <f t="shared" si="55"/>
        <v>3146.4872133446052</v>
      </c>
      <c r="H431" s="7">
        <f t="shared" si="60"/>
        <v>43.512786655394848</v>
      </c>
      <c r="I431" s="7">
        <f t="shared" si="56"/>
        <v>43.512786655394848</v>
      </c>
      <c r="J431" s="12">
        <f t="shared" si="61"/>
        <v>1.3640371992286786E-2</v>
      </c>
      <c r="K431" s="7">
        <f t="shared" si="62"/>
        <v>1893.362602517908</v>
      </c>
    </row>
    <row r="432" spans="1:11" x14ac:dyDescent="0.4">
      <c r="A432" s="1">
        <v>431</v>
      </c>
      <c r="B432" s="21">
        <v>40244</v>
      </c>
      <c r="C432">
        <v>3650</v>
      </c>
      <c r="D432" s="19">
        <f t="shared" si="57"/>
        <v>3952.3897495574824</v>
      </c>
      <c r="E432" s="19">
        <f t="shared" si="58"/>
        <v>-1.8480360344074425</v>
      </c>
      <c r="F432" s="19">
        <f t="shared" si="59"/>
        <v>0.84924904431012871</v>
      </c>
      <c r="G432" s="20">
        <f t="shared" si="55"/>
        <v>3295.3610388016145</v>
      </c>
      <c r="H432" s="7">
        <f t="shared" si="60"/>
        <v>354.63896119838546</v>
      </c>
      <c r="I432" s="7">
        <f t="shared" si="56"/>
        <v>354.63896119838546</v>
      </c>
      <c r="J432" s="12">
        <f t="shared" si="61"/>
        <v>9.7161359232434366E-2</v>
      </c>
      <c r="K432" s="7">
        <f t="shared" si="62"/>
        <v>125768.79279986995</v>
      </c>
    </row>
    <row r="433" spans="1:11" x14ac:dyDescent="0.4">
      <c r="A433" s="1">
        <v>432</v>
      </c>
      <c r="B433" s="21">
        <v>40245</v>
      </c>
      <c r="C433">
        <v>2559</v>
      </c>
      <c r="D433" s="19">
        <f t="shared" si="57"/>
        <v>3822.6136746757693</v>
      </c>
      <c r="E433" s="19">
        <f t="shared" si="58"/>
        <v>-2.1474004381140226</v>
      </c>
      <c r="F433" s="19">
        <f t="shared" si="59"/>
        <v>0.80595738725842481</v>
      </c>
      <c r="G433" s="20">
        <f t="shared" si="55"/>
        <v>3189.7089706296092</v>
      </c>
      <c r="H433" s="7">
        <f t="shared" si="60"/>
        <v>-630.70897062960921</v>
      </c>
      <c r="I433" s="7">
        <f t="shared" si="56"/>
        <v>630.70897062960921</v>
      </c>
      <c r="J433" s="12">
        <f t="shared" si="61"/>
        <v>0.24646696781149247</v>
      </c>
      <c r="K433" s="7">
        <f t="shared" si="62"/>
        <v>397793.80563266127</v>
      </c>
    </row>
    <row r="434" spans="1:11" x14ac:dyDescent="0.4">
      <c r="A434" s="1">
        <v>433</v>
      </c>
      <c r="B434" s="21">
        <v>40246</v>
      </c>
      <c r="C434">
        <v>3015</v>
      </c>
      <c r="D434" s="19">
        <f t="shared" si="57"/>
        <v>3803.1438163372668</v>
      </c>
      <c r="E434" s="19">
        <f t="shared" si="58"/>
        <v>-2.1879367218467216</v>
      </c>
      <c r="F434" s="19">
        <f t="shared" si="59"/>
        <v>0.81144308817083888</v>
      </c>
      <c r="G434" s="20">
        <f t="shared" si="55"/>
        <v>3100.8505003356931</v>
      </c>
      <c r="H434" s="7">
        <f t="shared" si="60"/>
        <v>-85.850500335693141</v>
      </c>
      <c r="I434" s="7">
        <f t="shared" si="56"/>
        <v>85.850500335693141</v>
      </c>
      <c r="J434" s="12">
        <f t="shared" si="61"/>
        <v>2.8474461139533381E-2</v>
      </c>
      <c r="K434" s="7">
        <f t="shared" si="62"/>
        <v>7370.3084078888478</v>
      </c>
    </row>
    <row r="435" spans="1:11" x14ac:dyDescent="0.4">
      <c r="A435" s="1">
        <v>434</v>
      </c>
      <c r="B435" s="21">
        <v>40247</v>
      </c>
      <c r="C435">
        <v>3120</v>
      </c>
      <c r="D435" s="19">
        <f t="shared" si="57"/>
        <v>3780.1372805283481</v>
      </c>
      <c r="E435" s="19">
        <f t="shared" si="58"/>
        <v>-2.2366543255703788</v>
      </c>
      <c r="F435" s="19">
        <f t="shared" si="59"/>
        <v>0.84899751597177997</v>
      </c>
      <c r="G435" s="20">
        <f t="shared" si="55"/>
        <v>3227.9581482283602</v>
      </c>
      <c r="H435" s="7">
        <f t="shared" si="60"/>
        <v>-107.95814822836019</v>
      </c>
      <c r="I435" s="7">
        <f t="shared" si="56"/>
        <v>107.95814822836019</v>
      </c>
      <c r="J435" s="12">
        <f t="shared" si="61"/>
        <v>3.460197058601288E-2</v>
      </c>
      <c r="K435" s="7">
        <f t="shared" si="62"/>
        <v>11654.96176889659</v>
      </c>
    </row>
    <row r="436" spans="1:11" x14ac:dyDescent="0.4">
      <c r="A436" s="1">
        <v>435</v>
      </c>
      <c r="B436" s="21">
        <v>40248</v>
      </c>
      <c r="C436">
        <v>3430</v>
      </c>
      <c r="D436" s="19">
        <f t="shared" si="57"/>
        <v>3856.1669599236316</v>
      </c>
      <c r="E436" s="19">
        <f t="shared" si="58"/>
        <v>-2.0535032780302087</v>
      </c>
      <c r="F436" s="19">
        <f t="shared" si="59"/>
        <v>0.80683709652482194</v>
      </c>
      <c r="G436" s="20">
        <f t="shared" si="55"/>
        <v>3044.8269180163579</v>
      </c>
      <c r="H436" s="7">
        <f t="shared" si="60"/>
        <v>385.17308198364208</v>
      </c>
      <c r="I436" s="7">
        <f t="shared" si="56"/>
        <v>385.17308198364208</v>
      </c>
      <c r="J436" s="12">
        <f t="shared" si="61"/>
        <v>0.1122953591789044</v>
      </c>
      <c r="K436" s="7">
        <f t="shared" si="62"/>
        <v>148358.30308477746</v>
      </c>
    </row>
    <row r="437" spans="1:11" x14ac:dyDescent="0.4">
      <c r="A437" s="1">
        <v>436</v>
      </c>
      <c r="B437" s="21">
        <v>40249</v>
      </c>
      <c r="C437">
        <v>2957</v>
      </c>
      <c r="D437" s="19">
        <f t="shared" si="57"/>
        <v>3819.7238922298338</v>
      </c>
      <c r="E437" s="19">
        <f t="shared" si="58"/>
        <v>-2.1339782977195463</v>
      </c>
      <c r="F437" s="19">
        <f t="shared" si="59"/>
        <v>0.81105020747138012</v>
      </c>
      <c r="G437" s="20">
        <f t="shared" si="55"/>
        <v>3127.3937254212933</v>
      </c>
      <c r="H437" s="7">
        <f t="shared" si="60"/>
        <v>-170.39372542129331</v>
      </c>
      <c r="I437" s="7">
        <f t="shared" si="56"/>
        <v>170.39372542129331</v>
      </c>
      <c r="J437" s="12">
        <f t="shared" si="61"/>
        <v>5.7623850328472545E-2</v>
      </c>
      <c r="K437" s="7">
        <f t="shared" si="62"/>
        <v>29034.0216629471</v>
      </c>
    </row>
    <row r="438" spans="1:11" x14ac:dyDescent="0.4">
      <c r="A438" s="1">
        <v>437</v>
      </c>
      <c r="B438" s="21">
        <v>40250</v>
      </c>
      <c r="C438">
        <v>2929</v>
      </c>
      <c r="D438" s="19">
        <f t="shared" si="57"/>
        <v>3757.3821665354535</v>
      </c>
      <c r="E438" s="19">
        <f t="shared" si="58"/>
        <v>-2.2748704474024724</v>
      </c>
      <c r="F438" s="19">
        <f t="shared" si="59"/>
        <v>0.8482659030728058</v>
      </c>
      <c r="G438" s="20">
        <f t="shared" si="55"/>
        <v>3241.1243539272859</v>
      </c>
      <c r="H438" s="7">
        <f t="shared" si="60"/>
        <v>-312.12435392728594</v>
      </c>
      <c r="I438" s="7">
        <f t="shared" si="56"/>
        <v>312.12435392728594</v>
      </c>
      <c r="J438" s="12">
        <f t="shared" si="61"/>
        <v>0.10656345303082483</v>
      </c>
      <c r="K438" s="7">
        <f t="shared" si="62"/>
        <v>97421.612314525657</v>
      </c>
    </row>
    <row r="439" spans="1:11" x14ac:dyDescent="0.4">
      <c r="A439" s="1">
        <v>438</v>
      </c>
      <c r="B439" s="21">
        <v>40251</v>
      </c>
      <c r="C439">
        <v>3650</v>
      </c>
      <c r="D439" s="19">
        <f t="shared" si="57"/>
        <v>3881.0013294629034</v>
      </c>
      <c r="E439" s="19">
        <f t="shared" si="58"/>
        <v>-1.9802658199019805</v>
      </c>
      <c r="F439" s="19">
        <f t="shared" si="59"/>
        <v>0.80824461835445816</v>
      </c>
      <c r="G439" s="20">
        <f t="shared" si="55"/>
        <v>3029.7598679148578</v>
      </c>
      <c r="H439" s="7">
        <f t="shared" si="60"/>
        <v>620.24013208514225</v>
      </c>
      <c r="I439" s="7">
        <f t="shared" si="56"/>
        <v>620.24013208514225</v>
      </c>
      <c r="J439" s="12">
        <f t="shared" si="61"/>
        <v>0.16992880331099788</v>
      </c>
      <c r="K439" s="7">
        <f t="shared" si="62"/>
        <v>384697.82144899468</v>
      </c>
    </row>
    <row r="440" spans="1:11" x14ac:dyDescent="0.4">
      <c r="A440" s="1">
        <v>439</v>
      </c>
      <c r="B440" s="21">
        <v>40252</v>
      </c>
      <c r="C440">
        <v>2929</v>
      </c>
      <c r="D440" s="19">
        <f t="shared" si="57"/>
        <v>3835.187690487865</v>
      </c>
      <c r="E440" s="19">
        <f t="shared" si="58"/>
        <v>-2.0828402964223156</v>
      </c>
      <c r="F440" s="19">
        <f t="shared" si="59"/>
        <v>0.81055169740227473</v>
      </c>
      <c r="G440" s="20">
        <f t="shared" si="55"/>
        <v>3146.0808384535098</v>
      </c>
      <c r="H440" s="7">
        <f t="shared" si="60"/>
        <v>-217.08083845350984</v>
      </c>
      <c r="I440" s="7">
        <f t="shared" si="56"/>
        <v>217.08083845350984</v>
      </c>
      <c r="J440" s="12">
        <f t="shared" si="61"/>
        <v>7.4114318352171332E-2</v>
      </c>
      <c r="K440" s="7">
        <f t="shared" si="62"/>
        <v>47124.090423678834</v>
      </c>
    </row>
    <row r="441" spans="1:11" x14ac:dyDescent="0.4">
      <c r="A441" s="1">
        <v>440</v>
      </c>
      <c r="B441" s="21">
        <v>40253</v>
      </c>
      <c r="C441">
        <v>3032</v>
      </c>
      <c r="D441" s="19">
        <f t="shared" si="57"/>
        <v>3790.7290298283961</v>
      </c>
      <c r="E441" s="19">
        <f t="shared" si="58"/>
        <v>-2.1820039536538811</v>
      </c>
      <c r="F441" s="19">
        <f t="shared" si="59"/>
        <v>0.84775594401111753</v>
      </c>
      <c r="G441" s="20">
        <f t="shared" si="55"/>
        <v>3251.4921473203963</v>
      </c>
      <c r="H441" s="7">
        <f t="shared" si="60"/>
        <v>-219.49214732039627</v>
      </c>
      <c r="I441" s="7">
        <f t="shared" si="56"/>
        <v>219.49214732039627</v>
      </c>
      <c r="J441" s="12">
        <f t="shared" si="61"/>
        <v>7.2391869168996134E-2</v>
      </c>
      <c r="K441" s="7">
        <f t="shared" si="62"/>
        <v>48176.802735318539</v>
      </c>
    </row>
    <row r="442" spans="1:11" x14ac:dyDescent="0.4">
      <c r="A442" s="1">
        <v>441</v>
      </c>
      <c r="B442" s="21">
        <v>40254</v>
      </c>
      <c r="C442">
        <v>3098</v>
      </c>
      <c r="D442" s="19">
        <f t="shared" si="57"/>
        <v>3795.8267070039037</v>
      </c>
      <c r="E442" s="19">
        <f t="shared" si="58"/>
        <v>-2.1649687718435304</v>
      </c>
      <c r="F442" s="19">
        <f t="shared" si="59"/>
        <v>0.80832797816636603</v>
      </c>
      <c r="G442" s="20">
        <f t="shared" si="55"/>
        <v>3062.0727450460486</v>
      </c>
      <c r="H442" s="7">
        <f t="shared" si="60"/>
        <v>35.927254953951433</v>
      </c>
      <c r="I442" s="7">
        <f t="shared" si="56"/>
        <v>35.927254953951433</v>
      </c>
      <c r="J442" s="12">
        <f t="shared" si="61"/>
        <v>1.1596918965123122E-2</v>
      </c>
      <c r="K442" s="7">
        <f t="shared" si="62"/>
        <v>1290.7676485262277</v>
      </c>
    </row>
    <row r="443" spans="1:11" x14ac:dyDescent="0.4">
      <c r="A443" s="1">
        <v>442</v>
      </c>
      <c r="B443" s="21">
        <v>40255</v>
      </c>
      <c r="C443">
        <v>3430</v>
      </c>
      <c r="D443" s="19">
        <f t="shared" si="57"/>
        <v>3865.3963872794056</v>
      </c>
      <c r="E443" s="19">
        <f t="shared" si="58"/>
        <v>-1.9971025196078376</v>
      </c>
      <c r="F443" s="19">
        <f t="shared" si="59"/>
        <v>0.81136065095427823</v>
      </c>
      <c r="G443" s="20">
        <f t="shared" si="55"/>
        <v>3074.9589612940604</v>
      </c>
      <c r="H443" s="7">
        <f t="shared" si="60"/>
        <v>355.04103870593963</v>
      </c>
      <c r="I443" s="7">
        <f t="shared" si="56"/>
        <v>355.04103870593963</v>
      </c>
      <c r="J443" s="12">
        <f t="shared" si="61"/>
        <v>0.10351050691135266</v>
      </c>
      <c r="K443" s="7">
        <f t="shared" si="62"/>
        <v>126054.13916539252</v>
      </c>
    </row>
    <row r="444" spans="1:11" x14ac:dyDescent="0.4">
      <c r="A444" s="1">
        <v>443</v>
      </c>
      <c r="B444" s="21">
        <v>40256</v>
      </c>
      <c r="C444">
        <v>3095</v>
      </c>
      <c r="D444" s="19">
        <f t="shared" si="57"/>
        <v>3828.5845909780055</v>
      </c>
      <c r="E444" s="19">
        <f t="shared" si="58"/>
        <v>-2.07857238452661</v>
      </c>
      <c r="F444" s="19">
        <f t="shared" si="59"/>
        <v>0.84734136901894419</v>
      </c>
      <c r="G444" s="20">
        <f t="shared" si="55"/>
        <v>3275.2197077434189</v>
      </c>
      <c r="H444" s="7">
        <f t="shared" si="60"/>
        <v>-180.21970774341889</v>
      </c>
      <c r="I444" s="7">
        <f t="shared" si="56"/>
        <v>180.21970774341889</v>
      </c>
      <c r="J444" s="12">
        <f t="shared" si="61"/>
        <v>5.8229307833091729E-2</v>
      </c>
      <c r="K444" s="7">
        <f t="shared" si="62"/>
        <v>32479.143059123318</v>
      </c>
    </row>
    <row r="445" spans="1:11" x14ac:dyDescent="0.4">
      <c r="A445" s="1">
        <v>444</v>
      </c>
      <c r="B445" s="21">
        <v>40257</v>
      </c>
      <c r="C445">
        <v>3650</v>
      </c>
      <c r="D445" s="19">
        <f t="shared" si="57"/>
        <v>3939.3407196552425</v>
      </c>
      <c r="E445" s="19">
        <f t="shared" si="58"/>
        <v>-1.814527900571977</v>
      </c>
      <c r="F445" s="19">
        <f t="shared" si="59"/>
        <v>0.80957310809909611</v>
      </c>
      <c r="G445" s="20">
        <f t="shared" si="55"/>
        <v>3093.0718734510979</v>
      </c>
      <c r="H445" s="7">
        <f t="shared" si="60"/>
        <v>556.92812654890213</v>
      </c>
      <c r="I445" s="7">
        <f t="shared" si="56"/>
        <v>556.92812654890213</v>
      </c>
      <c r="J445" s="12">
        <f t="shared" si="61"/>
        <v>0.15258304836956221</v>
      </c>
      <c r="K445" s="7">
        <f t="shared" si="62"/>
        <v>310168.93814126996</v>
      </c>
    </row>
    <row r="446" spans="1:11" x14ac:dyDescent="0.4">
      <c r="A446" s="1">
        <v>445</v>
      </c>
      <c r="B446" s="21">
        <v>40258</v>
      </c>
      <c r="C446">
        <v>3110</v>
      </c>
      <c r="D446" s="19">
        <f t="shared" si="57"/>
        <v>3920.4190894786198</v>
      </c>
      <c r="E446" s="19">
        <f t="shared" si="58"/>
        <v>-1.8545602306081634</v>
      </c>
      <c r="F446" s="19">
        <f t="shared" si="59"/>
        <v>0.81117025144556076</v>
      </c>
      <c r="G446" s="20">
        <f t="shared" si="55"/>
        <v>3194.7538140915894</v>
      </c>
      <c r="H446" s="7">
        <f t="shared" si="60"/>
        <v>-84.753814091589447</v>
      </c>
      <c r="I446" s="7">
        <f t="shared" si="56"/>
        <v>84.753814091589447</v>
      </c>
      <c r="J446" s="12">
        <f t="shared" si="61"/>
        <v>2.7252030254530369E-2</v>
      </c>
      <c r="K446" s="7">
        <f t="shared" si="62"/>
        <v>7183.2090030717063</v>
      </c>
    </row>
    <row r="447" spans="1:11" x14ac:dyDescent="0.4">
      <c r="A447" s="1">
        <v>446</v>
      </c>
      <c r="B447" s="21">
        <v>40259</v>
      </c>
      <c r="C447">
        <v>3145</v>
      </c>
      <c r="D447" s="19">
        <f t="shared" si="57"/>
        <v>3884.6717012354798</v>
      </c>
      <c r="E447" s="19">
        <f t="shared" si="58"/>
        <v>-1.9338728374402894</v>
      </c>
      <c r="F447" s="19">
        <f t="shared" si="59"/>
        <v>0.846943793329058</v>
      </c>
      <c r="G447" s="20">
        <f t="shared" si="55"/>
        <v>3320.3618328020848</v>
      </c>
      <c r="H447" s="7">
        <f t="shared" si="60"/>
        <v>-175.36183280208479</v>
      </c>
      <c r="I447" s="7">
        <f t="shared" si="56"/>
        <v>175.36183280208479</v>
      </c>
      <c r="J447" s="12">
        <f t="shared" si="61"/>
        <v>5.5758929348834592E-2</v>
      </c>
      <c r="K447" s="7">
        <f t="shared" si="62"/>
        <v>30751.772403706342</v>
      </c>
    </row>
    <row r="448" spans="1:11" x14ac:dyDescent="0.4">
      <c r="A448" s="1">
        <v>447</v>
      </c>
      <c r="B448" s="21">
        <v>40260</v>
      </c>
      <c r="C448">
        <v>3292</v>
      </c>
      <c r="D448" s="19">
        <f t="shared" si="57"/>
        <v>3912.8062326453319</v>
      </c>
      <c r="E448" s="19">
        <f t="shared" si="58"/>
        <v>-1.8635097646612004</v>
      </c>
      <c r="F448" s="19">
        <f t="shared" si="59"/>
        <v>0.80990767736048186</v>
      </c>
      <c r="G448" s="20">
        <f t="shared" si="55"/>
        <v>3143.3601316701356</v>
      </c>
      <c r="H448" s="7">
        <f t="shared" si="60"/>
        <v>148.63986832986438</v>
      </c>
      <c r="I448" s="7">
        <f t="shared" si="56"/>
        <v>148.63986832986438</v>
      </c>
      <c r="J448" s="12">
        <f t="shared" si="61"/>
        <v>4.5151843356580922E-2</v>
      </c>
      <c r="K448" s="7">
        <f t="shared" si="62"/>
        <v>22093.81045711942</v>
      </c>
    </row>
    <row r="449" spans="1:11" x14ac:dyDescent="0.4">
      <c r="A449" s="1">
        <v>448</v>
      </c>
      <c r="B449" s="21">
        <v>40261</v>
      </c>
      <c r="C449">
        <v>3190</v>
      </c>
      <c r="D449" s="19">
        <f t="shared" si="57"/>
        <v>3914.4878674131915</v>
      </c>
      <c r="E449" s="19">
        <f t="shared" si="58"/>
        <v>-1.8552137719406485</v>
      </c>
      <c r="F449" s="19">
        <f t="shared" si="59"/>
        <v>0.81120975888969438</v>
      </c>
      <c r="G449" s="20">
        <f t="shared" si="55"/>
        <v>3172.4403919082997</v>
      </c>
      <c r="H449" s="7">
        <f t="shared" si="60"/>
        <v>17.559608091700284</v>
      </c>
      <c r="I449" s="7">
        <f t="shared" si="56"/>
        <v>17.559608091700284</v>
      </c>
      <c r="J449" s="12">
        <f t="shared" si="61"/>
        <v>5.5045793390909982E-3</v>
      </c>
      <c r="K449" s="7">
        <f t="shared" si="62"/>
        <v>308.33983633410605</v>
      </c>
    </row>
    <row r="450" spans="1:11" x14ac:dyDescent="0.4">
      <c r="A450" s="1">
        <v>449</v>
      </c>
      <c r="B450" s="21">
        <v>40262</v>
      </c>
      <c r="C450">
        <v>3430</v>
      </c>
      <c r="D450" s="19">
        <f t="shared" si="57"/>
        <v>3935.105477185778</v>
      </c>
      <c r="E450" s="19">
        <f t="shared" si="58"/>
        <v>-1.8026251175641006</v>
      </c>
      <c r="F450" s="19">
        <f t="shared" si="59"/>
        <v>0.8472039073597426</v>
      </c>
      <c r="G450" s="20">
        <f t="shared" si="55"/>
        <v>3313.7799415780592</v>
      </c>
      <c r="H450" s="7">
        <f t="shared" si="60"/>
        <v>116.22005842194085</v>
      </c>
      <c r="I450" s="7">
        <f t="shared" si="56"/>
        <v>116.22005842194085</v>
      </c>
      <c r="J450" s="12">
        <f t="shared" si="61"/>
        <v>3.3883398956834065E-2</v>
      </c>
      <c r="K450" s="7">
        <f t="shared" si="62"/>
        <v>13507.101979599343</v>
      </c>
    </row>
    <row r="451" spans="1:11" x14ac:dyDescent="0.4">
      <c r="A451" s="1">
        <v>450</v>
      </c>
      <c r="B451" s="21">
        <v>40263</v>
      </c>
      <c r="C451">
        <v>3147</v>
      </c>
      <c r="D451" s="19">
        <f t="shared" si="57"/>
        <v>3925.4952095996541</v>
      </c>
      <c r="E451" s="19">
        <f t="shared" si="58"/>
        <v>-1.8208957817047775</v>
      </c>
      <c r="F451" s="19">
        <f t="shared" si="59"/>
        <v>0.80982104724228487</v>
      </c>
      <c r="G451" s="20">
        <f t="shared" si="55"/>
        <v>3185.6121772739261</v>
      </c>
      <c r="H451" s="7">
        <f t="shared" si="60"/>
        <v>-38.612177273926136</v>
      </c>
      <c r="I451" s="7">
        <f t="shared" si="56"/>
        <v>38.612177273926136</v>
      </c>
      <c r="J451" s="12">
        <f t="shared" si="61"/>
        <v>1.2269519311701981E-2</v>
      </c>
      <c r="K451" s="7">
        <f t="shared" si="62"/>
        <v>1490.9002338330979</v>
      </c>
    </row>
    <row r="452" spans="1:11" x14ac:dyDescent="0.4">
      <c r="A452" s="1">
        <v>451</v>
      </c>
      <c r="B452" s="21">
        <v>40264</v>
      </c>
      <c r="C452">
        <v>2916</v>
      </c>
      <c r="D452" s="19">
        <f t="shared" si="57"/>
        <v>3869.7873393502714</v>
      </c>
      <c r="E452" s="19">
        <f t="shared" si="58"/>
        <v>-1.9469966906565908</v>
      </c>
      <c r="F452" s="19">
        <f t="shared" si="59"/>
        <v>0.81060227076483138</v>
      </c>
      <c r="G452" s="20">
        <f t="shared" si="55"/>
        <v>3182.9228940739458</v>
      </c>
      <c r="H452" s="7">
        <f t="shared" si="60"/>
        <v>-266.92289407394583</v>
      </c>
      <c r="I452" s="7">
        <f t="shared" si="56"/>
        <v>266.92289407394583</v>
      </c>
      <c r="J452" s="12">
        <f t="shared" si="61"/>
        <v>9.1537343646757835E-2</v>
      </c>
      <c r="K452" s="7">
        <f t="shared" si="62"/>
        <v>71247.831380810909</v>
      </c>
    </row>
    <row r="453" spans="1:11" x14ac:dyDescent="0.4">
      <c r="A453" s="1">
        <v>452</v>
      </c>
      <c r="B453" s="21">
        <v>40265</v>
      </c>
      <c r="C453">
        <v>3229</v>
      </c>
      <c r="D453" s="19">
        <f t="shared" si="57"/>
        <v>3858.5908022443678</v>
      </c>
      <c r="E453" s="19">
        <f t="shared" si="58"/>
        <v>-1.9686415401823105</v>
      </c>
      <c r="F453" s="19">
        <f t="shared" si="59"/>
        <v>0.847094691098633</v>
      </c>
      <c r="G453" s="20">
        <f t="shared" si="55"/>
        <v>3276.8494513448713</v>
      </c>
      <c r="H453" s="7">
        <f t="shared" si="60"/>
        <v>-47.849451344871341</v>
      </c>
      <c r="I453" s="7">
        <f t="shared" si="56"/>
        <v>47.849451344871341</v>
      </c>
      <c r="J453" s="12">
        <f t="shared" si="61"/>
        <v>1.4818659444060496E-2</v>
      </c>
      <c r="K453" s="7">
        <f t="shared" si="62"/>
        <v>2289.5699940052095</v>
      </c>
    </row>
    <row r="454" spans="1:11" x14ac:dyDescent="0.4">
      <c r="A454" s="1">
        <v>453</v>
      </c>
      <c r="B454" s="21">
        <v>40266</v>
      </c>
      <c r="C454">
        <v>3139</v>
      </c>
      <c r="D454" s="19">
        <f t="shared" si="57"/>
        <v>3859.8226679461113</v>
      </c>
      <c r="E454" s="19">
        <f t="shared" si="58"/>
        <v>-1.9611520331854797</v>
      </c>
      <c r="F454" s="19">
        <f t="shared" si="59"/>
        <v>0.80985715898495436</v>
      </c>
      <c r="G454" s="20">
        <f t="shared" ref="G454:G517" si="63">(D453+1*E453)*F451</f>
        <v>3123.1737969992669</v>
      </c>
      <c r="H454" s="7">
        <f t="shared" si="60"/>
        <v>15.82620300073313</v>
      </c>
      <c r="I454" s="7">
        <f t="shared" si="56"/>
        <v>15.82620300073313</v>
      </c>
      <c r="J454" s="12">
        <f t="shared" si="61"/>
        <v>5.0417977065094393E-3</v>
      </c>
      <c r="K454" s="7">
        <f t="shared" si="62"/>
        <v>250.46870142041433</v>
      </c>
    </row>
    <row r="455" spans="1:11" x14ac:dyDescent="0.4">
      <c r="A455" s="1">
        <v>454</v>
      </c>
      <c r="B455" s="21">
        <v>40267</v>
      </c>
      <c r="C455">
        <v>3102</v>
      </c>
      <c r="D455" s="19">
        <f t="shared" si="57"/>
        <v>3852.7720290959014</v>
      </c>
      <c r="E455" s="19">
        <f t="shared" si="58"/>
        <v>-1.9730619412859987</v>
      </c>
      <c r="F455" s="19">
        <f t="shared" si="59"/>
        <v>0.81054468482983577</v>
      </c>
      <c r="G455" s="20">
        <f t="shared" si="63"/>
        <v>3127.1913050952721</v>
      </c>
      <c r="H455" s="7">
        <f t="shared" si="60"/>
        <v>-25.191305095272128</v>
      </c>
      <c r="I455" s="7">
        <f t="shared" si="56"/>
        <v>25.191305095272128</v>
      </c>
      <c r="J455" s="12">
        <f t="shared" si="61"/>
        <v>8.1209881029246055E-3</v>
      </c>
      <c r="K455" s="7">
        <f t="shared" si="62"/>
        <v>634.60185240308351</v>
      </c>
    </row>
    <row r="456" spans="1:11" x14ac:dyDescent="0.4">
      <c r="A456" s="1">
        <v>455</v>
      </c>
      <c r="B456" s="21">
        <v>40268</v>
      </c>
      <c r="C456">
        <v>3048</v>
      </c>
      <c r="D456" s="19">
        <f t="shared" si="57"/>
        <v>3809.4280237807238</v>
      </c>
      <c r="E456" s="19">
        <f t="shared" si="58"/>
        <v>-2.0698740858752425</v>
      </c>
      <c r="F456" s="19">
        <f t="shared" si="59"/>
        <v>0.84659995279349087</v>
      </c>
      <c r="G456" s="20">
        <f t="shared" si="63"/>
        <v>3261.9913615647743</v>
      </c>
      <c r="H456" s="7">
        <f t="shared" si="60"/>
        <v>-213.99136156477425</v>
      </c>
      <c r="I456" s="7">
        <f t="shared" ref="I456:I519" si="64">ABS(H456)</f>
        <v>213.99136156477425</v>
      </c>
      <c r="J456" s="12">
        <f t="shared" si="61"/>
        <v>7.0207139620988929E-2</v>
      </c>
      <c r="K456" s="7">
        <f t="shared" si="62"/>
        <v>45792.302824345941</v>
      </c>
    </row>
    <row r="457" spans="1:11" x14ac:dyDescent="0.4">
      <c r="A457" s="1">
        <v>456</v>
      </c>
      <c r="B457" s="21">
        <v>40269</v>
      </c>
      <c r="C457">
        <v>3430</v>
      </c>
      <c r="D457" s="19">
        <f t="shared" si="57"/>
        <v>3877.4440904833173</v>
      </c>
      <c r="E457" s="19">
        <f t="shared" si="58"/>
        <v>-1.9058659758361471</v>
      </c>
      <c r="F457" s="19">
        <f t="shared" si="59"/>
        <v>0.81064438912612125</v>
      </c>
      <c r="G457" s="20">
        <f t="shared" si="63"/>
        <v>3083.4162543500829</v>
      </c>
      <c r="H457" s="7">
        <f t="shared" si="60"/>
        <v>346.58374564991709</v>
      </c>
      <c r="I457" s="7">
        <f t="shared" si="64"/>
        <v>346.58374564991709</v>
      </c>
      <c r="J457" s="12">
        <f t="shared" si="61"/>
        <v>0.10104482380464055</v>
      </c>
      <c r="K457" s="7">
        <f t="shared" si="62"/>
        <v>120120.29274872642</v>
      </c>
    </row>
    <row r="458" spans="1:11" x14ac:dyDescent="0.4">
      <c r="A458" s="1">
        <v>457</v>
      </c>
      <c r="B458" s="21">
        <v>40270</v>
      </c>
      <c r="C458">
        <v>2824</v>
      </c>
      <c r="D458" s="19">
        <f t="shared" si="57"/>
        <v>3811.4290742049807</v>
      </c>
      <c r="E458" s="19">
        <f t="shared" si="58"/>
        <v>-2.0558877984590285</v>
      </c>
      <c r="F458" s="19">
        <f t="shared" si="59"/>
        <v>0.80981149393045726</v>
      </c>
      <c r="G458" s="20">
        <f t="shared" si="63"/>
        <v>3141.2969087293977</v>
      </c>
      <c r="H458" s="7">
        <f t="shared" si="60"/>
        <v>-317.29690872939773</v>
      </c>
      <c r="I458" s="7">
        <f t="shared" si="64"/>
        <v>317.29690872939773</v>
      </c>
      <c r="J458" s="12">
        <f t="shared" si="61"/>
        <v>0.11235726229794538</v>
      </c>
      <c r="K458" s="7">
        <f t="shared" si="62"/>
        <v>100677.32828923175</v>
      </c>
    </row>
    <row r="459" spans="1:11" x14ac:dyDescent="0.4">
      <c r="A459" s="1">
        <v>458</v>
      </c>
      <c r="B459" s="21">
        <v>40271</v>
      </c>
      <c r="C459">
        <v>2910</v>
      </c>
      <c r="D459" s="19">
        <f t="shared" si="57"/>
        <v>3748.4357252229893</v>
      </c>
      <c r="E459" s="19">
        <f t="shared" si="58"/>
        <v>-2.1984875513746127</v>
      </c>
      <c r="F459" s="19">
        <f t="shared" si="59"/>
        <v>0.84585980158403107</v>
      </c>
      <c r="G459" s="20">
        <f t="shared" si="63"/>
        <v>3225.0151597845511</v>
      </c>
      <c r="H459" s="7">
        <f t="shared" si="60"/>
        <v>-315.01515978455109</v>
      </c>
      <c r="I459" s="7">
        <f t="shared" si="64"/>
        <v>315.01515978455109</v>
      </c>
      <c r="J459" s="12">
        <f t="shared" si="61"/>
        <v>0.10825263222836808</v>
      </c>
      <c r="K459" s="7">
        <f t="shared" si="62"/>
        <v>99234.550894086249</v>
      </c>
    </row>
    <row r="460" spans="1:11" x14ac:dyDescent="0.4">
      <c r="A460" s="1">
        <v>459</v>
      </c>
      <c r="B460" s="21">
        <v>40272</v>
      </c>
      <c r="C460">
        <v>2900</v>
      </c>
      <c r="D460" s="19">
        <f t="shared" si="57"/>
        <v>3718.587121447933</v>
      </c>
      <c r="E460" s="19">
        <f t="shared" si="58"/>
        <v>-2.2631915883496503</v>
      </c>
      <c r="F460" s="19">
        <f t="shared" si="59"/>
        <v>0.81032023070637105</v>
      </c>
      <c r="G460" s="20">
        <f t="shared" si="63"/>
        <v>3036.8661970538342</v>
      </c>
      <c r="H460" s="7">
        <f t="shared" si="60"/>
        <v>-136.86619705383418</v>
      </c>
      <c r="I460" s="7">
        <f t="shared" si="64"/>
        <v>136.86619705383418</v>
      </c>
      <c r="J460" s="12">
        <f t="shared" si="61"/>
        <v>4.7195240363391101E-2</v>
      </c>
      <c r="K460" s="7">
        <f t="shared" si="62"/>
        <v>18732.35589597897</v>
      </c>
    </row>
    <row r="461" spans="1:11" x14ac:dyDescent="0.4">
      <c r="A461" s="1">
        <v>460</v>
      </c>
      <c r="B461" s="21">
        <v>40273</v>
      </c>
      <c r="C461">
        <v>2912</v>
      </c>
      <c r="D461" s="19">
        <f t="shared" si="57"/>
        <v>3696.6020157259209</v>
      </c>
      <c r="E461" s="19">
        <f t="shared" si="58"/>
        <v>-2.309342839613834</v>
      </c>
      <c r="F461" s="19">
        <f t="shared" si="59"/>
        <v>0.80957914630985628</v>
      </c>
      <c r="G461" s="20">
        <f t="shared" si="63"/>
        <v>3009.521833569097</v>
      </c>
      <c r="H461" s="7">
        <f t="shared" si="60"/>
        <v>-97.521833569096998</v>
      </c>
      <c r="I461" s="7">
        <f t="shared" si="64"/>
        <v>97.521833569096998</v>
      </c>
      <c r="J461" s="12">
        <f t="shared" si="61"/>
        <v>3.3489640648728364E-2</v>
      </c>
      <c r="K461" s="7">
        <f t="shared" si="62"/>
        <v>9510.508022678654</v>
      </c>
    </row>
    <row r="462" spans="1:11" x14ac:dyDescent="0.4">
      <c r="A462" s="1">
        <v>461</v>
      </c>
      <c r="B462" s="21">
        <v>40274</v>
      </c>
      <c r="C462">
        <v>2830</v>
      </c>
      <c r="D462" s="19">
        <f t="shared" si="57"/>
        <v>3637.2054009466265</v>
      </c>
      <c r="E462" s="19">
        <f t="shared" si="58"/>
        <v>-2.4429327646798806</v>
      </c>
      <c r="F462" s="19">
        <f t="shared" si="59"/>
        <v>0.84514583518443287</v>
      </c>
      <c r="G462" s="20">
        <f t="shared" si="63"/>
        <v>3124.8536672809514</v>
      </c>
      <c r="H462" s="7">
        <f t="shared" si="60"/>
        <v>-294.85366728095141</v>
      </c>
      <c r="I462" s="7">
        <f t="shared" si="64"/>
        <v>294.85366728095141</v>
      </c>
      <c r="J462" s="12">
        <f t="shared" si="61"/>
        <v>0.1041885750109369</v>
      </c>
      <c r="K462" s="7">
        <f t="shared" si="62"/>
        <v>86938.685109026002</v>
      </c>
    </row>
    <row r="463" spans="1:11" x14ac:dyDescent="0.4">
      <c r="A463" s="1">
        <v>462</v>
      </c>
      <c r="B463" s="21">
        <v>40275</v>
      </c>
      <c r="C463">
        <v>3430</v>
      </c>
      <c r="D463" s="19">
        <f t="shared" si="57"/>
        <v>3732.7178180354122</v>
      </c>
      <c r="E463" s="19">
        <f t="shared" si="58"/>
        <v>-2.2137074504877861</v>
      </c>
      <c r="F463" s="19">
        <f t="shared" si="59"/>
        <v>0.81146381348643104</v>
      </c>
      <c r="G463" s="20">
        <f t="shared" si="63"/>
        <v>2945.3215617800538</v>
      </c>
      <c r="H463" s="7">
        <f t="shared" si="60"/>
        <v>484.6784382199462</v>
      </c>
      <c r="I463" s="7">
        <f t="shared" si="64"/>
        <v>484.6784382199462</v>
      </c>
      <c r="J463" s="12">
        <f t="shared" si="61"/>
        <v>0.14130566711951784</v>
      </c>
      <c r="K463" s="7">
        <f t="shared" si="62"/>
        <v>234913.1884753262</v>
      </c>
    </row>
    <row r="464" spans="1:11" x14ac:dyDescent="0.4">
      <c r="A464" s="1">
        <v>463</v>
      </c>
      <c r="B464" s="21">
        <v>40276</v>
      </c>
      <c r="C464">
        <v>3430</v>
      </c>
      <c r="D464" s="19">
        <f t="shared" si="57"/>
        <v>3813.4145336466195</v>
      </c>
      <c r="E464" s="19">
        <f t="shared" si="58"/>
        <v>-2.0196887694811139</v>
      </c>
      <c r="F464" s="19">
        <f t="shared" si="59"/>
        <v>0.81052573726797139</v>
      </c>
      <c r="G464" s="20">
        <f t="shared" si="63"/>
        <v>3020.1383331527527</v>
      </c>
      <c r="H464" s="7">
        <f t="shared" si="60"/>
        <v>409.86166684724731</v>
      </c>
      <c r="I464" s="7">
        <f t="shared" si="64"/>
        <v>409.86166684724731</v>
      </c>
      <c r="J464" s="12">
        <f t="shared" si="61"/>
        <v>0.11949319733155898</v>
      </c>
      <c r="K464" s="7">
        <f t="shared" si="62"/>
        <v>167986.58595080394</v>
      </c>
    </row>
    <row r="465" spans="1:11" x14ac:dyDescent="0.4">
      <c r="A465" s="1">
        <v>464</v>
      </c>
      <c r="B465" s="21">
        <v>40277</v>
      </c>
      <c r="C465">
        <v>2965</v>
      </c>
      <c r="D465" s="19">
        <f t="shared" si="57"/>
        <v>3761.7524983941125</v>
      </c>
      <c r="E465" s="19">
        <f t="shared" si="58"/>
        <v>-2.1358568244860425</v>
      </c>
      <c r="F465" s="19">
        <f t="shared" si="59"/>
        <v>0.84454604180983017</v>
      </c>
      <c r="G465" s="20">
        <f t="shared" si="63"/>
        <v>3221.184479391331</v>
      </c>
      <c r="H465" s="7">
        <f t="shared" si="60"/>
        <v>-256.18447939133102</v>
      </c>
      <c r="I465" s="7">
        <f t="shared" si="64"/>
        <v>256.18447939133102</v>
      </c>
      <c r="J465" s="12">
        <f t="shared" si="61"/>
        <v>8.6402859828442161E-2</v>
      </c>
      <c r="K465" s="7">
        <f t="shared" si="62"/>
        <v>65630.487481007309</v>
      </c>
    </row>
    <row r="466" spans="1:11" x14ac:dyDescent="0.4">
      <c r="A466" s="1">
        <v>465</v>
      </c>
      <c r="B466" s="21">
        <v>40278</v>
      </c>
      <c r="C466">
        <v>3067</v>
      </c>
      <c r="D466" s="19">
        <f t="shared" si="57"/>
        <v>3762.8875504259622</v>
      </c>
      <c r="E466" s="19">
        <f t="shared" si="58"/>
        <v>-2.1282025706713315</v>
      </c>
      <c r="F466" s="19">
        <f t="shared" si="59"/>
        <v>0.81150174710608469</v>
      </c>
      <c r="G466" s="20">
        <f t="shared" si="63"/>
        <v>3050.7928572151377</v>
      </c>
      <c r="H466" s="7">
        <f t="shared" si="60"/>
        <v>16.207142784862299</v>
      </c>
      <c r="I466" s="7">
        <f t="shared" si="64"/>
        <v>16.207142784862299</v>
      </c>
      <c r="J466" s="12">
        <f t="shared" si="61"/>
        <v>5.2843634772945219E-3</v>
      </c>
      <c r="K466" s="7">
        <f t="shared" si="62"/>
        <v>262.67147724891407</v>
      </c>
    </row>
    <row r="467" spans="1:11" x14ac:dyDescent="0.4">
      <c r="A467" s="1">
        <v>466</v>
      </c>
      <c r="B467" s="21">
        <v>40279</v>
      </c>
      <c r="C467">
        <v>2774</v>
      </c>
      <c r="D467" s="19">
        <f t="shared" si="57"/>
        <v>3705.358106413124</v>
      </c>
      <c r="E467" s="19">
        <f t="shared" si="58"/>
        <v>-2.257847015770146</v>
      </c>
      <c r="F467" s="19">
        <f t="shared" si="59"/>
        <v>0.80987401277225035</v>
      </c>
      <c r="G467" s="20">
        <f t="shared" si="63"/>
        <v>3048.1922431078247</v>
      </c>
      <c r="H467" s="7">
        <f t="shared" si="60"/>
        <v>-274.19224310782465</v>
      </c>
      <c r="I467" s="7">
        <f t="shared" si="64"/>
        <v>274.19224310782465</v>
      </c>
      <c r="J467" s="12">
        <f t="shared" si="61"/>
        <v>9.884363486222951E-2</v>
      </c>
      <c r="K467" s="7">
        <f t="shared" si="62"/>
        <v>75181.386180500413</v>
      </c>
    </row>
    <row r="468" spans="1:11" x14ac:dyDescent="0.4">
      <c r="A468" s="1">
        <v>467</v>
      </c>
      <c r="B468" s="21">
        <v>40280</v>
      </c>
      <c r="C468">
        <v>2698</v>
      </c>
      <c r="D468" s="19">
        <f t="shared" si="57"/>
        <v>3619.8263493927307</v>
      </c>
      <c r="E468" s="19">
        <f t="shared" si="58"/>
        <v>-2.4527162925719646</v>
      </c>
      <c r="F468" s="19">
        <f t="shared" si="59"/>
        <v>0.84350119534948742</v>
      </c>
      <c r="G468" s="20">
        <f t="shared" si="63"/>
        <v>3127.4386664989906</v>
      </c>
      <c r="H468" s="7">
        <f t="shared" si="60"/>
        <v>-429.43866649899064</v>
      </c>
      <c r="I468" s="7">
        <f t="shared" si="64"/>
        <v>429.43866649899064</v>
      </c>
      <c r="J468" s="12">
        <f t="shared" si="61"/>
        <v>0.15916926111897356</v>
      </c>
      <c r="K468" s="7">
        <f t="shared" si="62"/>
        <v>184417.5682844313</v>
      </c>
    </row>
    <row r="469" spans="1:11" x14ac:dyDescent="0.4">
      <c r="A469" s="1">
        <v>468</v>
      </c>
      <c r="B469" s="21">
        <v>40281</v>
      </c>
      <c r="C469">
        <v>3399</v>
      </c>
      <c r="D469" s="19">
        <f t="shared" si="57"/>
        <v>3710.9113390933853</v>
      </c>
      <c r="E469" s="19">
        <f t="shared" si="58"/>
        <v>-2.2338287067772149</v>
      </c>
      <c r="F469" s="19">
        <f t="shared" si="59"/>
        <v>0.8126017745510894</v>
      </c>
      <c r="G469" s="20">
        <f t="shared" si="63"/>
        <v>2935.5050231962637</v>
      </c>
      <c r="H469" s="7">
        <f t="shared" si="60"/>
        <v>463.49497680373634</v>
      </c>
      <c r="I469" s="7">
        <f t="shared" si="64"/>
        <v>463.49497680373634</v>
      </c>
      <c r="J469" s="12">
        <f t="shared" si="61"/>
        <v>0.13636215851831018</v>
      </c>
      <c r="K469" s="7">
        <f t="shared" si="62"/>
        <v>214827.59352229608</v>
      </c>
    </row>
    <row r="470" spans="1:11" x14ac:dyDescent="0.4">
      <c r="A470" s="1">
        <v>469</v>
      </c>
      <c r="B470" s="21">
        <v>40282</v>
      </c>
      <c r="C470">
        <v>2650</v>
      </c>
      <c r="D470" s="19">
        <f t="shared" si="57"/>
        <v>3637.1820129419325</v>
      </c>
      <c r="E470" s="19">
        <f t="shared" si="58"/>
        <v>-2.4011353203475005</v>
      </c>
      <c r="F470" s="19">
        <f t="shared" si="59"/>
        <v>0.80901788409178221</v>
      </c>
      <c r="G470" s="20">
        <f t="shared" si="63"/>
        <v>3003.5615374150016</v>
      </c>
      <c r="H470" s="7">
        <f t="shared" si="60"/>
        <v>-353.56153741500157</v>
      </c>
      <c r="I470" s="7">
        <f t="shared" si="64"/>
        <v>353.56153741500157</v>
      </c>
      <c r="J470" s="12">
        <f t="shared" si="61"/>
        <v>0.13341944808113268</v>
      </c>
      <c r="K470" s="7">
        <f t="shared" si="62"/>
        <v>125005.76073925955</v>
      </c>
    </row>
    <row r="471" spans="1:11" x14ac:dyDescent="0.4">
      <c r="A471" s="1">
        <v>470</v>
      </c>
      <c r="B471" s="21">
        <v>40283</v>
      </c>
      <c r="C471">
        <v>3650</v>
      </c>
      <c r="D471" s="19">
        <f t="shared" si="57"/>
        <v>3748.1778359136347</v>
      </c>
      <c r="E471" s="19">
        <f t="shared" si="58"/>
        <v>-2.1357750982482751</v>
      </c>
      <c r="F471" s="19">
        <f t="shared" si="59"/>
        <v>0.84487357681689779</v>
      </c>
      <c r="G471" s="20">
        <f t="shared" si="63"/>
        <v>3065.9420151072659</v>
      </c>
      <c r="H471" s="7">
        <f t="shared" si="60"/>
        <v>584.05798489273411</v>
      </c>
      <c r="I471" s="7">
        <f t="shared" si="64"/>
        <v>584.05798489273411</v>
      </c>
      <c r="J471" s="12">
        <f t="shared" si="61"/>
        <v>0.16001588627198196</v>
      </c>
      <c r="K471" s="7">
        <f t="shared" si="62"/>
        <v>341123.72971696121</v>
      </c>
    </row>
    <row r="472" spans="1:11" x14ac:dyDescent="0.4">
      <c r="A472" s="1">
        <v>471</v>
      </c>
      <c r="B472" s="21">
        <v>40284</v>
      </c>
      <c r="C472">
        <v>3203</v>
      </c>
      <c r="D472" s="19">
        <f t="shared" si="57"/>
        <v>3778.0781921512644</v>
      </c>
      <c r="E472" s="19">
        <f t="shared" si="58"/>
        <v>-2.0608073473091872</v>
      </c>
      <c r="F472" s="19">
        <f t="shared" si="59"/>
        <v>0.81297233137476199</v>
      </c>
      <c r="G472" s="20">
        <f t="shared" si="63"/>
        <v>3044.0404261616027</v>
      </c>
      <c r="H472" s="7">
        <f t="shared" si="60"/>
        <v>158.95957383839732</v>
      </c>
      <c r="I472" s="7">
        <f t="shared" si="64"/>
        <v>158.95957383839732</v>
      </c>
      <c r="J472" s="12">
        <f t="shared" si="61"/>
        <v>4.962834025550962E-2</v>
      </c>
      <c r="K472" s="7">
        <f t="shared" si="62"/>
        <v>25268.14611488489</v>
      </c>
    </row>
    <row r="473" spans="1:11" x14ac:dyDescent="0.4">
      <c r="A473" s="1">
        <v>472</v>
      </c>
      <c r="B473" s="21">
        <v>40285</v>
      </c>
      <c r="C473">
        <v>6963</v>
      </c>
      <c r="D473" s="19">
        <f t="shared" si="57"/>
        <v>4567.137652829193</v>
      </c>
      <c r="E473" s="19">
        <f t="shared" si="58"/>
        <v>-0.20950680810332822</v>
      </c>
      <c r="F473" s="19">
        <f t="shared" si="59"/>
        <v>0.81655429304825722</v>
      </c>
      <c r="G473" s="20">
        <f t="shared" si="63"/>
        <v>3054.8655949478807</v>
      </c>
      <c r="H473" s="7">
        <f t="shared" si="60"/>
        <v>3908.1344050521193</v>
      </c>
      <c r="I473" s="7">
        <f t="shared" si="64"/>
        <v>3908.1344050521193</v>
      </c>
      <c r="J473" s="12">
        <f t="shared" si="61"/>
        <v>0.56127163651473777</v>
      </c>
      <c r="K473" s="7">
        <f t="shared" si="62"/>
        <v>15273514.527952082</v>
      </c>
    </row>
    <row r="474" spans="1:11" x14ac:dyDescent="0.4">
      <c r="A474" s="1">
        <v>473</v>
      </c>
      <c r="B474" s="21">
        <v>40286</v>
      </c>
      <c r="C474">
        <v>5167</v>
      </c>
      <c r="D474" s="19">
        <f t="shared" ref="D474:D537" si="65">$R$2*(C474/F471)+(1-$R$2)*(D473+E473)</f>
        <v>4820.5699317505459</v>
      </c>
      <c r="E474" s="19">
        <f t="shared" ref="E474:E537" si="66">$R$3*(D474-D473)+(1-$R$3)*E473</f>
        <v>0.38404033468217225</v>
      </c>
      <c r="F474" s="19">
        <f t="shared" ref="F474:F537" si="67">$R$4*(C474/D474)+(1-$R$4)*F471</f>
        <v>0.84726426022609613</v>
      </c>
      <c r="G474" s="20">
        <f t="shared" si="63"/>
        <v>3858.4769177946014</v>
      </c>
      <c r="H474" s="7">
        <f t="shared" ref="H474:H537" si="68">C474-G474</f>
        <v>1308.5230822053986</v>
      </c>
      <c r="I474" s="7">
        <f t="shared" si="64"/>
        <v>1308.5230822053986</v>
      </c>
      <c r="J474" s="12">
        <f t="shared" ref="J474:J537" si="69">I474/C474</f>
        <v>0.25324619357565292</v>
      </c>
      <c r="K474" s="7">
        <f t="shared" ref="K474:K537" si="70">H474^2</f>
        <v>1712232.6566643163</v>
      </c>
    </row>
    <row r="475" spans="1:11" x14ac:dyDescent="0.4">
      <c r="A475" s="1">
        <v>474</v>
      </c>
      <c r="B475" s="21">
        <v>40287</v>
      </c>
      <c r="C475">
        <v>4419</v>
      </c>
      <c r="D475" s="19">
        <f t="shared" si="65"/>
        <v>4921.6153388558687</v>
      </c>
      <c r="E475" s="19">
        <f t="shared" si="66"/>
        <v>0.6195979990621483</v>
      </c>
      <c r="F475" s="19">
        <f t="shared" si="67"/>
        <v>0.81386653998200809</v>
      </c>
      <c r="G475" s="20">
        <f t="shared" si="63"/>
        <v>3919.3021901365473</v>
      </c>
      <c r="H475" s="7">
        <f t="shared" si="68"/>
        <v>499.69780986345268</v>
      </c>
      <c r="I475" s="7">
        <f t="shared" si="64"/>
        <v>499.69780986345268</v>
      </c>
      <c r="J475" s="12">
        <f t="shared" si="69"/>
        <v>0.11307938670818118</v>
      </c>
      <c r="K475" s="7">
        <f t="shared" si="70"/>
        <v>249697.90118233129</v>
      </c>
    </row>
    <row r="476" spans="1:11" x14ac:dyDescent="0.4">
      <c r="A476" s="1">
        <v>475</v>
      </c>
      <c r="B476" s="21">
        <v>40288</v>
      </c>
      <c r="C476">
        <v>2997</v>
      </c>
      <c r="D476" s="19">
        <f t="shared" si="65"/>
        <v>4717.2072223273226</v>
      </c>
      <c r="E476" s="19">
        <f t="shared" si="66"/>
        <v>0.13981264429609225</v>
      </c>
      <c r="F476" s="19">
        <f t="shared" si="67"/>
        <v>0.81464566805126548</v>
      </c>
      <c r="G476" s="20">
        <f t="shared" si="63"/>
        <v>4019.2720690810115</v>
      </c>
      <c r="H476" s="7">
        <f t="shared" si="68"/>
        <v>-1022.2720690810115</v>
      </c>
      <c r="I476" s="7">
        <f t="shared" si="64"/>
        <v>1022.2720690810115</v>
      </c>
      <c r="J476" s="12">
        <f t="shared" si="69"/>
        <v>0.34109845481515233</v>
      </c>
      <c r="K476" s="7">
        <f t="shared" si="70"/>
        <v>1045040.1832231724</v>
      </c>
    </row>
    <row r="477" spans="1:11" x14ac:dyDescent="0.4">
      <c r="A477" s="1">
        <v>476</v>
      </c>
      <c r="B477" s="21">
        <v>40289</v>
      </c>
      <c r="C477">
        <v>3401</v>
      </c>
      <c r="D477" s="19">
        <f t="shared" si="65"/>
        <v>4602.1764483747402</v>
      </c>
      <c r="E477" s="19">
        <f t="shared" si="66"/>
        <v>-0.12969804539926313</v>
      </c>
      <c r="F477" s="19">
        <f t="shared" si="67"/>
        <v>0.84612399698118845</v>
      </c>
      <c r="G477" s="20">
        <f t="shared" si="63"/>
        <v>3996.8395458149967</v>
      </c>
      <c r="H477" s="7">
        <f t="shared" si="68"/>
        <v>-595.83954581499665</v>
      </c>
      <c r="I477" s="7">
        <f t="shared" si="64"/>
        <v>595.83954581499665</v>
      </c>
      <c r="J477" s="12">
        <f t="shared" si="69"/>
        <v>0.17519539718171029</v>
      </c>
      <c r="K477" s="7">
        <f t="shared" si="70"/>
        <v>355024.76435702149</v>
      </c>
    </row>
    <row r="478" spans="1:11" x14ac:dyDescent="0.4">
      <c r="A478" s="1">
        <v>477</v>
      </c>
      <c r="B478" s="21">
        <v>40290</v>
      </c>
      <c r="C478">
        <v>3430</v>
      </c>
      <c r="D478" s="19">
        <f t="shared" si="65"/>
        <v>4538.5705315703908</v>
      </c>
      <c r="E478" s="19">
        <f t="shared" si="66"/>
        <v>-0.27823874491708223</v>
      </c>
      <c r="F478" s="19">
        <f t="shared" si="67"/>
        <v>0.81325439671315525</v>
      </c>
      <c r="G478" s="20">
        <f t="shared" si="63"/>
        <v>3745.4518655259853</v>
      </c>
      <c r="H478" s="7">
        <f t="shared" si="68"/>
        <v>-315.45186552598534</v>
      </c>
      <c r="I478" s="7">
        <f t="shared" si="64"/>
        <v>315.45186552598534</v>
      </c>
      <c r="J478" s="12">
        <f t="shared" si="69"/>
        <v>9.1968473914281437E-2</v>
      </c>
      <c r="K478" s="7">
        <f t="shared" si="70"/>
        <v>99509.879463824342</v>
      </c>
    </row>
    <row r="479" spans="1:11" x14ac:dyDescent="0.4">
      <c r="A479" s="1">
        <v>478</v>
      </c>
      <c r="B479" s="21">
        <v>40291</v>
      </c>
      <c r="C479">
        <v>3196</v>
      </c>
      <c r="D479" s="19">
        <f t="shared" si="65"/>
        <v>4437.5557764638907</v>
      </c>
      <c r="E479" s="19">
        <f t="shared" si="66"/>
        <v>-0.51397226685482278</v>
      </c>
      <c r="F479" s="19">
        <f t="shared" si="67"/>
        <v>0.81365113371675613</v>
      </c>
      <c r="G479" s="20">
        <f t="shared" si="63"/>
        <v>3697.1001567007174</v>
      </c>
      <c r="H479" s="7">
        <f t="shared" si="68"/>
        <v>-501.10015670071743</v>
      </c>
      <c r="I479" s="7">
        <f t="shared" si="64"/>
        <v>501.10015670071743</v>
      </c>
      <c r="J479" s="12">
        <f t="shared" si="69"/>
        <v>0.15678978620172634</v>
      </c>
      <c r="K479" s="7">
        <f t="shared" si="70"/>
        <v>251101.36704548358</v>
      </c>
    </row>
    <row r="480" spans="1:11" x14ac:dyDescent="0.4">
      <c r="A480" s="1">
        <v>479</v>
      </c>
      <c r="B480" s="21">
        <v>40292</v>
      </c>
      <c r="C480">
        <v>6331</v>
      </c>
      <c r="D480" s="19">
        <f t="shared" si="65"/>
        <v>4935.7690403755478</v>
      </c>
      <c r="E480" s="19">
        <f t="shared" si="66"/>
        <v>0.65309933852651303</v>
      </c>
      <c r="F480" s="19">
        <f t="shared" si="67"/>
        <v>0.85072179823317962</v>
      </c>
      <c r="G480" s="20">
        <f t="shared" si="63"/>
        <v>3754.2875461398198</v>
      </c>
      <c r="H480" s="7">
        <f t="shared" si="68"/>
        <v>2576.7124538601802</v>
      </c>
      <c r="I480" s="7">
        <f t="shared" si="64"/>
        <v>2576.7124538601802</v>
      </c>
      <c r="J480" s="12">
        <f t="shared" si="69"/>
        <v>0.40699928192389517</v>
      </c>
      <c r="K480" s="7">
        <f t="shared" si="70"/>
        <v>6639447.0698781507</v>
      </c>
    </row>
    <row r="481" spans="1:11" x14ac:dyDescent="0.4">
      <c r="A481" s="1">
        <v>480</v>
      </c>
      <c r="B481" s="21">
        <v>40293</v>
      </c>
      <c r="C481">
        <v>6486</v>
      </c>
      <c r="D481" s="19">
        <f t="shared" si="65"/>
        <v>5434.1060056408942</v>
      </c>
      <c r="E481" s="19">
        <f t="shared" si="66"/>
        <v>1.8177293531818643</v>
      </c>
      <c r="F481" s="19">
        <f t="shared" si="67"/>
        <v>0.81725992497924793</v>
      </c>
      <c r="G481" s="20">
        <f t="shared" si="63"/>
        <v>4014.5670091546326</v>
      </c>
      <c r="H481" s="7">
        <f t="shared" si="68"/>
        <v>2471.4329908453674</v>
      </c>
      <c r="I481" s="7">
        <f t="shared" si="64"/>
        <v>2471.4329908453674</v>
      </c>
      <c r="J481" s="12">
        <f t="shared" si="69"/>
        <v>0.381041164175974</v>
      </c>
      <c r="K481" s="7">
        <f t="shared" si="70"/>
        <v>6107981.0282388777</v>
      </c>
    </row>
    <row r="482" spans="1:11" x14ac:dyDescent="0.4">
      <c r="A482" s="1">
        <v>481</v>
      </c>
      <c r="B482" s="21">
        <v>40294</v>
      </c>
      <c r="C482">
        <v>6093</v>
      </c>
      <c r="D482" s="19">
        <f t="shared" si="65"/>
        <v>5772.0663308648445</v>
      </c>
      <c r="E482" s="19">
        <f t="shared" si="66"/>
        <v>2.6043366417790499</v>
      </c>
      <c r="F482" s="19">
        <f t="shared" si="67"/>
        <v>0.81619936237399371</v>
      </c>
      <c r="G482" s="20">
        <f t="shared" si="63"/>
        <v>4422.9455097757536</v>
      </c>
      <c r="H482" s="7">
        <f t="shared" si="68"/>
        <v>1670.0544902242464</v>
      </c>
      <c r="I482" s="7">
        <f t="shared" si="64"/>
        <v>1670.0544902242464</v>
      </c>
      <c r="J482" s="12">
        <f t="shared" si="69"/>
        <v>0.27409395867786746</v>
      </c>
      <c r="K482" s="7">
        <f t="shared" si="70"/>
        <v>2789082.0003181673</v>
      </c>
    </row>
    <row r="483" spans="1:11" x14ac:dyDescent="0.4">
      <c r="A483" s="1">
        <v>482</v>
      </c>
      <c r="B483" s="21">
        <v>40295</v>
      </c>
      <c r="C483">
        <v>6556</v>
      </c>
      <c r="D483" s="19">
        <f t="shared" si="65"/>
        <v>6091.0271694945332</v>
      </c>
      <c r="E483" s="19">
        <f t="shared" si="66"/>
        <v>3.3446424920809572</v>
      </c>
      <c r="F483" s="19">
        <f t="shared" si="67"/>
        <v>0.85309799124465502</v>
      </c>
      <c r="G483" s="20">
        <f t="shared" si="63"/>
        <v>4912.63821446563</v>
      </c>
      <c r="H483" s="7">
        <f t="shared" si="68"/>
        <v>1643.36178553437</v>
      </c>
      <c r="I483" s="7">
        <f t="shared" si="64"/>
        <v>1643.36178553437</v>
      </c>
      <c r="J483" s="12">
        <f t="shared" si="69"/>
        <v>0.25066531200951342</v>
      </c>
      <c r="K483" s="7">
        <f t="shared" si="70"/>
        <v>2700637.9581547128</v>
      </c>
    </row>
    <row r="484" spans="1:11" x14ac:dyDescent="0.4">
      <c r="A484" s="1">
        <v>483</v>
      </c>
      <c r="B484" s="21">
        <v>40296</v>
      </c>
      <c r="C484">
        <v>5884</v>
      </c>
      <c r="D484" s="19">
        <f t="shared" si="65"/>
        <v>6275.3848060708669</v>
      </c>
      <c r="E484" s="19">
        <f t="shared" si="66"/>
        <v>3.7682309995375176</v>
      </c>
      <c r="F484" s="19">
        <f t="shared" si="67"/>
        <v>0.81852768636237871</v>
      </c>
      <c r="G484" s="20">
        <f t="shared" si="63"/>
        <v>4980.685849859824</v>
      </c>
      <c r="H484" s="7">
        <f t="shared" si="68"/>
        <v>903.31415014017603</v>
      </c>
      <c r="I484" s="7">
        <f t="shared" si="64"/>
        <v>903.31415014017603</v>
      </c>
      <c r="J484" s="12">
        <f t="shared" si="69"/>
        <v>0.15352041980628417</v>
      </c>
      <c r="K484" s="7">
        <f t="shared" si="70"/>
        <v>815976.45384346845</v>
      </c>
    </row>
    <row r="485" spans="1:11" x14ac:dyDescent="0.4">
      <c r="A485" s="1">
        <v>484</v>
      </c>
      <c r="B485" s="21">
        <v>40297</v>
      </c>
      <c r="C485">
        <v>4673</v>
      </c>
      <c r="D485" s="19">
        <f t="shared" si="65"/>
        <v>6188.4519620359442</v>
      </c>
      <c r="E485" s="19">
        <f t="shared" si="66"/>
        <v>3.5559814138493775</v>
      </c>
      <c r="F485" s="19">
        <f t="shared" si="67"/>
        <v>0.81555603121444276</v>
      </c>
      <c r="G485" s="20">
        <f t="shared" si="63"/>
        <v>5125.04070510559</v>
      </c>
      <c r="H485" s="7">
        <f t="shared" si="68"/>
        <v>-452.04070510558995</v>
      </c>
      <c r="I485" s="7">
        <f t="shared" si="64"/>
        <v>452.04070510558995</v>
      </c>
      <c r="J485" s="12">
        <f t="shared" si="69"/>
        <v>9.6734582731776153E-2</v>
      </c>
      <c r="K485" s="7">
        <f t="shared" si="70"/>
        <v>204340.79907235893</v>
      </c>
    </row>
    <row r="486" spans="1:11" x14ac:dyDescent="0.4">
      <c r="A486" s="1">
        <v>485</v>
      </c>
      <c r="B486" s="21">
        <v>40298</v>
      </c>
      <c r="C486">
        <v>5967</v>
      </c>
      <c r="D486" s="19">
        <f t="shared" si="65"/>
        <v>6323.4322681349395</v>
      </c>
      <c r="E486" s="19">
        <f t="shared" si="66"/>
        <v>3.8635274760450873</v>
      </c>
      <c r="F486" s="19">
        <f t="shared" si="67"/>
        <v>0.8540515110707102</v>
      </c>
      <c r="G486" s="20">
        <f t="shared" si="63"/>
        <v>5282.3895383279669</v>
      </c>
      <c r="H486" s="7">
        <f t="shared" si="68"/>
        <v>684.61046167203313</v>
      </c>
      <c r="I486" s="7">
        <f t="shared" si="64"/>
        <v>684.61046167203313</v>
      </c>
      <c r="J486" s="12">
        <f t="shared" si="69"/>
        <v>0.11473277386828107</v>
      </c>
      <c r="K486" s="7">
        <f t="shared" si="70"/>
        <v>468691.48423079436</v>
      </c>
    </row>
    <row r="487" spans="1:11" x14ac:dyDescent="0.4">
      <c r="A487" s="1">
        <v>486</v>
      </c>
      <c r="B487" s="21">
        <v>40299</v>
      </c>
      <c r="C487">
        <v>6219</v>
      </c>
      <c r="D487" s="19">
        <f t="shared" si="65"/>
        <v>6535.362800872791</v>
      </c>
      <c r="E487" s="19">
        <f t="shared" si="66"/>
        <v>4.3504250750582409</v>
      </c>
      <c r="F487" s="19">
        <f t="shared" si="67"/>
        <v>0.81992912734520307</v>
      </c>
      <c r="G487" s="20">
        <f t="shared" si="63"/>
        <v>5179.0667885118655</v>
      </c>
      <c r="H487" s="7">
        <f t="shared" si="68"/>
        <v>1039.9332114881345</v>
      </c>
      <c r="I487" s="7">
        <f t="shared" si="64"/>
        <v>1039.9332114881345</v>
      </c>
      <c r="J487" s="12">
        <f t="shared" si="69"/>
        <v>0.16721871868276805</v>
      </c>
      <c r="K487" s="7">
        <f t="shared" si="70"/>
        <v>1081461.0843560251</v>
      </c>
    </row>
    <row r="488" spans="1:11" x14ac:dyDescent="0.4">
      <c r="A488" s="1">
        <v>487</v>
      </c>
      <c r="B488" s="21">
        <v>40300</v>
      </c>
      <c r="C488">
        <v>5975</v>
      </c>
      <c r="D488" s="19">
        <f t="shared" si="65"/>
        <v>6668.529953823303</v>
      </c>
      <c r="E488" s="19">
        <f t="shared" si="66"/>
        <v>4.6518690999595904</v>
      </c>
      <c r="F488" s="19">
        <f t="shared" si="67"/>
        <v>0.81640326620935999</v>
      </c>
      <c r="G488" s="20">
        <f t="shared" si="63"/>
        <v>5333.5025638346287</v>
      </c>
      <c r="H488" s="7">
        <f t="shared" si="68"/>
        <v>641.49743616537125</v>
      </c>
      <c r="I488" s="7">
        <f t="shared" si="64"/>
        <v>641.49743616537125</v>
      </c>
      <c r="J488" s="12">
        <f t="shared" si="69"/>
        <v>0.10736358764273995</v>
      </c>
      <c r="K488" s="7">
        <f t="shared" si="70"/>
        <v>411518.96060674457</v>
      </c>
    </row>
    <row r="489" spans="1:11" x14ac:dyDescent="0.4">
      <c r="A489" s="1">
        <v>488</v>
      </c>
      <c r="B489" s="21">
        <v>40301</v>
      </c>
      <c r="C489">
        <v>5565</v>
      </c>
      <c r="D489" s="19">
        <f t="shared" si="65"/>
        <v>6647.4404137225711</v>
      </c>
      <c r="E489" s="19">
        <f t="shared" si="66"/>
        <v>4.5916316282890524</v>
      </c>
      <c r="F489" s="19">
        <f t="shared" si="67"/>
        <v>0.85387365452390862</v>
      </c>
      <c r="G489" s="20">
        <f t="shared" si="63"/>
        <v>5699.2410195172088</v>
      </c>
      <c r="H489" s="7">
        <f t="shared" si="68"/>
        <v>-134.24101951720877</v>
      </c>
      <c r="I489" s="7">
        <f t="shared" si="64"/>
        <v>134.24101951720877</v>
      </c>
      <c r="J489" s="12">
        <f t="shared" si="69"/>
        <v>2.4122375474790434E-2</v>
      </c>
      <c r="K489" s="7">
        <f t="shared" si="70"/>
        <v>18020.651321019624</v>
      </c>
    </row>
    <row r="490" spans="1:11" x14ac:dyDescent="0.4">
      <c r="A490" s="1">
        <v>489</v>
      </c>
      <c r="B490" s="21">
        <v>40302</v>
      </c>
      <c r="C490">
        <v>3650</v>
      </c>
      <c r="D490" s="19">
        <f t="shared" si="65"/>
        <v>6291.6706487437805</v>
      </c>
      <c r="E490" s="19">
        <f t="shared" si="66"/>
        <v>3.7483499240888261</v>
      </c>
      <c r="F490" s="19">
        <f t="shared" si="67"/>
        <v>0.81740357414780629</v>
      </c>
      <c r="G490" s="20">
        <f t="shared" si="63"/>
        <v>5454.1948300168569</v>
      </c>
      <c r="H490" s="7">
        <f t="shared" si="68"/>
        <v>-1804.1948300168569</v>
      </c>
      <c r="I490" s="7">
        <f t="shared" si="64"/>
        <v>1804.1948300168569</v>
      </c>
      <c r="J490" s="12">
        <f t="shared" si="69"/>
        <v>0.49429995342927585</v>
      </c>
      <c r="K490" s="7">
        <f t="shared" si="70"/>
        <v>3255118.9846595554</v>
      </c>
    </row>
    <row r="491" spans="1:11" x14ac:dyDescent="0.4">
      <c r="A491" s="1">
        <v>490</v>
      </c>
      <c r="B491" s="21">
        <v>40303</v>
      </c>
      <c r="C491">
        <v>5893</v>
      </c>
      <c r="D491" s="19">
        <f t="shared" si="65"/>
        <v>6446.5493387679435</v>
      </c>
      <c r="E491" s="19">
        <f t="shared" si="66"/>
        <v>4.1020100329570095</v>
      </c>
      <c r="F491" s="19">
        <f t="shared" si="67"/>
        <v>0.81743255444147978</v>
      </c>
      <c r="G491" s="20">
        <f t="shared" si="63"/>
        <v>5139.6006326689067</v>
      </c>
      <c r="H491" s="7">
        <f t="shared" si="68"/>
        <v>753.39936733109334</v>
      </c>
      <c r="I491" s="7">
        <f t="shared" si="64"/>
        <v>753.39936733109334</v>
      </c>
      <c r="J491" s="12">
        <f t="shared" si="69"/>
        <v>0.12784649029884496</v>
      </c>
      <c r="K491" s="7">
        <f t="shared" si="70"/>
        <v>567610.6066948917</v>
      </c>
    </row>
    <row r="492" spans="1:11" x14ac:dyDescent="0.4">
      <c r="A492" s="1">
        <v>491</v>
      </c>
      <c r="B492" s="21">
        <v>40304</v>
      </c>
      <c r="C492">
        <v>5036</v>
      </c>
      <c r="D492" s="19">
        <f t="shared" si="65"/>
        <v>6360.1161474639957</v>
      </c>
      <c r="E492" s="19">
        <f t="shared" si="66"/>
        <v>3.8901486083085186</v>
      </c>
      <c r="F492" s="19">
        <f t="shared" si="67"/>
        <v>0.85321999143154337</v>
      </c>
      <c r="G492" s="20">
        <f t="shared" si="63"/>
        <v>5508.0412412602054</v>
      </c>
      <c r="H492" s="7">
        <f t="shared" si="68"/>
        <v>-472.04124126020542</v>
      </c>
      <c r="I492" s="7">
        <f t="shared" si="64"/>
        <v>472.04124126020542</v>
      </c>
      <c r="J492" s="12">
        <f t="shared" si="69"/>
        <v>9.3733368002423628E-2</v>
      </c>
      <c r="K492" s="7">
        <f t="shared" si="70"/>
        <v>222822.93345047545</v>
      </c>
    </row>
    <row r="493" spans="1:11" x14ac:dyDescent="0.4">
      <c r="A493" s="1">
        <v>492</v>
      </c>
      <c r="B493" s="21">
        <v>40305</v>
      </c>
      <c r="C493">
        <v>5964</v>
      </c>
      <c r="D493" s="19">
        <f t="shared" si="65"/>
        <v>6516.6825612579441</v>
      </c>
      <c r="E493" s="19">
        <f t="shared" si="66"/>
        <v>4.2474263364694345</v>
      </c>
      <c r="F493" s="19">
        <f t="shared" si="67"/>
        <v>0.81843346077459733</v>
      </c>
      <c r="G493" s="20">
        <f t="shared" si="63"/>
        <v>5201.9614923086438</v>
      </c>
      <c r="H493" s="7">
        <f t="shared" si="68"/>
        <v>762.03850769135624</v>
      </c>
      <c r="I493" s="7">
        <f t="shared" si="64"/>
        <v>762.03850769135624</v>
      </c>
      <c r="J493" s="12">
        <f t="shared" si="69"/>
        <v>0.12777305628627703</v>
      </c>
      <c r="K493" s="7">
        <f t="shared" si="70"/>
        <v>580702.68720446923</v>
      </c>
    </row>
    <row r="494" spans="1:11" x14ac:dyDescent="0.4">
      <c r="A494" s="1">
        <v>493</v>
      </c>
      <c r="B494" s="21">
        <v>40306</v>
      </c>
      <c r="C494">
        <v>6303</v>
      </c>
      <c r="D494" s="19">
        <f t="shared" si="65"/>
        <v>6715.78175207203</v>
      </c>
      <c r="E494" s="19">
        <f t="shared" si="66"/>
        <v>4.7033989505235043</v>
      </c>
      <c r="F494" s="19">
        <f t="shared" si="67"/>
        <v>0.8187080167334907</v>
      </c>
      <c r="G494" s="20">
        <f t="shared" si="63"/>
        <v>5330.420457093348</v>
      </c>
      <c r="H494" s="7">
        <f t="shared" si="68"/>
        <v>972.57954290665202</v>
      </c>
      <c r="I494" s="7">
        <f t="shared" si="64"/>
        <v>972.57954290665202</v>
      </c>
      <c r="J494" s="12">
        <f t="shared" si="69"/>
        <v>0.15430422701993526</v>
      </c>
      <c r="K494" s="7">
        <f t="shared" si="70"/>
        <v>945910.96728051221</v>
      </c>
    </row>
    <row r="495" spans="1:11" x14ac:dyDescent="0.4">
      <c r="A495" s="1">
        <v>494</v>
      </c>
      <c r="B495" s="21">
        <v>40307</v>
      </c>
      <c r="C495">
        <v>5997</v>
      </c>
      <c r="D495" s="19">
        <f t="shared" si="65"/>
        <v>6770.9558737672996</v>
      </c>
      <c r="E495" s="19">
        <f t="shared" si="66"/>
        <v>4.8215054888184845</v>
      </c>
      <c r="F495" s="19">
        <f t="shared" si="67"/>
        <v>0.85356201693294653</v>
      </c>
      <c r="G495" s="20">
        <f t="shared" si="63"/>
        <v>5734.0522829712772</v>
      </c>
      <c r="H495" s="7">
        <f t="shared" si="68"/>
        <v>262.94771702872276</v>
      </c>
      <c r="I495" s="7">
        <f t="shared" si="64"/>
        <v>262.94771702872276</v>
      </c>
      <c r="J495" s="12">
        <f t="shared" si="69"/>
        <v>4.3846542776175217E-2</v>
      </c>
      <c r="K495" s="7">
        <f t="shared" si="70"/>
        <v>69141.501890617263</v>
      </c>
    </row>
    <row r="496" spans="1:11" x14ac:dyDescent="0.4">
      <c r="A496" s="1">
        <v>495</v>
      </c>
      <c r="B496" s="21">
        <v>40308</v>
      </c>
      <c r="C496">
        <v>6139</v>
      </c>
      <c r="D496" s="19">
        <f t="shared" si="65"/>
        <v>6894.5323260088735</v>
      </c>
      <c r="E496" s="19">
        <f t="shared" si="66"/>
        <v>5.099403939714608</v>
      </c>
      <c r="F496" s="19">
        <f t="shared" si="67"/>
        <v>0.81919158120236735</v>
      </c>
      <c r="G496" s="20">
        <f t="shared" si="63"/>
        <v>5545.5229299428165</v>
      </c>
      <c r="H496" s="7">
        <f t="shared" si="68"/>
        <v>593.47707005718348</v>
      </c>
      <c r="I496" s="7">
        <f t="shared" si="64"/>
        <v>593.47707005718348</v>
      </c>
      <c r="J496" s="12">
        <f t="shared" si="69"/>
        <v>9.6673248095322281E-2</v>
      </c>
      <c r="K496" s="7">
        <f t="shared" si="70"/>
        <v>352215.03268365905</v>
      </c>
    </row>
    <row r="497" spans="1:11" x14ac:dyDescent="0.4">
      <c r="A497" s="1">
        <v>496</v>
      </c>
      <c r="B497" s="21">
        <v>40309</v>
      </c>
      <c r="C497">
        <v>6801</v>
      </c>
      <c r="D497" s="19">
        <f t="shared" si="65"/>
        <v>7130.1132303154573</v>
      </c>
      <c r="E497" s="19">
        <f t="shared" si="66"/>
        <v>5.6387536987231188</v>
      </c>
      <c r="F497" s="19">
        <f t="shared" si="67"/>
        <v>0.82013125172860901</v>
      </c>
      <c r="G497" s="20">
        <f t="shared" si="63"/>
        <v>5648.7838098176717</v>
      </c>
      <c r="H497" s="7">
        <f t="shared" si="68"/>
        <v>1152.2161901823283</v>
      </c>
      <c r="I497" s="7">
        <f t="shared" si="64"/>
        <v>1152.2161901823283</v>
      </c>
      <c r="J497" s="12">
        <f t="shared" si="69"/>
        <v>0.16941864287344924</v>
      </c>
      <c r="K497" s="7">
        <f t="shared" si="70"/>
        <v>1327602.1489182794</v>
      </c>
    </row>
    <row r="498" spans="1:11" x14ac:dyDescent="0.4">
      <c r="A498" s="1">
        <v>497</v>
      </c>
      <c r="B498" s="21">
        <v>40310</v>
      </c>
      <c r="C498">
        <v>6277</v>
      </c>
      <c r="D498" s="19">
        <f t="shared" si="65"/>
        <v>7171.4759565560726</v>
      </c>
      <c r="E498" s="19">
        <f t="shared" si="66"/>
        <v>5.7223513668684012</v>
      </c>
      <c r="F498" s="19">
        <f t="shared" si="67"/>
        <v>0.85379067904276273</v>
      </c>
      <c r="G498" s="20">
        <f t="shared" si="63"/>
        <v>6090.8068558084187</v>
      </c>
      <c r="H498" s="7">
        <f t="shared" si="68"/>
        <v>186.19314419158127</v>
      </c>
      <c r="I498" s="7">
        <f t="shared" si="64"/>
        <v>186.19314419158127</v>
      </c>
      <c r="J498" s="12">
        <f t="shared" si="69"/>
        <v>2.9662759947679029E-2</v>
      </c>
      <c r="K498" s="7">
        <f t="shared" si="70"/>
        <v>34667.886943946971</v>
      </c>
    </row>
    <row r="499" spans="1:11" x14ac:dyDescent="0.4">
      <c r="A499" s="1">
        <v>498</v>
      </c>
      <c r="B499" s="21">
        <v>40311</v>
      </c>
      <c r="C499">
        <v>5139</v>
      </c>
      <c r="D499" s="19">
        <f t="shared" si="65"/>
        <v>7029.1610688043502</v>
      </c>
      <c r="E499" s="19">
        <f t="shared" si="66"/>
        <v>5.375929423606987</v>
      </c>
      <c r="F499" s="19">
        <f t="shared" si="67"/>
        <v>0.81826376727471772</v>
      </c>
      <c r="G499" s="20">
        <f t="shared" si="63"/>
        <v>5879.5004304703498</v>
      </c>
      <c r="H499" s="7">
        <f t="shared" si="68"/>
        <v>-740.50043047034978</v>
      </c>
      <c r="I499" s="7">
        <f t="shared" si="64"/>
        <v>740.50043047034978</v>
      </c>
      <c r="J499" s="12">
        <f t="shared" si="69"/>
        <v>0.14409426551281374</v>
      </c>
      <c r="K499" s="7">
        <f t="shared" si="70"/>
        <v>548340.88752677338</v>
      </c>
    </row>
    <row r="500" spans="1:11" x14ac:dyDescent="0.4">
      <c r="A500" s="1">
        <v>499</v>
      </c>
      <c r="B500" s="21">
        <v>40312</v>
      </c>
      <c r="C500">
        <v>6543</v>
      </c>
      <c r="D500" s="19">
        <f t="shared" si="65"/>
        <v>7189.0453700511043</v>
      </c>
      <c r="E500" s="19">
        <f t="shared" si="66"/>
        <v>5.7374944645103341</v>
      </c>
      <c r="F500" s="19">
        <f t="shared" si="67"/>
        <v>0.82107917258342733</v>
      </c>
      <c r="G500" s="20">
        <f t="shared" si="63"/>
        <v>5769.2436336879064</v>
      </c>
      <c r="H500" s="7">
        <f t="shared" si="68"/>
        <v>773.75636631209363</v>
      </c>
      <c r="I500" s="7">
        <f t="shared" si="64"/>
        <v>773.75636631209363</v>
      </c>
      <c r="J500" s="12">
        <f t="shared" si="69"/>
        <v>0.11825712460829797</v>
      </c>
      <c r="K500" s="7">
        <f t="shared" si="70"/>
        <v>598698.91440849483</v>
      </c>
    </row>
    <row r="501" spans="1:11" x14ac:dyDescent="0.4">
      <c r="A501" s="1">
        <v>500</v>
      </c>
      <c r="B501" s="21">
        <v>40313</v>
      </c>
      <c r="C501">
        <v>3650</v>
      </c>
      <c r="D501" s="19">
        <f t="shared" si="65"/>
        <v>6716.6221580572737</v>
      </c>
      <c r="E501" s="19">
        <f t="shared" si="66"/>
        <v>4.6185505953271715</v>
      </c>
      <c r="F501" s="19">
        <f t="shared" si="67"/>
        <v>0.85052192456577869</v>
      </c>
      <c r="G501" s="20">
        <f t="shared" si="63"/>
        <v>6142.8385474600209</v>
      </c>
      <c r="H501" s="7">
        <f t="shared" si="68"/>
        <v>-2492.8385474600209</v>
      </c>
      <c r="I501" s="7">
        <f t="shared" si="64"/>
        <v>2492.8385474600209</v>
      </c>
      <c r="J501" s="12">
        <f t="shared" si="69"/>
        <v>0.68296946505753997</v>
      </c>
      <c r="K501" s="7">
        <f t="shared" si="70"/>
        <v>6214244.023702587</v>
      </c>
    </row>
    <row r="502" spans="1:11" x14ac:dyDescent="0.4">
      <c r="A502" s="1">
        <v>501</v>
      </c>
      <c r="B502" s="21">
        <v>40314</v>
      </c>
      <c r="C502">
        <v>6372</v>
      </c>
      <c r="D502" s="19">
        <f t="shared" si="65"/>
        <v>6895.8148533225103</v>
      </c>
      <c r="E502" s="19">
        <f t="shared" si="66"/>
        <v>5.027071551269227</v>
      </c>
      <c r="F502" s="19">
        <f t="shared" si="67"/>
        <v>0.81937779391523868</v>
      </c>
      <c r="G502" s="20">
        <f t="shared" si="63"/>
        <v>5499.7477430222707</v>
      </c>
      <c r="H502" s="7">
        <f t="shared" si="68"/>
        <v>872.2522569777293</v>
      </c>
      <c r="I502" s="7">
        <f t="shared" si="64"/>
        <v>872.2522569777293</v>
      </c>
      <c r="J502" s="12">
        <f t="shared" si="69"/>
        <v>0.13688830147170894</v>
      </c>
      <c r="K502" s="7">
        <f t="shared" si="70"/>
        <v>760823.99980274274</v>
      </c>
    </row>
    <row r="503" spans="1:11" x14ac:dyDescent="0.4">
      <c r="A503" s="1">
        <v>502</v>
      </c>
      <c r="B503" s="21">
        <v>40315</v>
      </c>
      <c r="C503">
        <v>6042</v>
      </c>
      <c r="D503" s="19">
        <f t="shared" si="65"/>
        <v>6975.8097676805028</v>
      </c>
      <c r="E503" s="19">
        <f t="shared" si="66"/>
        <v>5.2025038002212396</v>
      </c>
      <c r="F503" s="19">
        <f t="shared" si="67"/>
        <v>0.82155371315242143</v>
      </c>
      <c r="G503" s="20">
        <f t="shared" si="63"/>
        <v>5666.1375778043885</v>
      </c>
      <c r="H503" s="7">
        <f t="shared" si="68"/>
        <v>375.86242219561154</v>
      </c>
      <c r="I503" s="7">
        <f t="shared" si="64"/>
        <v>375.86242219561154</v>
      </c>
      <c r="J503" s="12">
        <f t="shared" si="69"/>
        <v>6.2208279079048585E-2</v>
      </c>
      <c r="K503" s="7">
        <f t="shared" si="70"/>
        <v>141272.56041875214</v>
      </c>
    </row>
    <row r="504" spans="1:11" x14ac:dyDescent="0.4">
      <c r="A504" s="1">
        <v>503</v>
      </c>
      <c r="B504" s="21">
        <v>40316</v>
      </c>
      <c r="C504">
        <v>5133</v>
      </c>
      <c r="D504" s="19">
        <f t="shared" si="65"/>
        <v>6826.1042765818056</v>
      </c>
      <c r="E504" s="19">
        <f t="shared" si="66"/>
        <v>4.8400036013582808</v>
      </c>
      <c r="F504" s="19">
        <f t="shared" si="67"/>
        <v>0.84948393173812176</v>
      </c>
      <c r="G504" s="20">
        <f t="shared" si="63"/>
        <v>5937.5039925571036</v>
      </c>
      <c r="H504" s="7">
        <f t="shared" si="68"/>
        <v>-804.50399255710363</v>
      </c>
      <c r="I504" s="7">
        <f t="shared" si="64"/>
        <v>804.50399255710363</v>
      </c>
      <c r="J504" s="12">
        <f t="shared" si="69"/>
        <v>0.15673173437699273</v>
      </c>
      <c r="K504" s="7">
        <f t="shared" si="70"/>
        <v>647226.67404032021</v>
      </c>
    </row>
    <row r="505" spans="1:11" x14ac:dyDescent="0.4">
      <c r="A505" s="1">
        <v>504</v>
      </c>
      <c r="B505" s="21">
        <v>40317</v>
      </c>
      <c r="C505">
        <v>3302</v>
      </c>
      <c r="D505" s="19">
        <f t="shared" si="65"/>
        <v>6372.2185328359428</v>
      </c>
      <c r="E505" s="19">
        <f t="shared" si="66"/>
        <v>3.7665394799910494</v>
      </c>
      <c r="F505" s="19">
        <f t="shared" si="67"/>
        <v>0.81620563766877596</v>
      </c>
      <c r="G505" s="20">
        <f t="shared" si="63"/>
        <v>5597.1240546543986</v>
      </c>
      <c r="H505" s="7">
        <f t="shared" si="68"/>
        <v>-2295.1240546543986</v>
      </c>
      <c r="I505" s="7">
        <f t="shared" si="64"/>
        <v>2295.1240546543986</v>
      </c>
      <c r="J505" s="12">
        <f t="shared" si="69"/>
        <v>0.69507088269363981</v>
      </c>
      <c r="K505" s="7">
        <f t="shared" si="70"/>
        <v>5267594.4262532471</v>
      </c>
    </row>
    <row r="506" spans="1:11" x14ac:dyDescent="0.4">
      <c r="A506" s="1">
        <v>505</v>
      </c>
      <c r="B506" s="21">
        <v>40318</v>
      </c>
      <c r="C506">
        <v>5141</v>
      </c>
      <c r="D506" s="19">
        <f t="shared" si="65"/>
        <v>6356.606359099912</v>
      </c>
      <c r="E506" s="19">
        <f t="shared" si="66"/>
        <v>3.7211913531942371</v>
      </c>
      <c r="F506" s="19">
        <f t="shared" si="67"/>
        <v>0.82141902062393635</v>
      </c>
      <c r="G506" s="20">
        <f t="shared" si="63"/>
        <v>5238.2142111655658</v>
      </c>
      <c r="H506" s="7">
        <f t="shared" si="68"/>
        <v>-97.214211165565757</v>
      </c>
      <c r="I506" s="7">
        <f t="shared" si="64"/>
        <v>97.214211165565757</v>
      </c>
      <c r="J506" s="12">
        <f t="shared" si="69"/>
        <v>1.8909591745879355E-2</v>
      </c>
      <c r="K506" s="7">
        <f t="shared" si="70"/>
        <v>9450.6028525432102</v>
      </c>
    </row>
    <row r="507" spans="1:11" x14ac:dyDescent="0.4">
      <c r="A507" s="1">
        <v>506</v>
      </c>
      <c r="B507" s="21">
        <v>40319</v>
      </c>
      <c r="C507">
        <v>4556</v>
      </c>
      <c r="D507" s="19">
        <f t="shared" si="65"/>
        <v>6197.0383881746093</v>
      </c>
      <c r="E507" s="19">
        <f t="shared" si="66"/>
        <v>3.339078384546327</v>
      </c>
      <c r="F507" s="19">
        <f t="shared" si="67"/>
        <v>0.84828018182666876</v>
      </c>
      <c r="G507" s="20">
        <f t="shared" si="63"/>
        <v>5402.9960547012024</v>
      </c>
      <c r="H507" s="7">
        <f t="shared" si="68"/>
        <v>-846.99605470120241</v>
      </c>
      <c r="I507" s="7">
        <f t="shared" si="64"/>
        <v>846.99605470120241</v>
      </c>
      <c r="J507" s="12">
        <f t="shared" si="69"/>
        <v>0.18590782587822705</v>
      </c>
      <c r="K507" s="7">
        <f t="shared" si="70"/>
        <v>717402.31667940225</v>
      </c>
    </row>
    <row r="508" spans="1:11" x14ac:dyDescent="0.4">
      <c r="A508" s="1">
        <v>507</v>
      </c>
      <c r="B508" s="21">
        <v>40320</v>
      </c>
      <c r="C508">
        <v>4015</v>
      </c>
      <c r="D508" s="19">
        <f t="shared" si="65"/>
        <v>5990.5447767349133</v>
      </c>
      <c r="E508" s="19">
        <f t="shared" si="66"/>
        <v>2.8480489070886179</v>
      </c>
      <c r="F508" s="19">
        <f t="shared" si="67"/>
        <v>0.8146681404298356</v>
      </c>
      <c r="G508" s="20">
        <f t="shared" si="63"/>
        <v>5060.7830438800247</v>
      </c>
      <c r="H508" s="7">
        <f t="shared" si="68"/>
        <v>-1045.7830438800247</v>
      </c>
      <c r="I508" s="7">
        <f t="shared" si="64"/>
        <v>1045.7830438800247</v>
      </c>
      <c r="J508" s="12">
        <f t="shared" si="69"/>
        <v>0.26046900221171226</v>
      </c>
      <c r="K508" s="7">
        <f t="shared" si="70"/>
        <v>1093662.1748669697</v>
      </c>
    </row>
    <row r="509" spans="1:11" x14ac:dyDescent="0.4">
      <c r="A509" s="1">
        <v>508</v>
      </c>
      <c r="B509" s="21">
        <v>40321</v>
      </c>
      <c r="C509">
        <v>2623</v>
      </c>
      <c r="D509" s="19">
        <f t="shared" si="65"/>
        <v>5534.8175615280306</v>
      </c>
      <c r="E509" s="19">
        <f t="shared" si="66"/>
        <v>1.7749369315355141</v>
      </c>
      <c r="F509" s="19">
        <f t="shared" si="67"/>
        <v>0.81775902981431292</v>
      </c>
      <c r="G509" s="20">
        <f t="shared" si="63"/>
        <v>4923.0868650533803</v>
      </c>
      <c r="H509" s="7">
        <f t="shared" si="68"/>
        <v>-2300.0868650533803</v>
      </c>
      <c r="I509" s="7">
        <f t="shared" si="64"/>
        <v>2300.0868650533803</v>
      </c>
      <c r="J509" s="12">
        <f t="shared" si="69"/>
        <v>0.8768916755826841</v>
      </c>
      <c r="K509" s="7">
        <f t="shared" si="70"/>
        <v>5290399.5867910869</v>
      </c>
    </row>
    <row r="510" spans="1:11" x14ac:dyDescent="0.4">
      <c r="A510" s="1">
        <v>509</v>
      </c>
      <c r="B510" s="21">
        <v>40322</v>
      </c>
      <c r="C510">
        <v>2628</v>
      </c>
      <c r="D510" s="19">
        <f t="shared" si="65"/>
        <v>5137.2325590815917</v>
      </c>
      <c r="E510" s="19">
        <f t="shared" si="66"/>
        <v>0.84039473739711612</v>
      </c>
      <c r="F510" s="19">
        <f t="shared" si="67"/>
        <v>0.84473382429689514</v>
      </c>
      <c r="G510" s="20">
        <f t="shared" si="63"/>
        <v>4696.5816912934506</v>
      </c>
      <c r="H510" s="7">
        <f t="shared" si="68"/>
        <v>-2068.5816912934506</v>
      </c>
      <c r="I510" s="7">
        <f t="shared" si="64"/>
        <v>2068.5816912934506</v>
      </c>
      <c r="J510" s="12">
        <f t="shared" si="69"/>
        <v>0.78713154158807097</v>
      </c>
      <c r="K510" s="7">
        <f t="shared" si="70"/>
        <v>4279030.2135544727</v>
      </c>
    </row>
    <row r="511" spans="1:11" x14ac:dyDescent="0.4">
      <c r="A511" s="1">
        <v>510</v>
      </c>
      <c r="B511" s="21">
        <v>40323</v>
      </c>
      <c r="C511">
        <v>3430</v>
      </c>
      <c r="D511" s="19">
        <f t="shared" si="65"/>
        <v>4986.1332476202924</v>
      </c>
      <c r="E511" s="19">
        <f t="shared" si="66"/>
        <v>0.48484063092154672</v>
      </c>
      <c r="F511" s="19">
        <f t="shared" si="67"/>
        <v>0.81333309495297212</v>
      </c>
      <c r="G511" s="20">
        <f t="shared" si="63"/>
        <v>4185.824338680548</v>
      </c>
      <c r="H511" s="7">
        <f t="shared" si="68"/>
        <v>-755.82433868054795</v>
      </c>
      <c r="I511" s="7">
        <f t="shared" si="64"/>
        <v>755.82433868054795</v>
      </c>
      <c r="J511" s="12">
        <f t="shared" si="69"/>
        <v>0.22035695005263789</v>
      </c>
      <c r="K511" s="7">
        <f t="shared" si="70"/>
        <v>571270.43094188767</v>
      </c>
    </row>
    <row r="512" spans="1:11" x14ac:dyDescent="0.4">
      <c r="A512" s="1">
        <v>511</v>
      </c>
      <c r="B512" s="21">
        <v>40324</v>
      </c>
      <c r="C512">
        <v>5924</v>
      </c>
      <c r="D512" s="19">
        <f t="shared" si="65"/>
        <v>5356.3375523818368</v>
      </c>
      <c r="E512" s="19">
        <f t="shared" si="66"/>
        <v>1.3500211489336169</v>
      </c>
      <c r="F512" s="19">
        <f t="shared" si="67"/>
        <v>0.82079458162874297</v>
      </c>
      <c r="G512" s="20">
        <f t="shared" si="63"/>
        <v>4077.8519699028161</v>
      </c>
      <c r="H512" s="7">
        <f t="shared" si="68"/>
        <v>1846.1480300971839</v>
      </c>
      <c r="I512" s="7">
        <f t="shared" si="64"/>
        <v>1846.1480300971839</v>
      </c>
      <c r="J512" s="12">
        <f t="shared" si="69"/>
        <v>0.31163876267676971</v>
      </c>
      <c r="K512" s="7">
        <f t="shared" si="70"/>
        <v>3408262.5490317126</v>
      </c>
    </row>
    <row r="513" spans="1:11" x14ac:dyDescent="0.4">
      <c r="A513" s="1">
        <v>512</v>
      </c>
      <c r="B513" s="21">
        <v>40325</v>
      </c>
      <c r="C513">
        <v>5056</v>
      </c>
      <c r="D513" s="19">
        <f t="shared" si="65"/>
        <v>5460.4737401638868</v>
      </c>
      <c r="E513" s="19">
        <f t="shared" si="66"/>
        <v>1.5905510574717725</v>
      </c>
      <c r="F513" s="19">
        <f t="shared" si="67"/>
        <v>0.84558895432309611</v>
      </c>
      <c r="G513" s="20">
        <f t="shared" si="63"/>
        <v>4525.8199133766002</v>
      </c>
      <c r="H513" s="7">
        <f t="shared" si="68"/>
        <v>530.1800866233998</v>
      </c>
      <c r="I513" s="7">
        <f t="shared" si="64"/>
        <v>530.1800866233998</v>
      </c>
      <c r="J513" s="12">
        <f t="shared" si="69"/>
        <v>0.10486156776570407</v>
      </c>
      <c r="K513" s="7">
        <f t="shared" si="70"/>
        <v>281090.92425199569</v>
      </c>
    </row>
    <row r="514" spans="1:11" x14ac:dyDescent="0.4">
      <c r="A514" s="1">
        <v>513</v>
      </c>
      <c r="B514" s="21">
        <v>40326</v>
      </c>
      <c r="C514">
        <v>5738</v>
      </c>
      <c r="D514" s="19">
        <f t="shared" si="65"/>
        <v>5722.9243608250499</v>
      </c>
      <c r="E514" s="19">
        <f t="shared" si="66"/>
        <v>2.2009897063513706</v>
      </c>
      <c r="F514" s="19">
        <f t="shared" si="67"/>
        <v>0.81532682323411942</v>
      </c>
      <c r="G514" s="20">
        <f t="shared" si="63"/>
        <v>4442.4776548111795</v>
      </c>
      <c r="H514" s="7">
        <f t="shared" si="68"/>
        <v>1295.5223451888205</v>
      </c>
      <c r="I514" s="7">
        <f t="shared" si="64"/>
        <v>1295.5223451888205</v>
      </c>
      <c r="J514" s="12">
        <f t="shared" si="69"/>
        <v>0.2257794257910109</v>
      </c>
      <c r="K514" s="7">
        <f t="shared" si="70"/>
        <v>1678378.1468835415</v>
      </c>
    </row>
    <row r="515" spans="1:11" x14ac:dyDescent="0.4">
      <c r="A515" s="1">
        <v>514</v>
      </c>
      <c r="B515" s="21">
        <v>40327</v>
      </c>
      <c r="C515">
        <v>5966</v>
      </c>
      <c r="D515" s="19">
        <f t="shared" si="65"/>
        <v>5977.8928411717025</v>
      </c>
      <c r="E515" s="19">
        <f t="shared" si="66"/>
        <v>2.7924909111987395</v>
      </c>
      <c r="F515" s="19">
        <f t="shared" si="67"/>
        <v>0.82266102792050066</v>
      </c>
      <c r="G515" s="20">
        <f t="shared" si="63"/>
        <v>4699.1518668615327</v>
      </c>
      <c r="H515" s="7">
        <f t="shared" si="68"/>
        <v>1266.8481331384673</v>
      </c>
      <c r="I515" s="7">
        <f t="shared" si="64"/>
        <v>1266.8481331384673</v>
      </c>
      <c r="J515" s="12">
        <f t="shared" si="69"/>
        <v>0.21234464182676288</v>
      </c>
      <c r="K515" s="7">
        <f t="shared" si="70"/>
        <v>1604904.1924364199</v>
      </c>
    </row>
    <row r="516" spans="1:11" x14ac:dyDescent="0.4">
      <c r="A516" s="1">
        <v>515</v>
      </c>
      <c r="B516" s="21">
        <v>40328</v>
      </c>
      <c r="C516">
        <v>6183</v>
      </c>
      <c r="D516" s="19">
        <f t="shared" si="65"/>
        <v>6198.7234996037214</v>
      </c>
      <c r="E516" s="19">
        <f t="shared" si="66"/>
        <v>3.302722027014211</v>
      </c>
      <c r="F516" s="19">
        <f t="shared" si="67"/>
        <v>0.8471885030894627</v>
      </c>
      <c r="G516" s="20">
        <f t="shared" si="63"/>
        <v>5057.2014560914595</v>
      </c>
      <c r="H516" s="7">
        <f t="shared" si="68"/>
        <v>1125.7985439085405</v>
      </c>
      <c r="I516" s="7">
        <f t="shared" si="64"/>
        <v>1125.7985439085405</v>
      </c>
      <c r="J516" s="12">
        <f t="shared" si="69"/>
        <v>0.18207966099119205</v>
      </c>
      <c r="K516" s="7">
        <f t="shared" si="70"/>
        <v>1267422.3614665901</v>
      </c>
    </row>
    <row r="517" spans="1:11" x14ac:dyDescent="0.4">
      <c r="A517" s="1">
        <v>516</v>
      </c>
      <c r="B517" s="21">
        <v>40329</v>
      </c>
      <c r="C517">
        <v>5483</v>
      </c>
      <c r="D517" s="19">
        <f t="shared" si="65"/>
        <v>6287.6583647348007</v>
      </c>
      <c r="E517" s="19">
        <f t="shared" si="66"/>
        <v>3.5031098050920337</v>
      </c>
      <c r="F517" s="19">
        <f t="shared" si="67"/>
        <v>0.81592397886531232</v>
      </c>
      <c r="G517" s="20">
        <f t="shared" si="63"/>
        <v>5056.6783368968963</v>
      </c>
      <c r="H517" s="7">
        <f t="shared" si="68"/>
        <v>426.32166310310367</v>
      </c>
      <c r="I517" s="7">
        <f t="shared" si="64"/>
        <v>426.32166310310367</v>
      </c>
      <c r="J517" s="12">
        <f t="shared" si="69"/>
        <v>7.7753358216871002E-2</v>
      </c>
      <c r="K517" s="7">
        <f t="shared" si="70"/>
        <v>181750.16043099624</v>
      </c>
    </row>
    <row r="518" spans="1:11" x14ac:dyDescent="0.4">
      <c r="A518" s="1">
        <v>517</v>
      </c>
      <c r="B518" s="21">
        <v>40330</v>
      </c>
      <c r="C518">
        <v>6119</v>
      </c>
      <c r="D518" s="19">
        <f t="shared" si="65"/>
        <v>6478.9872439465344</v>
      </c>
      <c r="E518" s="19">
        <f t="shared" si="66"/>
        <v>3.9426408880805162</v>
      </c>
      <c r="F518" s="19">
        <f t="shared" si="67"/>
        <v>0.82394358558610425</v>
      </c>
      <c r="G518" s="20">
        <f t="shared" ref="G518:G581" si="71">(D517+1*E517)*F515</f>
        <v>5175.4933654588413</v>
      </c>
      <c r="H518" s="7">
        <f t="shared" si="68"/>
        <v>943.50663454115875</v>
      </c>
      <c r="I518" s="7">
        <f t="shared" si="64"/>
        <v>943.50663454115875</v>
      </c>
      <c r="J518" s="12">
        <f t="shared" si="69"/>
        <v>0.15419294566778211</v>
      </c>
      <c r="K518" s="7">
        <f t="shared" si="70"/>
        <v>890204.76942318364</v>
      </c>
    </row>
    <row r="519" spans="1:11" x14ac:dyDescent="0.4">
      <c r="A519" s="1">
        <v>518</v>
      </c>
      <c r="B519" s="21">
        <v>40331</v>
      </c>
      <c r="C519">
        <v>6493</v>
      </c>
      <c r="D519" s="19">
        <f t="shared" si="65"/>
        <v>6676.3807860274519</v>
      </c>
      <c r="E519" s="19">
        <f t="shared" si="66"/>
        <v>4.3953353419618741</v>
      </c>
      <c r="F519" s="19">
        <f t="shared" si="67"/>
        <v>0.84850863593689241</v>
      </c>
      <c r="G519" s="20">
        <f t="shared" si="71"/>
        <v>5492.2636647669806</v>
      </c>
      <c r="H519" s="7">
        <f t="shared" si="68"/>
        <v>1000.7363352330194</v>
      </c>
      <c r="I519" s="7">
        <f t="shared" si="64"/>
        <v>1000.7363352330194</v>
      </c>
      <c r="J519" s="12">
        <f t="shared" si="69"/>
        <v>0.15412541740844285</v>
      </c>
      <c r="K519" s="7">
        <f t="shared" si="70"/>
        <v>1001473.2126556142</v>
      </c>
    </row>
    <row r="520" spans="1:11" x14ac:dyDescent="0.4">
      <c r="A520" s="1">
        <v>519</v>
      </c>
      <c r="B520" s="21">
        <v>40332</v>
      </c>
      <c r="C520">
        <v>5282</v>
      </c>
      <c r="D520" s="19">
        <f t="shared" si="65"/>
        <v>6646.854069315119</v>
      </c>
      <c r="E520" s="19">
        <f t="shared" si="66"/>
        <v>4.315954347949619</v>
      </c>
      <c r="F520" s="19">
        <f t="shared" si="67"/>
        <v>0.81570004303156196</v>
      </c>
      <c r="G520" s="20">
        <f t="shared" si="71"/>
        <v>5451.0054348561007</v>
      </c>
      <c r="H520" s="7">
        <f t="shared" si="68"/>
        <v>-169.00543485610069</v>
      </c>
      <c r="I520" s="7">
        <f t="shared" ref="I520:I583" si="72">ABS(H520)</f>
        <v>169.00543485610069</v>
      </c>
      <c r="J520" s="12">
        <f t="shared" si="69"/>
        <v>3.1996485205623003E-2</v>
      </c>
      <c r="K520" s="7">
        <f t="shared" si="70"/>
        <v>28562.837010899693</v>
      </c>
    </row>
    <row r="521" spans="1:11" x14ac:dyDescent="0.4">
      <c r="A521" s="1">
        <v>520</v>
      </c>
      <c r="B521" s="21">
        <v>40333</v>
      </c>
      <c r="C521">
        <v>6842</v>
      </c>
      <c r="D521" s="19">
        <f t="shared" si="65"/>
        <v>6921.8465172172691</v>
      </c>
      <c r="E521" s="19">
        <f t="shared" si="66"/>
        <v>4.9493644105158037</v>
      </c>
      <c r="F521" s="19">
        <f t="shared" si="67"/>
        <v>0.82567632789151524</v>
      </c>
      <c r="G521" s="20">
        <f t="shared" si="71"/>
        <v>5480.1888776397627</v>
      </c>
      <c r="H521" s="7">
        <f t="shared" si="68"/>
        <v>1361.8111223602373</v>
      </c>
      <c r="I521" s="7">
        <f t="shared" si="72"/>
        <v>1361.8111223602373</v>
      </c>
      <c r="J521" s="12">
        <f t="shared" si="69"/>
        <v>0.19903699537565583</v>
      </c>
      <c r="K521" s="7">
        <f t="shared" si="70"/>
        <v>1854529.5329840491</v>
      </c>
    </row>
    <row r="522" spans="1:11" x14ac:dyDescent="0.4">
      <c r="A522" s="1">
        <v>521</v>
      </c>
      <c r="B522" s="21">
        <v>40334</v>
      </c>
      <c r="C522">
        <v>6356</v>
      </c>
      <c r="D522" s="19">
        <f t="shared" si="65"/>
        <v>7019.1605153767969</v>
      </c>
      <c r="E522" s="19">
        <f t="shared" si="66"/>
        <v>5.1655068899518666</v>
      </c>
      <c r="F522" s="19">
        <f t="shared" si="67"/>
        <v>0.84910909683354685</v>
      </c>
      <c r="G522" s="20">
        <f t="shared" si="71"/>
        <v>5877.4461249332762</v>
      </c>
      <c r="H522" s="7">
        <f t="shared" si="68"/>
        <v>478.55387506672378</v>
      </c>
      <c r="I522" s="7">
        <f t="shared" si="72"/>
        <v>478.55387506672378</v>
      </c>
      <c r="J522" s="12">
        <f t="shared" si="69"/>
        <v>7.5291673232650055E-2</v>
      </c>
      <c r="K522" s="7">
        <f t="shared" si="70"/>
        <v>229013.81134137747</v>
      </c>
    </row>
    <row r="523" spans="1:11" x14ac:dyDescent="0.4">
      <c r="A523" s="1">
        <v>522</v>
      </c>
      <c r="B523" s="21">
        <v>40335</v>
      </c>
      <c r="C523">
        <v>5196</v>
      </c>
      <c r="D523" s="19">
        <f t="shared" si="65"/>
        <v>6917.165978923601</v>
      </c>
      <c r="E523" s="19">
        <f t="shared" si="66"/>
        <v>4.914741672524567</v>
      </c>
      <c r="F523" s="19">
        <f t="shared" si="67"/>
        <v>0.81502045911163601</v>
      </c>
      <c r="G523" s="20">
        <f t="shared" si="71"/>
        <v>5729.7430386307069</v>
      </c>
      <c r="H523" s="7">
        <f t="shared" si="68"/>
        <v>-533.74303863070691</v>
      </c>
      <c r="I523" s="7">
        <f t="shared" si="72"/>
        <v>533.74303863070691</v>
      </c>
      <c r="J523" s="12">
        <f t="shared" si="69"/>
        <v>0.10272190889736468</v>
      </c>
      <c r="K523" s="7">
        <f t="shared" si="70"/>
        <v>284881.6312867403</v>
      </c>
    </row>
    <row r="524" spans="1:11" x14ac:dyDescent="0.4">
      <c r="A524" s="1">
        <v>523</v>
      </c>
      <c r="B524" s="21">
        <v>40336</v>
      </c>
      <c r="C524">
        <v>6603</v>
      </c>
      <c r="D524" s="19">
        <f t="shared" si="65"/>
        <v>7098.1321223245459</v>
      </c>
      <c r="E524" s="19">
        <f t="shared" si="66"/>
        <v>5.3267195577092439</v>
      </c>
      <c r="F524" s="19">
        <f t="shared" si="67"/>
        <v>0.82677764698123302</v>
      </c>
      <c r="G524" s="20">
        <f t="shared" si="71"/>
        <v>5715.3981907504622</v>
      </c>
      <c r="H524" s="7">
        <f t="shared" si="68"/>
        <v>887.60180924953784</v>
      </c>
      <c r="I524" s="7">
        <f t="shared" si="72"/>
        <v>887.60180924953784</v>
      </c>
      <c r="J524" s="12">
        <f t="shared" si="69"/>
        <v>0.13442402078593638</v>
      </c>
      <c r="K524" s="7">
        <f t="shared" si="70"/>
        <v>787836.9717830529</v>
      </c>
    </row>
    <row r="525" spans="1:11" x14ac:dyDescent="0.4">
      <c r="A525" s="1">
        <v>524</v>
      </c>
      <c r="B525" s="21">
        <v>40337</v>
      </c>
      <c r="C525">
        <v>7226</v>
      </c>
      <c r="D525" s="19">
        <f t="shared" si="65"/>
        <v>7333.8221219669476</v>
      </c>
      <c r="E525" s="19">
        <f t="shared" si="66"/>
        <v>5.8657926694354332</v>
      </c>
      <c r="F525" s="19">
        <f t="shared" si="67"/>
        <v>0.85054344406800697</v>
      </c>
      <c r="G525" s="20">
        <f t="shared" si="71"/>
        <v>6031.6115216249145</v>
      </c>
      <c r="H525" s="7">
        <f t="shared" si="68"/>
        <v>1194.3884783750855</v>
      </c>
      <c r="I525" s="7">
        <f t="shared" si="72"/>
        <v>1194.3884783750855</v>
      </c>
      <c r="J525" s="12">
        <f t="shared" si="69"/>
        <v>0.16529040663923131</v>
      </c>
      <c r="K525" s="7">
        <f t="shared" si="70"/>
        <v>1426563.8372751521</v>
      </c>
    </row>
    <row r="526" spans="1:11" x14ac:dyDescent="0.4">
      <c r="A526" s="1">
        <v>525</v>
      </c>
      <c r="B526" s="21">
        <v>40338</v>
      </c>
      <c r="C526">
        <v>7343</v>
      </c>
      <c r="D526" s="19">
        <f t="shared" si="65"/>
        <v>7613.1657238886837</v>
      </c>
      <c r="E526" s="19">
        <f t="shared" si="66"/>
        <v>6.5057580908667427</v>
      </c>
      <c r="F526" s="19">
        <f t="shared" si="67"/>
        <v>0.81659492495904584</v>
      </c>
      <c r="G526" s="20">
        <f t="shared" si="71"/>
        <v>5981.9958139230712</v>
      </c>
      <c r="H526" s="7">
        <f t="shared" si="68"/>
        <v>1361.0041860769288</v>
      </c>
      <c r="I526" s="7">
        <f t="shared" si="72"/>
        <v>1361.0041860769288</v>
      </c>
      <c r="J526" s="12">
        <f t="shared" si="69"/>
        <v>0.18534715866497736</v>
      </c>
      <c r="K526" s="7">
        <f t="shared" si="70"/>
        <v>1852332.3945189235</v>
      </c>
    </row>
    <row r="527" spans="1:11" x14ac:dyDescent="0.4">
      <c r="A527" s="1">
        <v>526</v>
      </c>
      <c r="B527" s="21">
        <v>40339</v>
      </c>
      <c r="C527">
        <v>5655</v>
      </c>
      <c r="D527" s="19">
        <f t="shared" si="65"/>
        <v>7491.9541105363123</v>
      </c>
      <c r="E527" s="19">
        <f t="shared" si="66"/>
        <v>6.2068866699524214</v>
      </c>
      <c r="F527" s="19">
        <f t="shared" si="67"/>
        <v>0.82601967785762109</v>
      </c>
      <c r="G527" s="20">
        <f t="shared" si="71"/>
        <v>6299.7740586410573</v>
      </c>
      <c r="H527" s="7">
        <f t="shared" si="68"/>
        <v>-644.77405864105731</v>
      </c>
      <c r="I527" s="7">
        <f t="shared" si="72"/>
        <v>644.77405864105731</v>
      </c>
      <c r="J527" s="12">
        <f t="shared" si="69"/>
        <v>0.11401840117436911</v>
      </c>
      <c r="K527" s="7">
        <f t="shared" si="70"/>
        <v>415733.5866964616</v>
      </c>
    </row>
    <row r="528" spans="1:11" x14ac:dyDescent="0.4">
      <c r="A528" s="1">
        <v>527</v>
      </c>
      <c r="B528" s="21">
        <v>40340</v>
      </c>
      <c r="C528">
        <v>7365</v>
      </c>
      <c r="D528" s="19">
        <f t="shared" si="65"/>
        <v>7688.2979846859198</v>
      </c>
      <c r="E528" s="19">
        <f t="shared" si="66"/>
        <v>6.651826234353563</v>
      </c>
      <c r="F528" s="19">
        <f t="shared" si="67"/>
        <v>0.85167464779626523</v>
      </c>
      <c r="G528" s="20">
        <f t="shared" si="71"/>
        <v>6377.5116787402185</v>
      </c>
      <c r="H528" s="7">
        <f t="shared" si="68"/>
        <v>987.48832125978151</v>
      </c>
      <c r="I528" s="7">
        <f t="shared" si="72"/>
        <v>987.48832125978151</v>
      </c>
      <c r="J528" s="12">
        <f t="shared" si="69"/>
        <v>0.13407852291375175</v>
      </c>
      <c r="K528" s="7">
        <f t="shared" si="70"/>
        <v>975133.18462446146</v>
      </c>
    </row>
    <row r="529" spans="1:11" x14ac:dyDescent="0.4">
      <c r="A529" s="1">
        <v>528</v>
      </c>
      <c r="B529" s="21">
        <v>40341</v>
      </c>
      <c r="C529">
        <v>3739</v>
      </c>
      <c r="D529" s="19">
        <f t="shared" si="65"/>
        <v>7184.6167426679194</v>
      </c>
      <c r="E529" s="19">
        <f t="shared" si="66"/>
        <v>5.4575958213362297</v>
      </c>
      <c r="F529" s="19">
        <f t="shared" si="67"/>
        <v>0.81347557065317233</v>
      </c>
      <c r="G529" s="20">
        <f t="shared" si="71"/>
        <v>6283.6569634120642</v>
      </c>
      <c r="H529" s="7">
        <f t="shared" si="68"/>
        <v>-2544.6569634120642</v>
      </c>
      <c r="I529" s="7">
        <f t="shared" si="72"/>
        <v>2544.6569634120642</v>
      </c>
      <c r="J529" s="12">
        <f t="shared" si="69"/>
        <v>0.68057153340788024</v>
      </c>
      <c r="K529" s="7">
        <f t="shared" si="70"/>
        <v>6475279.0614415072</v>
      </c>
    </row>
    <row r="530" spans="1:11" x14ac:dyDescent="0.4">
      <c r="A530" s="1">
        <v>529</v>
      </c>
      <c r="B530" s="21">
        <v>40342</v>
      </c>
      <c r="C530">
        <v>7727</v>
      </c>
      <c r="D530" s="19">
        <f t="shared" si="65"/>
        <v>7544.5394981413465</v>
      </c>
      <c r="E530" s="19">
        <f t="shared" si="66"/>
        <v>6.2870797414380872</v>
      </c>
      <c r="F530" s="19">
        <f t="shared" si="67"/>
        <v>0.82810675805247769</v>
      </c>
      <c r="G530" s="20">
        <f t="shared" si="71"/>
        <v>5939.1428888512428</v>
      </c>
      <c r="H530" s="7">
        <f t="shared" si="68"/>
        <v>1787.8571111487572</v>
      </c>
      <c r="I530" s="7">
        <f t="shared" si="72"/>
        <v>1787.8571111487572</v>
      </c>
      <c r="J530" s="12">
        <f t="shared" si="69"/>
        <v>0.23137791007490063</v>
      </c>
      <c r="K530" s="7">
        <f t="shared" si="70"/>
        <v>3196433.0498851794</v>
      </c>
    </row>
    <row r="531" spans="1:11" x14ac:dyDescent="0.4">
      <c r="A531" s="1">
        <v>530</v>
      </c>
      <c r="B531" s="21">
        <v>40343</v>
      </c>
      <c r="C531">
        <v>5343</v>
      </c>
      <c r="D531" s="19">
        <f t="shared" si="65"/>
        <v>7341.6440211073113</v>
      </c>
      <c r="E531" s="19">
        <f t="shared" si="66"/>
        <v>5.7975716403278028</v>
      </c>
      <c r="F531" s="19">
        <f t="shared" si="67"/>
        <v>0.85036963794845655</v>
      </c>
      <c r="G531" s="20">
        <f t="shared" si="71"/>
        <v>6430.8475662889987</v>
      </c>
      <c r="H531" s="7">
        <f t="shared" si="68"/>
        <v>-1087.8475662889987</v>
      </c>
      <c r="I531" s="7">
        <f t="shared" si="72"/>
        <v>1087.8475662889987</v>
      </c>
      <c r="J531" s="12">
        <f t="shared" si="69"/>
        <v>0.20360238934849312</v>
      </c>
      <c r="K531" s="7">
        <f t="shared" si="70"/>
        <v>1183412.3274808973</v>
      </c>
    </row>
    <row r="532" spans="1:11" x14ac:dyDescent="0.4">
      <c r="A532" s="1">
        <v>531</v>
      </c>
      <c r="B532" s="21">
        <v>40344</v>
      </c>
      <c r="C532">
        <v>4271</v>
      </c>
      <c r="D532" s="19">
        <f t="shared" si="65"/>
        <v>7003.9971046726523</v>
      </c>
      <c r="E532" s="19">
        <f t="shared" si="66"/>
        <v>4.9938771937835256</v>
      </c>
      <c r="F532" s="19">
        <f t="shared" si="67"/>
        <v>0.81133039414016539</v>
      </c>
      <c r="G532" s="20">
        <f t="shared" si="71"/>
        <v>5976.9642425012389</v>
      </c>
      <c r="H532" s="7">
        <f t="shared" si="68"/>
        <v>-1705.9642425012389</v>
      </c>
      <c r="I532" s="7">
        <f t="shared" si="72"/>
        <v>1705.9642425012389</v>
      </c>
      <c r="J532" s="12">
        <f t="shared" si="69"/>
        <v>0.39942969854863941</v>
      </c>
      <c r="K532" s="7">
        <f t="shared" si="70"/>
        <v>2910313.996692826</v>
      </c>
    </row>
    <row r="533" spans="1:11" x14ac:dyDescent="0.4">
      <c r="A533" s="1">
        <v>532</v>
      </c>
      <c r="B533" s="21">
        <v>40345</v>
      </c>
      <c r="C533">
        <v>2880</v>
      </c>
      <c r="D533" s="19">
        <f t="shared" si="65"/>
        <v>6430.6941454226653</v>
      </c>
      <c r="E533" s="19">
        <f t="shared" si="66"/>
        <v>3.6406047668214585</v>
      </c>
      <c r="F533" s="19">
        <f t="shared" si="67"/>
        <v>0.82410189918272392</v>
      </c>
      <c r="G533" s="20">
        <f t="shared" si="71"/>
        <v>5804.1927992124665</v>
      </c>
      <c r="H533" s="7">
        <f t="shared" si="68"/>
        <v>-2924.1927992124665</v>
      </c>
      <c r="I533" s="7">
        <f t="shared" si="72"/>
        <v>2924.1927992124665</v>
      </c>
      <c r="J533" s="12">
        <f t="shared" si="69"/>
        <v>1.015344721948773</v>
      </c>
      <c r="K533" s="7">
        <f t="shared" si="70"/>
        <v>8550903.526966041</v>
      </c>
    </row>
    <row r="534" spans="1:11" x14ac:dyDescent="0.4">
      <c r="A534" s="1">
        <v>533</v>
      </c>
      <c r="B534" s="21">
        <v>40346</v>
      </c>
      <c r="C534">
        <v>3650</v>
      </c>
      <c r="D534" s="19">
        <f t="shared" si="65"/>
        <v>6083.5282986040302</v>
      </c>
      <c r="E534" s="19">
        <f t="shared" si="66"/>
        <v>2.8196825894663315</v>
      </c>
      <c r="F534" s="19">
        <f t="shared" si="67"/>
        <v>0.84773253120161873</v>
      </c>
      <c r="G534" s="20">
        <f t="shared" si="71"/>
        <v>5471.5629119578061</v>
      </c>
      <c r="H534" s="7">
        <f t="shared" si="68"/>
        <v>-1821.5629119578061</v>
      </c>
      <c r="I534" s="7">
        <f t="shared" si="72"/>
        <v>1821.5629119578061</v>
      </c>
      <c r="J534" s="12">
        <f t="shared" si="69"/>
        <v>0.49905833204323458</v>
      </c>
      <c r="K534" s="7">
        <f t="shared" si="70"/>
        <v>3318091.4422202022</v>
      </c>
    </row>
    <row r="535" spans="1:11" x14ac:dyDescent="0.4">
      <c r="A535" s="1">
        <v>534</v>
      </c>
      <c r="B535" s="21">
        <v>40347</v>
      </c>
      <c r="C535">
        <v>2862</v>
      </c>
      <c r="D535" s="19">
        <f t="shared" si="65"/>
        <v>5667.2950080667488</v>
      </c>
      <c r="E535" s="19">
        <f t="shared" si="66"/>
        <v>1.8390567270524296</v>
      </c>
      <c r="F535" s="19">
        <f t="shared" si="67"/>
        <v>0.80810413849763119</v>
      </c>
      <c r="G535" s="20">
        <f t="shared" si="71"/>
        <v>4938.0391064559199</v>
      </c>
      <c r="H535" s="7">
        <f t="shared" si="68"/>
        <v>-2076.0391064559199</v>
      </c>
      <c r="I535" s="7">
        <f t="shared" si="72"/>
        <v>2076.0391064559199</v>
      </c>
      <c r="J535" s="12">
        <f t="shared" si="69"/>
        <v>0.72538054034099231</v>
      </c>
      <c r="K535" s="7">
        <f t="shared" si="70"/>
        <v>4309938.3715342944</v>
      </c>
    </row>
    <row r="536" spans="1:11" x14ac:dyDescent="0.4">
      <c r="A536" s="1">
        <v>535</v>
      </c>
      <c r="B536" s="21">
        <v>40348</v>
      </c>
      <c r="C536">
        <v>6327</v>
      </c>
      <c r="D536" s="19">
        <f t="shared" si="65"/>
        <v>5998.0333130508698</v>
      </c>
      <c r="E536" s="19">
        <f t="shared" si="66"/>
        <v>2.6087138578987958</v>
      </c>
      <c r="F536" s="19">
        <f t="shared" si="67"/>
        <v>0.82653210383272924</v>
      </c>
      <c r="G536" s="20">
        <f t="shared" si="71"/>
        <v>4671.9441495180472</v>
      </c>
      <c r="H536" s="7">
        <f t="shared" si="68"/>
        <v>1655.0558504819528</v>
      </c>
      <c r="I536" s="7">
        <f t="shared" si="72"/>
        <v>1655.0558504819528</v>
      </c>
      <c r="J536" s="12">
        <f t="shared" si="69"/>
        <v>0.26158619416499967</v>
      </c>
      <c r="K536" s="7">
        <f t="shared" si="70"/>
        <v>2739209.8682145402</v>
      </c>
    </row>
    <row r="537" spans="1:11" x14ac:dyDescent="0.4">
      <c r="A537" s="1">
        <v>536</v>
      </c>
      <c r="B537" s="21">
        <v>40349</v>
      </c>
      <c r="C537">
        <v>3650</v>
      </c>
      <c r="D537" s="19">
        <f t="shared" si="65"/>
        <v>5723.0475875785141</v>
      </c>
      <c r="E537" s="19">
        <f t="shared" si="66"/>
        <v>1.9591151104220677</v>
      </c>
      <c r="F537" s="19">
        <f t="shared" si="67"/>
        <v>0.84552121840286398</v>
      </c>
      <c r="G537" s="20">
        <f t="shared" si="71"/>
        <v>5086.9394543061826</v>
      </c>
      <c r="H537" s="7">
        <f t="shared" si="68"/>
        <v>-1436.9394543061826</v>
      </c>
      <c r="I537" s="7">
        <f t="shared" si="72"/>
        <v>1436.9394543061826</v>
      </c>
      <c r="J537" s="12">
        <f t="shared" si="69"/>
        <v>0.39368204227566644</v>
      </c>
      <c r="K537" s="7">
        <f t="shared" si="70"/>
        <v>2064794.9953417499</v>
      </c>
    </row>
    <row r="538" spans="1:11" x14ac:dyDescent="0.4">
      <c r="A538" s="1">
        <v>537</v>
      </c>
      <c r="B538" s="21">
        <v>40350</v>
      </c>
      <c r="C538">
        <v>6106</v>
      </c>
      <c r="D538" s="19">
        <f t="shared" ref="D538:D601" si="73">$R$2*(C538/F535)+(1-$R$2)*(D537+E537)</f>
        <v>6024.859193934185</v>
      </c>
      <c r="E538" s="19">
        <f t="shared" ref="E538:E601" si="74">$R$3*(D538-D537)+(1-$R$3)*E537</f>
        <v>2.6607999251850742</v>
      </c>
      <c r="F538" s="19">
        <f t="shared" ref="F538:F601" si="75">$R$4*(C538/D538)+(1-$R$4)*F535</f>
        <v>0.81026703638259567</v>
      </c>
      <c r="G538" s="20">
        <f t="shared" si="71"/>
        <v>4626.4016093696073</v>
      </c>
      <c r="H538" s="7">
        <f t="shared" ref="H538:H601" si="76">C538-G538</f>
        <v>1479.5983906303927</v>
      </c>
      <c r="I538" s="7">
        <f t="shared" si="72"/>
        <v>1479.5983906303927</v>
      </c>
      <c r="J538" s="12">
        <f t="shared" ref="J538:J601" si="77">I538/C538</f>
        <v>0.24231876689000864</v>
      </c>
      <c r="K538" s="7">
        <f t="shared" ref="K538:K601" si="78">H538^2</f>
        <v>2189211.3975560484</v>
      </c>
    </row>
    <row r="539" spans="1:11" x14ac:dyDescent="0.4">
      <c r="A539" s="1">
        <v>538</v>
      </c>
      <c r="B539" s="21">
        <v>40351</v>
      </c>
      <c r="C539">
        <v>6472</v>
      </c>
      <c r="D539" s="19">
        <f t="shared" si="73"/>
        <v>6322.760218241594</v>
      </c>
      <c r="E539" s="19">
        <f t="shared" si="74"/>
        <v>3.3516915742619169</v>
      </c>
      <c r="F539" s="19">
        <f t="shared" si="75"/>
        <v>0.828607669444827</v>
      </c>
      <c r="G539" s="20">
        <f t="shared" si="71"/>
        <v>4981.9387814184247</v>
      </c>
      <c r="H539" s="7">
        <f t="shared" si="76"/>
        <v>1490.0612185815753</v>
      </c>
      <c r="I539" s="7">
        <f t="shared" si="72"/>
        <v>1490.0612185815753</v>
      </c>
      <c r="J539" s="12">
        <f t="shared" si="77"/>
        <v>0.23023195589950174</v>
      </c>
      <c r="K539" s="7">
        <f t="shared" si="78"/>
        <v>2220282.4351208094</v>
      </c>
    </row>
    <row r="540" spans="1:11" x14ac:dyDescent="0.4">
      <c r="A540" s="1">
        <v>539</v>
      </c>
      <c r="B540" s="21">
        <v>40352</v>
      </c>
      <c r="C540">
        <v>6251</v>
      </c>
      <c r="D540" s="19">
        <f t="shared" si="73"/>
        <v>6500.8468196817166</v>
      </c>
      <c r="E540" s="19">
        <f t="shared" si="74"/>
        <v>3.7605887368390176</v>
      </c>
      <c r="F540" s="19">
        <f t="shared" si="75"/>
        <v>0.84674341813265885</v>
      </c>
      <c r="G540" s="20">
        <f t="shared" si="71"/>
        <v>5348.8618497403713</v>
      </c>
      <c r="H540" s="7">
        <f t="shared" si="76"/>
        <v>902.13815025962867</v>
      </c>
      <c r="I540" s="7">
        <f t="shared" si="72"/>
        <v>902.13815025962867</v>
      </c>
      <c r="J540" s="12">
        <f t="shared" si="77"/>
        <v>0.14431901299946068</v>
      </c>
      <c r="K540" s="7">
        <f t="shared" si="78"/>
        <v>813853.24215386435</v>
      </c>
    </row>
    <row r="541" spans="1:11" x14ac:dyDescent="0.4">
      <c r="A541" s="1">
        <v>540</v>
      </c>
      <c r="B541" s="21">
        <v>40353</v>
      </c>
      <c r="C541">
        <v>3919</v>
      </c>
      <c r="D541" s="19">
        <f t="shared" si="73"/>
        <v>6231.4524748901576</v>
      </c>
      <c r="E541" s="19">
        <f t="shared" si="74"/>
        <v>3.1213788768892137</v>
      </c>
      <c r="F541" s="19">
        <f t="shared" si="75"/>
        <v>0.80835693746721549</v>
      </c>
      <c r="G541" s="20">
        <f t="shared" si="71"/>
        <v>5270.4689676515791</v>
      </c>
      <c r="H541" s="7">
        <f t="shared" si="76"/>
        <v>-1351.4689676515791</v>
      </c>
      <c r="I541" s="7">
        <f t="shared" si="72"/>
        <v>1351.4689676515791</v>
      </c>
      <c r="J541" s="12">
        <f t="shared" si="77"/>
        <v>0.34485046380494488</v>
      </c>
      <c r="K541" s="7">
        <f t="shared" si="78"/>
        <v>1826468.3705252248</v>
      </c>
    </row>
    <row r="542" spans="1:11" x14ac:dyDescent="0.4">
      <c r="A542" s="1">
        <v>541</v>
      </c>
      <c r="B542" s="21">
        <v>40354</v>
      </c>
      <c r="C542">
        <v>3650</v>
      </c>
      <c r="D542" s="19">
        <f t="shared" si="73"/>
        <v>5934.9434390630913</v>
      </c>
      <c r="E542" s="19">
        <f t="shared" si="74"/>
        <v>2.4202137434404873</v>
      </c>
      <c r="F542" s="19">
        <f t="shared" si="75"/>
        <v>0.82635796127811845</v>
      </c>
      <c r="G542" s="20">
        <f t="shared" si="71"/>
        <v>5166.0157109515667</v>
      </c>
      <c r="H542" s="7">
        <f t="shared" si="76"/>
        <v>-1516.0157109515667</v>
      </c>
      <c r="I542" s="7">
        <f t="shared" si="72"/>
        <v>1516.0157109515667</v>
      </c>
      <c r="J542" s="12">
        <f t="shared" si="77"/>
        <v>0.4153467701237169</v>
      </c>
      <c r="K542" s="7">
        <f t="shared" si="78"/>
        <v>2298303.6358519844</v>
      </c>
    </row>
    <row r="543" spans="1:11" x14ac:dyDescent="0.4">
      <c r="A543" s="1">
        <v>542</v>
      </c>
      <c r="B543" s="21">
        <v>40355</v>
      </c>
      <c r="C543">
        <v>6115</v>
      </c>
      <c r="D543" s="19">
        <f t="shared" si="73"/>
        <v>6147.7119932222577</v>
      </c>
      <c r="E543" s="19">
        <f t="shared" si="74"/>
        <v>2.9124498948473274</v>
      </c>
      <c r="F543" s="19">
        <f t="shared" si="75"/>
        <v>0.84830148226887991</v>
      </c>
      <c r="G543" s="20">
        <f t="shared" si="71"/>
        <v>5027.4235940740118</v>
      </c>
      <c r="H543" s="7">
        <f t="shared" si="76"/>
        <v>1087.5764059259882</v>
      </c>
      <c r="I543" s="7">
        <f t="shared" si="72"/>
        <v>1087.5764059259882</v>
      </c>
      <c r="J543" s="12">
        <f t="shared" si="77"/>
        <v>0.17785386850792939</v>
      </c>
      <c r="K543" s="7">
        <f t="shared" si="78"/>
        <v>1182822.4387268899</v>
      </c>
    </row>
    <row r="544" spans="1:11" x14ac:dyDescent="0.4">
      <c r="A544" s="1">
        <v>543</v>
      </c>
      <c r="B544" s="21">
        <v>40356</v>
      </c>
      <c r="C544">
        <v>6136</v>
      </c>
      <c r="D544" s="19">
        <f t="shared" si="73"/>
        <v>6386.4648874576424</v>
      </c>
      <c r="E544" s="19">
        <f t="shared" si="74"/>
        <v>3.4643401186486189</v>
      </c>
      <c r="F544" s="19">
        <f t="shared" si="75"/>
        <v>0.80996228420805827</v>
      </c>
      <c r="G544" s="20">
        <f t="shared" si="71"/>
        <v>4971.8999383491409</v>
      </c>
      <c r="H544" s="7">
        <f t="shared" si="76"/>
        <v>1164.1000616508591</v>
      </c>
      <c r="I544" s="7">
        <f t="shared" si="72"/>
        <v>1164.1000616508591</v>
      </c>
      <c r="J544" s="12">
        <f t="shared" si="77"/>
        <v>0.18971643768755853</v>
      </c>
      <c r="K544" s="7">
        <f t="shared" si="78"/>
        <v>1355128.953535534</v>
      </c>
    </row>
    <row r="545" spans="1:11" x14ac:dyDescent="0.4">
      <c r="A545" s="1">
        <v>544</v>
      </c>
      <c r="B545" s="21">
        <v>40357</v>
      </c>
      <c r="C545">
        <v>3093</v>
      </c>
      <c r="D545" s="19">
        <f t="shared" si="73"/>
        <v>5956.4333643717528</v>
      </c>
      <c r="E545" s="19">
        <f t="shared" si="74"/>
        <v>2.4499164491636791</v>
      </c>
      <c r="F545" s="19">
        <f t="shared" si="75"/>
        <v>0.82312370216526531</v>
      </c>
      <c r="G545" s="20">
        <f t="shared" si="71"/>
        <v>5280.368889211406</v>
      </c>
      <c r="H545" s="7">
        <f t="shared" si="76"/>
        <v>-2187.368889211406</v>
      </c>
      <c r="I545" s="7">
        <f t="shared" si="72"/>
        <v>2187.368889211406</v>
      </c>
      <c r="J545" s="12">
        <f t="shared" si="77"/>
        <v>0.70719977019444102</v>
      </c>
      <c r="K545" s="7">
        <f t="shared" si="78"/>
        <v>4784582.6574899405</v>
      </c>
    </row>
    <row r="546" spans="1:11" x14ac:dyDescent="0.4">
      <c r="A546" s="1">
        <v>545</v>
      </c>
      <c r="B546" s="21">
        <v>40358</v>
      </c>
      <c r="C546">
        <v>6483</v>
      </c>
      <c r="D546" s="19">
        <f t="shared" si="73"/>
        <v>6234.5793398606374</v>
      </c>
      <c r="E546" s="19">
        <f t="shared" si="74"/>
        <v>3.0950727969225302</v>
      </c>
      <c r="F546" s="19">
        <f t="shared" si="75"/>
        <v>0.85031883366448779</v>
      </c>
      <c r="G546" s="20">
        <f t="shared" si="71"/>
        <v>5054.9295197876299</v>
      </c>
      <c r="H546" s="7">
        <f t="shared" si="76"/>
        <v>1428.0704802123701</v>
      </c>
      <c r="I546" s="7">
        <f t="shared" si="72"/>
        <v>1428.0704802123701</v>
      </c>
      <c r="J546" s="12">
        <f t="shared" si="77"/>
        <v>0.22027926580477711</v>
      </c>
      <c r="K546" s="7">
        <f t="shared" si="78"/>
        <v>2039385.2964539891</v>
      </c>
    </row>
    <row r="547" spans="1:11" x14ac:dyDescent="0.4">
      <c r="A547" s="1">
        <v>546</v>
      </c>
      <c r="B547" s="21">
        <v>40359</v>
      </c>
      <c r="C547">
        <v>4655</v>
      </c>
      <c r="D547" s="19">
        <f t="shared" si="73"/>
        <v>6157.3469298583404</v>
      </c>
      <c r="E547" s="19">
        <f t="shared" si="74"/>
        <v>2.907098454424077</v>
      </c>
      <c r="F547" s="19">
        <f t="shared" si="75"/>
        <v>0.80939402922171466</v>
      </c>
      <c r="G547" s="20">
        <f t="shared" si="71"/>
        <v>5052.2810154222761</v>
      </c>
      <c r="H547" s="7">
        <f t="shared" si="76"/>
        <v>-397.28101542227614</v>
      </c>
      <c r="I547" s="7">
        <f t="shared" si="72"/>
        <v>397.28101542227614</v>
      </c>
      <c r="J547" s="12">
        <f t="shared" si="77"/>
        <v>8.5345008683625379E-2</v>
      </c>
      <c r="K547" s="7">
        <f t="shared" si="78"/>
        <v>157832.20521495483</v>
      </c>
    </row>
    <row r="548" spans="1:11" x14ac:dyDescent="0.4">
      <c r="A548" s="1">
        <v>547</v>
      </c>
      <c r="B548" s="21">
        <v>40360</v>
      </c>
      <c r="C548">
        <v>3351</v>
      </c>
      <c r="D548" s="19">
        <f t="shared" si="73"/>
        <v>5818.1120384487431</v>
      </c>
      <c r="E548" s="19">
        <f t="shared" si="74"/>
        <v>2.1064519839432805</v>
      </c>
      <c r="F548" s="19">
        <f t="shared" si="75"/>
        <v>0.82052056334102219</v>
      </c>
      <c r="G548" s="20">
        <f t="shared" si="71"/>
        <v>5070.6511020632915</v>
      </c>
      <c r="H548" s="7">
        <f t="shared" si="76"/>
        <v>-1719.6511020632915</v>
      </c>
      <c r="I548" s="7">
        <f t="shared" si="72"/>
        <v>1719.6511020632915</v>
      </c>
      <c r="J548" s="12">
        <f t="shared" si="77"/>
        <v>0.51317550046651494</v>
      </c>
      <c r="K548" s="7">
        <f t="shared" si="78"/>
        <v>2957199.9128274932</v>
      </c>
    </row>
    <row r="549" spans="1:11" x14ac:dyDescent="0.4">
      <c r="A549" s="1">
        <v>548</v>
      </c>
      <c r="B549" s="21">
        <v>40361</v>
      </c>
      <c r="C549">
        <v>2977</v>
      </c>
      <c r="D549" s="19">
        <f t="shared" si="73"/>
        <v>5440.4093856653662</v>
      </c>
      <c r="E549" s="19">
        <f t="shared" si="74"/>
        <v>1.217660697877275</v>
      </c>
      <c r="F549" s="19">
        <f t="shared" si="75"/>
        <v>0.84712638800391038</v>
      </c>
      <c r="G549" s="20">
        <f t="shared" si="71"/>
        <v>4949.0413984572069</v>
      </c>
      <c r="H549" s="7">
        <f t="shared" si="76"/>
        <v>-1972.0413984572069</v>
      </c>
      <c r="I549" s="7">
        <f t="shared" si="72"/>
        <v>1972.0413984572069</v>
      </c>
      <c r="J549" s="12">
        <f t="shared" si="77"/>
        <v>0.66242573008303895</v>
      </c>
      <c r="K549" s="7">
        <f t="shared" si="78"/>
        <v>3888947.2772290562</v>
      </c>
    </row>
    <row r="550" spans="1:11" x14ac:dyDescent="0.4">
      <c r="A550" s="1">
        <v>549</v>
      </c>
      <c r="B550" s="21">
        <v>40362</v>
      </c>
      <c r="C550">
        <v>3003</v>
      </c>
      <c r="D550" s="19">
        <f t="shared" si="73"/>
        <v>5158.0705553455718</v>
      </c>
      <c r="E550" s="19">
        <f t="shared" si="74"/>
        <v>0.55411015324682167</v>
      </c>
      <c r="F550" s="19">
        <f t="shared" si="75"/>
        <v>0.80700115298676289</v>
      </c>
      <c r="G550" s="20">
        <f t="shared" si="71"/>
        <v>4404.4204405778037</v>
      </c>
      <c r="H550" s="7">
        <f t="shared" si="76"/>
        <v>-1401.4204405778037</v>
      </c>
      <c r="I550" s="7">
        <f t="shared" si="72"/>
        <v>1401.4204405778037</v>
      </c>
      <c r="J550" s="12">
        <f t="shared" si="77"/>
        <v>0.466673473385882</v>
      </c>
      <c r="K550" s="7">
        <f t="shared" si="78"/>
        <v>1963979.2512692853</v>
      </c>
    </row>
    <row r="551" spans="1:11" x14ac:dyDescent="0.4">
      <c r="A551" s="1">
        <v>550</v>
      </c>
      <c r="B551" s="21">
        <v>40363</v>
      </c>
      <c r="C551">
        <v>2806</v>
      </c>
      <c r="D551" s="19">
        <f t="shared" si="73"/>
        <v>4873.8562149659665</v>
      </c>
      <c r="E551" s="19">
        <f t="shared" si="74"/>
        <v>-0.11227649784510563</v>
      </c>
      <c r="F551" s="19">
        <f t="shared" si="75"/>
        <v>0.81794236363764805</v>
      </c>
      <c r="G551" s="20">
        <f t="shared" si="71"/>
        <v>4232.7576165999835</v>
      </c>
      <c r="H551" s="7">
        <f t="shared" si="76"/>
        <v>-1426.7576165999835</v>
      </c>
      <c r="I551" s="7">
        <f t="shared" si="72"/>
        <v>1426.7576165999835</v>
      </c>
      <c r="J551" s="12">
        <f t="shared" si="77"/>
        <v>0.50846672009978033</v>
      </c>
      <c r="K551" s="7">
        <f t="shared" si="78"/>
        <v>2035637.2965260656</v>
      </c>
    </row>
    <row r="552" spans="1:11" x14ac:dyDescent="0.4">
      <c r="A552" s="1">
        <v>551</v>
      </c>
      <c r="B552" s="21">
        <v>40364</v>
      </c>
      <c r="C552">
        <v>6720</v>
      </c>
      <c r="D552" s="19">
        <f t="shared" si="73"/>
        <v>5374.7055704097511</v>
      </c>
      <c r="E552" s="19">
        <f t="shared" si="74"/>
        <v>1.0600238170615019</v>
      </c>
      <c r="F552" s="19">
        <f t="shared" si="75"/>
        <v>0.85137264154572767</v>
      </c>
      <c r="G552" s="20">
        <f t="shared" si="71"/>
        <v>4128.6770986504516</v>
      </c>
      <c r="H552" s="7">
        <f t="shared" si="76"/>
        <v>2591.3229013495484</v>
      </c>
      <c r="I552" s="7">
        <f t="shared" si="72"/>
        <v>2591.3229013495484</v>
      </c>
      <c r="J552" s="12">
        <f t="shared" si="77"/>
        <v>0.38561352698653995</v>
      </c>
      <c r="K552" s="7">
        <f t="shared" si="78"/>
        <v>6714954.3790586414</v>
      </c>
    </row>
    <row r="553" spans="1:11" x14ac:dyDescent="0.4">
      <c r="A553" s="1">
        <v>552</v>
      </c>
      <c r="B553" s="21">
        <v>40365</v>
      </c>
      <c r="C553">
        <v>6644</v>
      </c>
      <c r="D553" s="19">
        <f t="shared" si="73"/>
        <v>5843.6832001731655</v>
      </c>
      <c r="E553" s="19">
        <f t="shared" si="74"/>
        <v>2.1549978067365623</v>
      </c>
      <c r="F553" s="19">
        <f t="shared" si="75"/>
        <v>0.8104762329547206</v>
      </c>
      <c r="G553" s="20">
        <f t="shared" si="71"/>
        <v>4338.2490327276082</v>
      </c>
      <c r="H553" s="7">
        <f t="shared" si="76"/>
        <v>2305.7509672723918</v>
      </c>
      <c r="I553" s="7">
        <f t="shared" si="72"/>
        <v>2305.7509672723918</v>
      </c>
      <c r="J553" s="12">
        <f t="shared" si="77"/>
        <v>0.34704258989650688</v>
      </c>
      <c r="K553" s="7">
        <f t="shared" si="78"/>
        <v>5316487.5230775699</v>
      </c>
    </row>
    <row r="554" spans="1:11" x14ac:dyDescent="0.4">
      <c r="A554" s="1">
        <v>553</v>
      </c>
      <c r="B554" s="21">
        <v>40366</v>
      </c>
      <c r="C554">
        <v>6523</v>
      </c>
      <c r="D554" s="19">
        <f t="shared" si="73"/>
        <v>6194.5103615222397</v>
      </c>
      <c r="E554" s="19">
        <f t="shared" si="74"/>
        <v>2.9709255366419871</v>
      </c>
      <c r="F554" s="19">
        <f t="shared" si="75"/>
        <v>0.82041830822178907</v>
      </c>
      <c r="G554" s="20">
        <f t="shared" si="71"/>
        <v>4781.5587130989306</v>
      </c>
      <c r="H554" s="7">
        <f t="shared" si="76"/>
        <v>1741.4412869010694</v>
      </c>
      <c r="I554" s="7">
        <f t="shared" si="72"/>
        <v>1741.4412869010694</v>
      </c>
      <c r="J554" s="12">
        <f t="shared" si="77"/>
        <v>0.2669693832440701</v>
      </c>
      <c r="K554" s="7">
        <f t="shared" si="78"/>
        <v>3032617.7557236524</v>
      </c>
    </row>
    <row r="555" spans="1:11" x14ac:dyDescent="0.4">
      <c r="A555" s="1">
        <v>554</v>
      </c>
      <c r="B555" s="21">
        <v>40367</v>
      </c>
      <c r="C555">
        <v>4915</v>
      </c>
      <c r="D555" s="19">
        <f t="shared" si="73"/>
        <v>6127.9694513914264</v>
      </c>
      <c r="E555" s="19">
        <f t="shared" si="74"/>
        <v>2.8082608899965753</v>
      </c>
      <c r="F555" s="19">
        <f t="shared" si="75"/>
        <v>0.8508532800112677</v>
      </c>
      <c r="G555" s="20">
        <f t="shared" si="71"/>
        <v>5276.3660142935369</v>
      </c>
      <c r="H555" s="7">
        <f t="shared" si="76"/>
        <v>-361.36601429353686</v>
      </c>
      <c r="I555" s="7">
        <f t="shared" si="72"/>
        <v>361.36601429353686</v>
      </c>
      <c r="J555" s="12">
        <f t="shared" si="77"/>
        <v>7.352309548189967E-2</v>
      </c>
      <c r="K555" s="7">
        <f t="shared" si="78"/>
        <v>130585.39628639669</v>
      </c>
    </row>
    <row r="556" spans="1:11" x14ac:dyDescent="0.4">
      <c r="A556" s="1">
        <v>555</v>
      </c>
      <c r="B556" s="21">
        <v>40368</v>
      </c>
      <c r="C556">
        <v>6203</v>
      </c>
      <c r="D556" s="19">
        <f t="shared" si="73"/>
        <v>6380.1561716967099</v>
      </c>
      <c r="E556" s="19">
        <f t="shared" si="74"/>
        <v>3.3918314228742883</v>
      </c>
      <c r="F556" s="19">
        <f t="shared" si="75"/>
        <v>0.81217986514391205</v>
      </c>
      <c r="G556" s="20">
        <f t="shared" si="71"/>
        <v>4968.8496253326075</v>
      </c>
      <c r="H556" s="7">
        <f t="shared" si="76"/>
        <v>1234.1503746673925</v>
      </c>
      <c r="I556" s="7">
        <f t="shared" si="72"/>
        <v>1234.1503746673925</v>
      </c>
      <c r="J556" s="12">
        <f t="shared" si="77"/>
        <v>0.19896024095879292</v>
      </c>
      <c r="K556" s="7">
        <f t="shared" si="78"/>
        <v>1523127.1472916652</v>
      </c>
    </row>
    <row r="557" spans="1:11" x14ac:dyDescent="0.4">
      <c r="A557" s="1">
        <v>556</v>
      </c>
      <c r="B557" s="21">
        <v>40369</v>
      </c>
      <c r="C557">
        <v>6913</v>
      </c>
      <c r="D557" s="19">
        <f t="shared" si="73"/>
        <v>6718.0689040229136</v>
      </c>
      <c r="E557" s="19">
        <f t="shared" si="74"/>
        <v>4.1746437830781691</v>
      </c>
      <c r="F557" s="19">
        <f t="shared" si="75"/>
        <v>0.82261526783030658</v>
      </c>
      <c r="G557" s="20">
        <f t="shared" si="71"/>
        <v>5237.1796531719492</v>
      </c>
      <c r="H557" s="7">
        <f t="shared" si="76"/>
        <v>1675.8203468280508</v>
      </c>
      <c r="I557" s="7">
        <f t="shared" si="72"/>
        <v>1675.8203468280508</v>
      </c>
      <c r="J557" s="12">
        <f t="shared" si="77"/>
        <v>0.24241578863417484</v>
      </c>
      <c r="K557" s="7">
        <f t="shared" si="78"/>
        <v>2808373.8348428886</v>
      </c>
    </row>
    <row r="558" spans="1:11" x14ac:dyDescent="0.4">
      <c r="A558" s="1">
        <v>557</v>
      </c>
      <c r="B558" s="21">
        <v>40370</v>
      </c>
      <c r="C558">
        <v>6706</v>
      </c>
      <c r="D558" s="19">
        <f t="shared" si="73"/>
        <v>6912.0935507301238</v>
      </c>
      <c r="E558" s="19">
        <f t="shared" si="74"/>
        <v>4.6189117749209299</v>
      </c>
      <c r="F558" s="19">
        <f t="shared" si="75"/>
        <v>0.85211007257773519</v>
      </c>
      <c r="G558" s="20">
        <f t="shared" si="71"/>
        <v>5719.642971685309</v>
      </c>
      <c r="H558" s="7">
        <f t="shared" si="76"/>
        <v>986.35702831469098</v>
      </c>
      <c r="I558" s="7">
        <f t="shared" si="72"/>
        <v>986.35702831469098</v>
      </c>
      <c r="J558" s="12">
        <f t="shared" si="77"/>
        <v>0.14708574833204457</v>
      </c>
      <c r="K558" s="7">
        <f t="shared" si="78"/>
        <v>972900.18730578804</v>
      </c>
    </row>
    <row r="559" spans="1:11" x14ac:dyDescent="0.4">
      <c r="A559" s="1">
        <v>558</v>
      </c>
      <c r="B559" s="21">
        <v>40371</v>
      </c>
      <c r="C559">
        <v>3216</v>
      </c>
      <c r="D559" s="19">
        <f t="shared" si="73"/>
        <v>6432.4484038039436</v>
      </c>
      <c r="E559" s="19">
        <f t="shared" si="74"/>
        <v>3.4856854511544837</v>
      </c>
      <c r="F559" s="19">
        <f t="shared" si="75"/>
        <v>0.80889160574530372</v>
      </c>
      <c r="G559" s="20">
        <f t="shared" si="71"/>
        <v>5617.6145950365626</v>
      </c>
      <c r="H559" s="7">
        <f t="shared" si="76"/>
        <v>-2401.6145950365626</v>
      </c>
      <c r="I559" s="7">
        <f t="shared" si="72"/>
        <v>2401.6145950365626</v>
      </c>
      <c r="J559" s="12">
        <f t="shared" si="77"/>
        <v>0.74677070741186646</v>
      </c>
      <c r="K559" s="7">
        <f t="shared" si="78"/>
        <v>5767752.6630926328</v>
      </c>
    </row>
    <row r="560" spans="1:11" x14ac:dyDescent="0.4">
      <c r="A560" s="1">
        <v>559</v>
      </c>
      <c r="B560" s="21">
        <v>40372</v>
      </c>
      <c r="C560">
        <v>7186</v>
      </c>
      <c r="D560" s="19">
        <f t="shared" si="73"/>
        <v>6812.5400424579384</v>
      </c>
      <c r="E560" s="19">
        <f t="shared" si="74"/>
        <v>4.3669810422444506</v>
      </c>
      <c r="F560" s="19">
        <f t="shared" si="75"/>
        <v>0.82506085306613675</v>
      </c>
      <c r="G560" s="20">
        <f t="shared" si="71"/>
        <v>5294.2976445707827</v>
      </c>
      <c r="H560" s="7">
        <f t="shared" si="76"/>
        <v>1891.7023554292173</v>
      </c>
      <c r="I560" s="7">
        <f t="shared" si="72"/>
        <v>1891.7023554292173</v>
      </c>
      <c r="J560" s="12">
        <f t="shared" si="77"/>
        <v>0.2632483099678844</v>
      </c>
      <c r="K560" s="7">
        <f t="shared" si="78"/>
        <v>3578537.8015364488</v>
      </c>
    </row>
    <row r="561" spans="1:11" x14ac:dyDescent="0.4">
      <c r="A561" s="1">
        <v>560</v>
      </c>
      <c r="B561" s="21">
        <v>40373</v>
      </c>
      <c r="C561">
        <v>7289</v>
      </c>
      <c r="D561" s="19">
        <f t="shared" si="73"/>
        <v>7101.3983335547991</v>
      </c>
      <c r="E561" s="19">
        <f t="shared" si="74"/>
        <v>5.0327191569032577</v>
      </c>
      <c r="F561" s="19">
        <f t="shared" si="75"/>
        <v>0.85394588690740181</v>
      </c>
      <c r="G561" s="20">
        <f t="shared" si="71"/>
        <v>5808.7551385504139</v>
      </c>
      <c r="H561" s="7">
        <f t="shared" si="76"/>
        <v>1480.2448614495861</v>
      </c>
      <c r="I561" s="7">
        <f t="shared" si="72"/>
        <v>1480.2448614495861</v>
      </c>
      <c r="J561" s="12">
        <f t="shared" si="77"/>
        <v>0.2030792785635322</v>
      </c>
      <c r="K561" s="7">
        <f t="shared" si="78"/>
        <v>2191124.8498479044</v>
      </c>
    </row>
    <row r="562" spans="1:11" x14ac:dyDescent="0.4">
      <c r="A562" s="1">
        <v>561</v>
      </c>
      <c r="B562" s="21">
        <v>40374</v>
      </c>
      <c r="C562">
        <v>5857</v>
      </c>
      <c r="D562" s="19">
        <f t="shared" si="73"/>
        <v>7128.4319699667776</v>
      </c>
      <c r="E562" s="19">
        <f t="shared" si="74"/>
        <v>5.0842035033718593</v>
      </c>
      <c r="F562" s="19">
        <f t="shared" si="75"/>
        <v>0.80902586524735609</v>
      </c>
      <c r="G562" s="20">
        <f t="shared" si="71"/>
        <v>5748.3324253462579</v>
      </c>
      <c r="H562" s="7">
        <f t="shared" si="76"/>
        <v>108.66757465374212</v>
      </c>
      <c r="I562" s="7">
        <f t="shared" si="72"/>
        <v>108.66757465374212</v>
      </c>
      <c r="J562" s="12">
        <f t="shared" si="77"/>
        <v>1.8553453073884604E-2</v>
      </c>
      <c r="K562" s="7">
        <f t="shared" si="78"/>
        <v>11808.641781126616</v>
      </c>
    </row>
    <row r="563" spans="1:11" x14ac:dyDescent="0.4">
      <c r="A563" s="1">
        <v>562</v>
      </c>
      <c r="B563" s="21">
        <v>40375</v>
      </c>
      <c r="C563">
        <v>7399</v>
      </c>
      <c r="D563" s="19">
        <f t="shared" si="73"/>
        <v>7433.9184448071719</v>
      </c>
      <c r="E563" s="19">
        <f t="shared" si="74"/>
        <v>5.7871748585276253</v>
      </c>
      <c r="F563" s="19">
        <f t="shared" si="75"/>
        <v>0.82685384908981785</v>
      </c>
      <c r="G563" s="20">
        <f t="shared" si="71"/>
        <v>5885.5849394443649</v>
      </c>
      <c r="H563" s="7">
        <f t="shared" si="76"/>
        <v>1513.4150605556351</v>
      </c>
      <c r="I563" s="7">
        <f t="shared" si="72"/>
        <v>1513.4150605556351</v>
      </c>
      <c r="J563" s="12">
        <f t="shared" si="77"/>
        <v>0.20454318969531493</v>
      </c>
      <c r="K563" s="7">
        <f t="shared" si="78"/>
        <v>2290425.1455166168</v>
      </c>
    </row>
    <row r="564" spans="1:11" x14ac:dyDescent="0.4">
      <c r="A564" s="1">
        <v>563</v>
      </c>
      <c r="B564" s="21">
        <v>40376</v>
      </c>
      <c r="C564">
        <v>6365</v>
      </c>
      <c r="D564" s="19">
        <f t="shared" si="73"/>
        <v>7441.9866351023502</v>
      </c>
      <c r="E564" s="19">
        <f t="shared" si="74"/>
        <v>5.7925126627509318</v>
      </c>
      <c r="F564" s="19">
        <f t="shared" si="75"/>
        <v>0.85395996285414</v>
      </c>
      <c r="G564" s="20">
        <f t="shared" si="71"/>
        <v>6353.1060137154072</v>
      </c>
      <c r="H564" s="7">
        <f t="shared" si="76"/>
        <v>11.893986284592756</v>
      </c>
      <c r="I564" s="7">
        <f t="shared" si="72"/>
        <v>11.893986284592756</v>
      </c>
      <c r="J564" s="12">
        <f t="shared" si="77"/>
        <v>1.8686545616013756E-3</v>
      </c>
      <c r="K564" s="7">
        <f t="shared" si="78"/>
        <v>141.4669097380806</v>
      </c>
    </row>
    <row r="565" spans="1:11" x14ac:dyDescent="0.4">
      <c r="A565" s="1">
        <v>564</v>
      </c>
      <c r="B565" s="21">
        <v>40377</v>
      </c>
      <c r="C565">
        <v>5528</v>
      </c>
      <c r="D565" s="19">
        <f t="shared" si="73"/>
        <v>7347.0825837876082</v>
      </c>
      <c r="E565" s="19">
        <f t="shared" si="74"/>
        <v>5.5568726333872007</v>
      </c>
      <c r="F565" s="19">
        <f t="shared" si="75"/>
        <v>0.80842955803544625</v>
      </c>
      <c r="G565" s="20">
        <f t="shared" si="71"/>
        <v>6025.4459691918773</v>
      </c>
      <c r="H565" s="7">
        <f t="shared" si="76"/>
        <v>-497.44596919187734</v>
      </c>
      <c r="I565" s="7">
        <f t="shared" si="72"/>
        <v>497.44596919187734</v>
      </c>
      <c r="J565" s="12">
        <f t="shared" si="77"/>
        <v>8.9986608030368551E-2</v>
      </c>
      <c r="K565" s="7">
        <f t="shared" si="78"/>
        <v>247452.49226524617</v>
      </c>
    </row>
    <row r="566" spans="1:11" x14ac:dyDescent="0.4">
      <c r="A566" s="1">
        <v>565</v>
      </c>
      <c r="B566" s="21">
        <v>40378</v>
      </c>
      <c r="C566">
        <v>7109</v>
      </c>
      <c r="D566" s="19">
        <f t="shared" si="73"/>
        <v>7556.5333283832115</v>
      </c>
      <c r="E566" s="19">
        <f t="shared" si="74"/>
        <v>6.0340046831659828</v>
      </c>
      <c r="F566" s="19">
        <f t="shared" si="75"/>
        <v>0.82805367503428584</v>
      </c>
      <c r="G566" s="20">
        <f t="shared" si="71"/>
        <v>6079.5582355113656</v>
      </c>
      <c r="H566" s="7">
        <f t="shared" si="76"/>
        <v>1029.4417644886344</v>
      </c>
      <c r="I566" s="7">
        <f t="shared" si="72"/>
        <v>1029.4417644886344</v>
      </c>
      <c r="J566" s="12">
        <f t="shared" si="77"/>
        <v>0.14480823807689328</v>
      </c>
      <c r="K566" s="7">
        <f t="shared" si="78"/>
        <v>1059750.3464734729</v>
      </c>
    </row>
    <row r="567" spans="1:11" x14ac:dyDescent="0.4">
      <c r="A567" s="1">
        <v>566</v>
      </c>
      <c r="B567" s="21">
        <v>40379</v>
      </c>
      <c r="C567">
        <v>7287</v>
      </c>
      <c r="D567" s="19">
        <f t="shared" si="73"/>
        <v>7721.5245318536781</v>
      </c>
      <c r="E567" s="19">
        <f t="shared" si="74"/>
        <v>6.4059804240481455</v>
      </c>
      <c r="F567" s="19">
        <f t="shared" si="75"/>
        <v>0.85490537805344113</v>
      </c>
      <c r="G567" s="20">
        <f t="shared" si="71"/>
        <v>6458.1297188272965</v>
      </c>
      <c r="H567" s="7">
        <f t="shared" si="76"/>
        <v>828.87028117270347</v>
      </c>
      <c r="I567" s="7">
        <f t="shared" si="72"/>
        <v>828.87028117270347</v>
      </c>
      <c r="J567" s="12">
        <f t="shared" si="77"/>
        <v>0.11374643628004713</v>
      </c>
      <c r="K567" s="7">
        <f t="shared" si="78"/>
        <v>687025.94301131647</v>
      </c>
    </row>
    <row r="568" spans="1:11" x14ac:dyDescent="0.4">
      <c r="A568" s="1">
        <v>567</v>
      </c>
      <c r="B568" s="21">
        <v>40380</v>
      </c>
      <c r="C568">
        <v>7361</v>
      </c>
      <c r="D568" s="19">
        <f t="shared" si="73"/>
        <v>7953.5019329829429</v>
      </c>
      <c r="E568" s="19">
        <f t="shared" si="74"/>
        <v>6.9338401056404235</v>
      </c>
      <c r="F568" s="19">
        <f t="shared" si="75"/>
        <v>0.80966259413896624</v>
      </c>
      <c r="G568" s="20">
        <f t="shared" si="71"/>
        <v>6247.4874485693217</v>
      </c>
      <c r="H568" s="7">
        <f t="shared" si="76"/>
        <v>1113.5125514306783</v>
      </c>
      <c r="I568" s="7">
        <f t="shared" si="72"/>
        <v>1113.5125514306783</v>
      </c>
      <c r="J568" s="12">
        <f t="shared" si="77"/>
        <v>0.15127191297794843</v>
      </c>
      <c r="K568" s="7">
        <f t="shared" si="78"/>
        <v>1239910.202193659</v>
      </c>
    </row>
    <row r="569" spans="1:11" x14ac:dyDescent="0.4">
      <c r="A569" s="1">
        <v>568</v>
      </c>
      <c r="B569" s="21">
        <v>40381</v>
      </c>
      <c r="C569">
        <v>5975</v>
      </c>
      <c r="D569" s="19">
        <f t="shared" si="73"/>
        <v>7838.4738864371084</v>
      </c>
      <c r="E569" s="19">
        <f t="shared" si="74"/>
        <v>6.6484370946873073</v>
      </c>
      <c r="F569" s="19">
        <f t="shared" si="75"/>
        <v>0.82736079342826496</v>
      </c>
      <c r="G569" s="20">
        <f t="shared" si="71"/>
        <v>6591.6680967803977</v>
      </c>
      <c r="H569" s="7">
        <f t="shared" si="76"/>
        <v>-616.66809678039772</v>
      </c>
      <c r="I569" s="7">
        <f t="shared" si="72"/>
        <v>616.66809678039772</v>
      </c>
      <c r="J569" s="12">
        <f t="shared" si="77"/>
        <v>0.10320804967035944</v>
      </c>
      <c r="K569" s="7">
        <f t="shared" si="78"/>
        <v>380279.54158675799</v>
      </c>
    </row>
    <row r="570" spans="1:11" x14ac:dyDescent="0.4">
      <c r="A570" s="1">
        <v>569</v>
      </c>
      <c r="B570" s="21">
        <v>40382</v>
      </c>
      <c r="C570">
        <v>7267</v>
      </c>
      <c r="D570" s="19">
        <f t="shared" si="73"/>
        <v>7952.4291388851734</v>
      </c>
      <c r="E570" s="19">
        <f t="shared" si="74"/>
        <v>6.8995457732957464</v>
      </c>
      <c r="F570" s="19">
        <f t="shared" si="75"/>
        <v>0.85552575188818103</v>
      </c>
      <c r="G570" s="20">
        <f t="shared" si="71"/>
        <v>6706.8372658744402</v>
      </c>
      <c r="H570" s="7">
        <f t="shared" si="76"/>
        <v>560.16273412555984</v>
      </c>
      <c r="I570" s="7">
        <f t="shared" si="72"/>
        <v>560.16273412555984</v>
      </c>
      <c r="J570" s="12">
        <f t="shared" si="77"/>
        <v>7.7083078866872143E-2</v>
      </c>
      <c r="K570" s="7">
        <f t="shared" si="78"/>
        <v>313782.28870302264</v>
      </c>
    </row>
    <row r="571" spans="1:11" x14ac:dyDescent="0.4">
      <c r="A571" s="1">
        <v>570</v>
      </c>
      <c r="B571" s="21">
        <v>40383</v>
      </c>
      <c r="C571">
        <v>3650</v>
      </c>
      <c r="D571" s="19">
        <f t="shared" si="73"/>
        <v>7394.1170579278332</v>
      </c>
      <c r="E571" s="19">
        <f t="shared" si="74"/>
        <v>5.5768940455833853</v>
      </c>
      <c r="F571" s="19">
        <f t="shared" si="75"/>
        <v>0.80633418453818062</v>
      </c>
      <c r="G571" s="20">
        <f t="shared" si="71"/>
        <v>6444.3707104252617</v>
      </c>
      <c r="H571" s="7">
        <f t="shared" si="76"/>
        <v>-2794.3707104252617</v>
      </c>
      <c r="I571" s="7">
        <f t="shared" si="72"/>
        <v>2794.3707104252617</v>
      </c>
      <c r="J571" s="12">
        <f t="shared" si="77"/>
        <v>0.76558101655486621</v>
      </c>
      <c r="K571" s="7">
        <f t="shared" si="78"/>
        <v>7808507.6672825813</v>
      </c>
    </row>
    <row r="572" spans="1:11" x14ac:dyDescent="0.4">
      <c r="A572" s="1">
        <v>571</v>
      </c>
      <c r="B572" s="21">
        <v>40384</v>
      </c>
      <c r="C572">
        <v>5342</v>
      </c>
      <c r="D572" s="19">
        <f t="shared" si="73"/>
        <v>7245.2569279332238</v>
      </c>
      <c r="E572" s="19">
        <f t="shared" si="74"/>
        <v>5.2154959656269302</v>
      </c>
      <c r="F572" s="19">
        <f t="shared" si="75"/>
        <v>0.82641237388276367</v>
      </c>
      <c r="G572" s="20">
        <f t="shared" si="71"/>
        <v>6122.2166592310596</v>
      </c>
      <c r="H572" s="7">
        <f t="shared" si="76"/>
        <v>-780.21665923105957</v>
      </c>
      <c r="I572" s="7">
        <f t="shared" si="72"/>
        <v>780.21665923105957</v>
      </c>
      <c r="J572" s="12">
        <f t="shared" si="77"/>
        <v>0.14605328701442521</v>
      </c>
      <c r="K572" s="7">
        <f t="shared" si="78"/>
        <v>608738.03534167528</v>
      </c>
    </row>
    <row r="573" spans="1:11" x14ac:dyDescent="0.4">
      <c r="A573" s="1">
        <v>572</v>
      </c>
      <c r="B573" s="21">
        <v>40385</v>
      </c>
      <c r="C573">
        <v>6317</v>
      </c>
      <c r="D573" s="19">
        <f t="shared" si="73"/>
        <v>7272.3013766762615</v>
      </c>
      <c r="E573" s="19">
        <f t="shared" si="74"/>
        <v>5.2665778980213487</v>
      </c>
      <c r="F573" s="19">
        <f t="shared" si="75"/>
        <v>0.85566385454851235</v>
      </c>
      <c r="G573" s="20">
        <f t="shared" si="71"/>
        <v>6202.9658720005873</v>
      </c>
      <c r="H573" s="7">
        <f t="shared" si="76"/>
        <v>114.0341279994127</v>
      </c>
      <c r="I573" s="7">
        <f t="shared" si="72"/>
        <v>114.0341279994127</v>
      </c>
      <c r="J573" s="12">
        <f t="shared" si="77"/>
        <v>1.8051943644041904E-2</v>
      </c>
      <c r="K573" s="7">
        <f t="shared" si="78"/>
        <v>13003.782348586441</v>
      </c>
    </row>
    <row r="574" spans="1:11" x14ac:dyDescent="0.4">
      <c r="A574" s="1">
        <v>573</v>
      </c>
      <c r="B574" s="21">
        <v>40386</v>
      </c>
      <c r="C574">
        <v>6944</v>
      </c>
      <c r="D574" s="19">
        <f t="shared" si="73"/>
        <v>7496.0758120167375</v>
      </c>
      <c r="E574" s="19">
        <f t="shared" si="74"/>
        <v>5.7779081352224377</v>
      </c>
      <c r="F574" s="19">
        <f t="shared" si="75"/>
        <v>0.80759821076697103</v>
      </c>
      <c r="G574" s="20">
        <f t="shared" si="71"/>
        <v>5868.1518220728494</v>
      </c>
      <c r="H574" s="7">
        <f t="shared" si="76"/>
        <v>1075.8481779271506</v>
      </c>
      <c r="I574" s="7">
        <f t="shared" si="72"/>
        <v>1075.8481779271506</v>
      </c>
      <c r="J574" s="12">
        <f t="shared" si="77"/>
        <v>0.15493205327291915</v>
      </c>
      <c r="K574" s="7">
        <f t="shared" si="78"/>
        <v>1157449.30194917</v>
      </c>
    </row>
    <row r="575" spans="1:11" x14ac:dyDescent="0.4">
      <c r="A575" s="1">
        <v>574</v>
      </c>
      <c r="B575" s="21">
        <v>40387</v>
      </c>
      <c r="C575">
        <v>6957</v>
      </c>
      <c r="D575" s="19">
        <f t="shared" si="73"/>
        <v>7651.9415384218355</v>
      </c>
      <c r="E575" s="19">
        <f t="shared" si="74"/>
        <v>6.1291286387557733</v>
      </c>
      <c r="F575" s="19">
        <f t="shared" si="75"/>
        <v>0.82728409694883454</v>
      </c>
      <c r="G575" s="20">
        <f t="shared" si="71"/>
        <v>6199.6247413920237</v>
      </c>
      <c r="H575" s="7">
        <f t="shared" si="76"/>
        <v>757.37525860797632</v>
      </c>
      <c r="I575" s="7">
        <f t="shared" si="72"/>
        <v>757.37525860797632</v>
      </c>
      <c r="J575" s="12">
        <f t="shared" si="77"/>
        <v>0.10886520894178185</v>
      </c>
      <c r="K575" s="7">
        <f t="shared" si="78"/>
        <v>573617.28235149896</v>
      </c>
    </row>
    <row r="576" spans="1:11" x14ac:dyDescent="0.4">
      <c r="A576" s="1">
        <v>575</v>
      </c>
      <c r="B576" s="21">
        <v>40388</v>
      </c>
      <c r="C576">
        <v>5577</v>
      </c>
      <c r="D576" s="19">
        <f t="shared" si="73"/>
        <v>7471.321139416501</v>
      </c>
      <c r="E576" s="19">
        <f t="shared" si="74"/>
        <v>5.6921160691158379</v>
      </c>
      <c r="F576" s="19">
        <f t="shared" si="75"/>
        <v>0.8545136549285407</v>
      </c>
      <c r="G576" s="20">
        <f t="shared" si="71"/>
        <v>6552.7342653819633</v>
      </c>
      <c r="H576" s="7">
        <f t="shared" si="76"/>
        <v>-975.73426538196327</v>
      </c>
      <c r="I576" s="7">
        <f t="shared" si="72"/>
        <v>975.73426538196327</v>
      </c>
      <c r="J576" s="12">
        <f t="shared" si="77"/>
        <v>0.17495683438801565</v>
      </c>
      <c r="K576" s="7">
        <f t="shared" si="78"/>
        <v>952057.35664047953</v>
      </c>
    </row>
    <row r="577" spans="1:11" x14ac:dyDescent="0.4">
      <c r="A577" s="1">
        <v>576</v>
      </c>
      <c r="B577" s="21">
        <v>40389</v>
      </c>
      <c r="C577">
        <v>6930</v>
      </c>
      <c r="D577" s="19">
        <f t="shared" si="73"/>
        <v>7657.8117795478756</v>
      </c>
      <c r="E577" s="19">
        <f t="shared" si="74"/>
        <v>6.11520269527393</v>
      </c>
      <c r="F577" s="19">
        <f t="shared" si="75"/>
        <v>0.80862361112895775</v>
      </c>
      <c r="G577" s="20">
        <f t="shared" si="71"/>
        <v>6038.4225270111092</v>
      </c>
      <c r="H577" s="7">
        <f t="shared" si="76"/>
        <v>891.5774729888908</v>
      </c>
      <c r="I577" s="7">
        <f t="shared" si="72"/>
        <v>891.5774729888908</v>
      </c>
      <c r="J577" s="12">
        <f t="shared" si="77"/>
        <v>0.12865475800705495</v>
      </c>
      <c r="K577" s="7">
        <f t="shared" si="78"/>
        <v>794910.39034125628</v>
      </c>
    </row>
    <row r="578" spans="1:11" x14ac:dyDescent="0.4">
      <c r="A578" s="1">
        <v>577</v>
      </c>
      <c r="B578" s="21">
        <v>40390</v>
      </c>
      <c r="C578">
        <v>5824</v>
      </c>
      <c r="D578" s="19">
        <f t="shared" si="73"/>
        <v>7561.7313697119171</v>
      </c>
      <c r="E578" s="19">
        <f t="shared" si="74"/>
        <v>5.8760547423895932</v>
      </c>
      <c r="F578" s="19">
        <f t="shared" si="75"/>
        <v>0.82668282131182758</v>
      </c>
      <c r="G578" s="20">
        <f t="shared" si="71"/>
        <v>6340.2449125868307</v>
      </c>
      <c r="H578" s="7">
        <f t="shared" si="76"/>
        <v>-516.24491258683065</v>
      </c>
      <c r="I578" s="7">
        <f t="shared" si="72"/>
        <v>516.24491258683065</v>
      </c>
      <c r="J578" s="12">
        <f t="shared" si="77"/>
        <v>8.8640953397464056E-2</v>
      </c>
      <c r="K578" s="7">
        <f t="shared" si="78"/>
        <v>266508.80977178441</v>
      </c>
    </row>
    <row r="579" spans="1:11" x14ac:dyDescent="0.4">
      <c r="A579" s="1">
        <v>578</v>
      </c>
      <c r="B579" s="21">
        <v>40391</v>
      </c>
      <c r="C579">
        <v>5608</v>
      </c>
      <c r="D579" s="19">
        <f t="shared" si="73"/>
        <v>7403.0509032683285</v>
      </c>
      <c r="E579" s="19">
        <f t="shared" si="74"/>
        <v>5.4909760271622856</v>
      </c>
      <c r="F579" s="19">
        <f t="shared" si="75"/>
        <v>0.85349217157364654</v>
      </c>
      <c r="G579" s="20">
        <f t="shared" si="71"/>
        <v>6466.6238793348102</v>
      </c>
      <c r="H579" s="7">
        <f t="shared" si="76"/>
        <v>-858.62387933481023</v>
      </c>
      <c r="I579" s="7">
        <f t="shared" si="72"/>
        <v>858.62387933481023</v>
      </c>
      <c r="J579" s="12">
        <f t="shared" si="77"/>
        <v>0.15310696849764804</v>
      </c>
      <c r="K579" s="7">
        <f t="shared" si="78"/>
        <v>737234.96616395877</v>
      </c>
    </row>
    <row r="580" spans="1:11" x14ac:dyDescent="0.4">
      <c r="A580" s="1">
        <v>579</v>
      </c>
      <c r="B580" s="21">
        <v>40392</v>
      </c>
      <c r="C580">
        <v>6815</v>
      </c>
      <c r="D580" s="19">
        <f t="shared" si="73"/>
        <v>7575.4811422375706</v>
      </c>
      <c r="E580" s="19">
        <f t="shared" si="74"/>
        <v>5.8816305963730464</v>
      </c>
      <c r="F580" s="19">
        <f t="shared" si="75"/>
        <v>0.80958191361248433</v>
      </c>
      <c r="G580" s="20">
        <f t="shared" si="71"/>
        <v>5990.7218876360348</v>
      </c>
      <c r="H580" s="7">
        <f t="shared" si="76"/>
        <v>824.27811236396519</v>
      </c>
      <c r="I580" s="7">
        <f t="shared" si="72"/>
        <v>824.27811236396519</v>
      </c>
      <c r="J580" s="12">
        <f t="shared" si="77"/>
        <v>0.120950566744529</v>
      </c>
      <c r="K580" s="7">
        <f t="shared" si="78"/>
        <v>679434.40652230161</v>
      </c>
    </row>
    <row r="581" spans="1:11" x14ac:dyDescent="0.4">
      <c r="A581" s="1">
        <v>580</v>
      </c>
      <c r="B581" s="21">
        <v>40393</v>
      </c>
      <c r="C581">
        <v>6912</v>
      </c>
      <c r="D581" s="19">
        <f t="shared" si="73"/>
        <v>7709.0638058945297</v>
      </c>
      <c r="E581" s="19">
        <f t="shared" si="74"/>
        <v>6.1804637838381247</v>
      </c>
      <c r="F581" s="19">
        <f t="shared" si="75"/>
        <v>0.82741926510882935</v>
      </c>
      <c r="G581" s="20">
        <f t="shared" si="71"/>
        <v>6267.3823664348247</v>
      </c>
      <c r="H581" s="7">
        <f t="shared" si="76"/>
        <v>644.61763356517531</v>
      </c>
      <c r="I581" s="7">
        <f t="shared" si="72"/>
        <v>644.61763356517531</v>
      </c>
      <c r="J581" s="12">
        <f t="shared" si="77"/>
        <v>9.326065300422097E-2</v>
      </c>
      <c r="K581" s="7">
        <f t="shared" si="78"/>
        <v>415531.89350316662</v>
      </c>
    </row>
    <row r="582" spans="1:11" x14ac:dyDescent="0.4">
      <c r="A582" s="1">
        <v>581</v>
      </c>
      <c r="B582" s="21">
        <v>40394</v>
      </c>
      <c r="C582">
        <v>6966</v>
      </c>
      <c r="D582" s="19">
        <f t="shared" si="73"/>
        <v>7788.3699435201843</v>
      </c>
      <c r="E582" s="19">
        <f t="shared" si="74"/>
        <v>6.3515851731953594</v>
      </c>
      <c r="F582" s="19">
        <f t="shared" si="75"/>
        <v>0.85392312543481463</v>
      </c>
      <c r="G582" s="20">
        <f t="shared" ref="G582:G645" si="79">(D581+1*E581)*F579</f>
        <v>6584.9005859489225</v>
      </c>
      <c r="H582" s="7">
        <f t="shared" si="76"/>
        <v>381.09941405107747</v>
      </c>
      <c r="I582" s="7">
        <f t="shared" si="72"/>
        <v>381.09941405107747</v>
      </c>
      <c r="J582" s="12">
        <f t="shared" si="77"/>
        <v>5.4708500437995619E-2</v>
      </c>
      <c r="K582" s="7">
        <f t="shared" si="78"/>
        <v>145236.7633900746</v>
      </c>
    </row>
    <row r="583" spans="1:11" x14ac:dyDescent="0.4">
      <c r="A583" s="1">
        <v>582</v>
      </c>
      <c r="B583" s="21">
        <v>40395</v>
      </c>
      <c r="C583">
        <v>5601</v>
      </c>
      <c r="D583" s="19">
        <f t="shared" si="73"/>
        <v>7651.2050831332244</v>
      </c>
      <c r="E583" s="19">
        <f t="shared" si="74"/>
        <v>6.01574233894004</v>
      </c>
      <c r="F583" s="19">
        <f t="shared" si="75"/>
        <v>0.8087652549947969</v>
      </c>
      <c r="G583" s="20">
        <f t="shared" si="79"/>
        <v>6310.4655712760159</v>
      </c>
      <c r="H583" s="7">
        <f t="shared" si="76"/>
        <v>-709.46557127601591</v>
      </c>
      <c r="I583" s="7">
        <f t="shared" si="72"/>
        <v>709.46557127601591</v>
      </c>
      <c r="J583" s="12">
        <f t="shared" si="77"/>
        <v>0.12666766135976001</v>
      </c>
      <c r="K583" s="7">
        <f t="shared" si="78"/>
        <v>503341.39682600362</v>
      </c>
    </row>
    <row r="584" spans="1:11" x14ac:dyDescent="0.4">
      <c r="A584" s="1">
        <v>583</v>
      </c>
      <c r="B584" s="21">
        <v>40396</v>
      </c>
      <c r="C584">
        <v>7129</v>
      </c>
      <c r="D584" s="19">
        <f t="shared" si="73"/>
        <v>7814.2301457779222</v>
      </c>
      <c r="E584" s="19">
        <f t="shared" si="74"/>
        <v>6.3831598493875434</v>
      </c>
      <c r="F584" s="19">
        <f t="shared" si="75"/>
        <v>0.82831333771640736</v>
      </c>
      <c r="G584" s="20">
        <f t="shared" si="79"/>
        <v>6335.7320281882021</v>
      </c>
      <c r="H584" s="7">
        <f t="shared" si="76"/>
        <v>793.26797181179791</v>
      </c>
      <c r="I584" s="7">
        <f t="shared" ref="I584:I647" si="80">ABS(H584)</f>
        <v>793.26797181179791</v>
      </c>
      <c r="J584" s="12">
        <f t="shared" si="77"/>
        <v>0.11127338642331293</v>
      </c>
      <c r="K584" s="7">
        <f t="shared" si="78"/>
        <v>629274.07510240341</v>
      </c>
    </row>
    <row r="585" spans="1:11" x14ac:dyDescent="0.4">
      <c r="A585" s="1">
        <v>584</v>
      </c>
      <c r="B585" s="21">
        <v>40397</v>
      </c>
      <c r="C585">
        <v>6433</v>
      </c>
      <c r="D585" s="19">
        <f t="shared" si="73"/>
        <v>7773.5873790609012</v>
      </c>
      <c r="E585" s="19">
        <f t="shared" si="74"/>
        <v>6.2731144786294912</v>
      </c>
      <c r="F585" s="19">
        <f t="shared" si="75"/>
        <v>0.85364531882353334</v>
      </c>
      <c r="G585" s="20">
        <f t="shared" si="79"/>
        <v>6678.2025567583696</v>
      </c>
      <c r="H585" s="7">
        <f t="shared" si="76"/>
        <v>-245.20255675836961</v>
      </c>
      <c r="I585" s="7">
        <f t="shared" si="80"/>
        <v>245.20255675836961</v>
      </c>
      <c r="J585" s="12">
        <f t="shared" si="77"/>
        <v>3.8116362001922838E-2</v>
      </c>
      <c r="K585" s="7">
        <f t="shared" si="78"/>
        <v>60124.29384084147</v>
      </c>
    </row>
    <row r="586" spans="1:11" x14ac:dyDescent="0.4">
      <c r="A586" s="1">
        <v>585</v>
      </c>
      <c r="B586" s="21">
        <v>40398</v>
      </c>
      <c r="C586">
        <v>5948</v>
      </c>
      <c r="D586" s="19">
        <f t="shared" si="73"/>
        <v>7710.186746660369</v>
      </c>
      <c r="E586" s="19">
        <f t="shared" si="74"/>
        <v>6.1100709435575657</v>
      </c>
      <c r="F586" s="19">
        <f t="shared" si="75"/>
        <v>0.80837221686923888</v>
      </c>
      <c r="G586" s="20">
        <f t="shared" si="79"/>
        <v>6292.0808558814451</v>
      </c>
      <c r="H586" s="7">
        <f t="shared" si="76"/>
        <v>-344.08085588144513</v>
      </c>
      <c r="I586" s="7">
        <f t="shared" si="80"/>
        <v>344.08085588144513</v>
      </c>
      <c r="J586" s="12">
        <f t="shared" si="77"/>
        <v>5.784816003386771E-2</v>
      </c>
      <c r="K586" s="7">
        <f t="shared" si="78"/>
        <v>118391.63538410781</v>
      </c>
    </row>
    <row r="587" spans="1:11" x14ac:dyDescent="0.4">
      <c r="A587" s="1">
        <v>586</v>
      </c>
      <c r="B587" s="21">
        <v>40399</v>
      </c>
      <c r="C587">
        <v>6926</v>
      </c>
      <c r="D587" s="19">
        <f t="shared" si="73"/>
        <v>7821.972435185955</v>
      </c>
      <c r="E587" s="19">
        <f t="shared" si="74"/>
        <v>6.3573624562612707</v>
      </c>
      <c r="F587" s="19">
        <f t="shared" si="75"/>
        <v>0.82891515006272065</v>
      </c>
      <c r="G587" s="20">
        <f t="shared" si="79"/>
        <v>6391.5115718000006</v>
      </c>
      <c r="H587" s="7">
        <f t="shared" si="76"/>
        <v>534.48842819999936</v>
      </c>
      <c r="I587" s="7">
        <f t="shared" si="80"/>
        <v>534.48842819999936</v>
      </c>
      <c r="J587" s="12">
        <f t="shared" si="77"/>
        <v>7.7171300635287238E-2</v>
      </c>
      <c r="K587" s="7">
        <f t="shared" si="78"/>
        <v>285677.8798797059</v>
      </c>
    </row>
    <row r="588" spans="1:11" x14ac:dyDescent="0.4">
      <c r="A588" s="1">
        <v>587</v>
      </c>
      <c r="B588" s="21">
        <v>40400</v>
      </c>
      <c r="C588">
        <v>6984</v>
      </c>
      <c r="D588" s="19">
        <f t="shared" si="73"/>
        <v>7886.1490280328426</v>
      </c>
      <c r="E588" s="19">
        <f t="shared" si="74"/>
        <v>6.4926652372983753</v>
      </c>
      <c r="F588" s="19">
        <f t="shared" si="75"/>
        <v>0.85398190224052373</v>
      </c>
      <c r="G588" s="20">
        <f t="shared" si="79"/>
        <v>6682.6170859640561</v>
      </c>
      <c r="H588" s="7">
        <f t="shared" si="76"/>
        <v>301.38291403594394</v>
      </c>
      <c r="I588" s="7">
        <f t="shared" si="80"/>
        <v>301.38291403594394</v>
      </c>
      <c r="J588" s="12">
        <f t="shared" si="77"/>
        <v>4.3153338206750276E-2</v>
      </c>
      <c r="K588" s="7">
        <f t="shared" si="78"/>
        <v>90831.660872797176</v>
      </c>
    </row>
    <row r="589" spans="1:11" x14ac:dyDescent="0.4">
      <c r="A589" s="1">
        <v>588</v>
      </c>
      <c r="B589" s="21">
        <v>40401</v>
      </c>
      <c r="C589">
        <v>6818</v>
      </c>
      <c r="D589" s="19">
        <f t="shared" si="73"/>
        <v>7981.3375220158414</v>
      </c>
      <c r="E589" s="19">
        <f t="shared" si="74"/>
        <v>6.7002223461461892</v>
      </c>
      <c r="F589" s="19">
        <f t="shared" si="75"/>
        <v>0.80885532775440416</v>
      </c>
      <c r="G589" s="20">
        <f t="shared" si="79"/>
        <v>6380.1922625433672</v>
      </c>
      <c r="H589" s="7">
        <f t="shared" si="76"/>
        <v>437.80773745663282</v>
      </c>
      <c r="I589" s="7">
        <f t="shared" si="80"/>
        <v>437.80773745663282</v>
      </c>
      <c r="J589" s="12">
        <f t="shared" si="77"/>
        <v>6.4213513854008919E-2</v>
      </c>
      <c r="K589" s="7">
        <f t="shared" si="78"/>
        <v>191675.61497689594</v>
      </c>
    </row>
    <row r="590" spans="1:11" x14ac:dyDescent="0.4">
      <c r="A590" s="1">
        <v>589</v>
      </c>
      <c r="B590" s="21">
        <v>40402</v>
      </c>
      <c r="C590">
        <v>5377</v>
      </c>
      <c r="D590" s="19">
        <f t="shared" si="73"/>
        <v>7742.180511883641</v>
      </c>
      <c r="E590" s="19">
        <f t="shared" si="74"/>
        <v>6.1248918364236111</v>
      </c>
      <c r="F590" s="19">
        <f t="shared" si="75"/>
        <v>0.82749955937097619</v>
      </c>
      <c r="G590" s="20">
        <f t="shared" si="79"/>
        <v>6621.405505574493</v>
      </c>
      <c r="H590" s="7">
        <f t="shared" si="76"/>
        <v>-1244.405505574493</v>
      </c>
      <c r="I590" s="7">
        <f t="shared" si="80"/>
        <v>1244.405505574493</v>
      </c>
      <c r="J590" s="12">
        <f t="shared" si="77"/>
        <v>0.23143118943174501</v>
      </c>
      <c r="K590" s="7">
        <f t="shared" si="78"/>
        <v>1548545.0623041093</v>
      </c>
    </row>
    <row r="591" spans="1:11" x14ac:dyDescent="0.4">
      <c r="A591" s="1">
        <v>590</v>
      </c>
      <c r="B591" s="21">
        <v>40403</v>
      </c>
      <c r="C591">
        <v>6747</v>
      </c>
      <c r="D591" s="19">
        <f t="shared" si="73"/>
        <v>7773.2523705354524</v>
      </c>
      <c r="E591" s="19">
        <f t="shared" si="74"/>
        <v>6.1832702334683001</v>
      </c>
      <c r="F591" s="19">
        <f t="shared" si="75"/>
        <v>0.85412929344695798</v>
      </c>
      <c r="G591" s="20">
        <f t="shared" si="79"/>
        <v>6616.9125878093901</v>
      </c>
      <c r="H591" s="7">
        <f t="shared" si="76"/>
        <v>130.08741219060994</v>
      </c>
      <c r="I591" s="7">
        <f t="shared" si="80"/>
        <v>130.08741219060994</v>
      </c>
      <c r="J591" s="12">
        <f t="shared" si="77"/>
        <v>1.9280778448289602E-2</v>
      </c>
      <c r="K591" s="7">
        <f t="shared" si="78"/>
        <v>16922.734810449652</v>
      </c>
    </row>
    <row r="592" spans="1:11" x14ac:dyDescent="0.4">
      <c r="A592" s="1">
        <v>591</v>
      </c>
      <c r="B592" s="21">
        <v>40404</v>
      </c>
      <c r="C592">
        <v>6156</v>
      </c>
      <c r="D592" s="19">
        <f t="shared" si="73"/>
        <v>7751.811070890577</v>
      </c>
      <c r="E592" s="19">
        <f t="shared" si="74"/>
        <v>6.1186259774959888</v>
      </c>
      <c r="F592" s="19">
        <f t="shared" si="75"/>
        <v>0.8087003136837827</v>
      </c>
      <c r="G592" s="20">
        <f t="shared" si="79"/>
        <v>6292.4379649584389</v>
      </c>
      <c r="H592" s="7">
        <f t="shared" si="76"/>
        <v>-136.4379649584389</v>
      </c>
      <c r="I592" s="7">
        <f t="shared" si="80"/>
        <v>136.4379649584389</v>
      </c>
      <c r="J592" s="12">
        <f t="shared" si="77"/>
        <v>2.2163412111507293E-2</v>
      </c>
      <c r="K592" s="7">
        <f t="shared" si="78"/>
        <v>18615.3182820002</v>
      </c>
    </row>
    <row r="593" spans="1:11" x14ac:dyDescent="0.4">
      <c r="A593" s="1">
        <v>592</v>
      </c>
      <c r="B593" s="21">
        <v>40405</v>
      </c>
      <c r="C593">
        <v>5540</v>
      </c>
      <c r="D593" s="19">
        <f t="shared" si="73"/>
        <v>7583.83330502219</v>
      </c>
      <c r="E593" s="19">
        <f t="shared" si="74"/>
        <v>5.711223010937438</v>
      </c>
      <c r="F593" s="19">
        <f t="shared" si="75"/>
        <v>0.8264779692411528</v>
      </c>
      <c r="G593" s="20">
        <f t="shared" si="79"/>
        <v>6419.6834057893411</v>
      </c>
      <c r="H593" s="7">
        <f t="shared" si="76"/>
        <v>-879.68340578934112</v>
      </c>
      <c r="I593" s="7">
        <f t="shared" si="80"/>
        <v>879.68340578934112</v>
      </c>
      <c r="J593" s="12">
        <f t="shared" si="77"/>
        <v>0.15878761837352728</v>
      </c>
      <c r="K593" s="7">
        <f t="shared" si="78"/>
        <v>773842.89442113461</v>
      </c>
    </row>
    <row r="594" spans="1:11" x14ac:dyDescent="0.4">
      <c r="A594" s="1">
        <v>593</v>
      </c>
      <c r="B594" s="21">
        <v>40406</v>
      </c>
      <c r="C594">
        <v>5663</v>
      </c>
      <c r="D594" s="19">
        <f t="shared" si="73"/>
        <v>7432.4246234890297</v>
      </c>
      <c r="E594" s="19">
        <f t="shared" si="74"/>
        <v>5.3435467223137953</v>
      </c>
      <c r="F594" s="19">
        <f t="shared" si="75"/>
        <v>0.85315826436937026</v>
      </c>
      <c r="G594" s="20">
        <f t="shared" si="79"/>
        <v>6482.4523053131616</v>
      </c>
      <c r="H594" s="7">
        <f t="shared" si="76"/>
        <v>-819.45230531316156</v>
      </c>
      <c r="I594" s="7">
        <f t="shared" si="80"/>
        <v>819.45230531316156</v>
      </c>
      <c r="J594" s="12">
        <f t="shared" si="77"/>
        <v>0.14470286161277796</v>
      </c>
      <c r="K594" s="7">
        <f t="shared" si="78"/>
        <v>671502.08068305498</v>
      </c>
    </row>
    <row r="595" spans="1:11" x14ac:dyDescent="0.4">
      <c r="A595" s="1">
        <v>594</v>
      </c>
      <c r="B595" s="21">
        <v>40407</v>
      </c>
      <c r="C595">
        <v>6737</v>
      </c>
      <c r="D595" s="19">
        <f t="shared" si="73"/>
        <v>7583.9944958869137</v>
      </c>
      <c r="E595" s="19">
        <f t="shared" si="74"/>
        <v>5.6857309470271975</v>
      </c>
      <c r="F595" s="19">
        <f t="shared" si="75"/>
        <v>0.80953885235307632</v>
      </c>
      <c r="G595" s="20">
        <f t="shared" si="79"/>
        <v>6014.9254523571681</v>
      </c>
      <c r="H595" s="7">
        <f t="shared" si="76"/>
        <v>722.07454764283193</v>
      </c>
      <c r="I595" s="7">
        <f t="shared" si="80"/>
        <v>722.07454764283193</v>
      </c>
      <c r="J595" s="12">
        <f t="shared" si="77"/>
        <v>0.10718042862443698</v>
      </c>
      <c r="K595" s="7">
        <f t="shared" si="78"/>
        <v>521391.65235360037</v>
      </c>
    </row>
    <row r="596" spans="1:11" x14ac:dyDescent="0.4">
      <c r="A596" s="1">
        <v>595</v>
      </c>
      <c r="B596" s="21">
        <v>40408</v>
      </c>
      <c r="C596">
        <v>6905</v>
      </c>
      <c r="D596" s="19">
        <f t="shared" si="73"/>
        <v>7714.971446722353</v>
      </c>
      <c r="E596" s="19">
        <f t="shared" si="74"/>
        <v>5.9789249306880707</v>
      </c>
      <c r="F596" s="19">
        <f t="shared" si="75"/>
        <v>0.82719978360691326</v>
      </c>
      <c r="G596" s="20">
        <f t="shared" si="79"/>
        <v>6272.7035010634472</v>
      </c>
      <c r="H596" s="7">
        <f t="shared" si="76"/>
        <v>632.29649893655278</v>
      </c>
      <c r="I596" s="7">
        <f t="shared" si="80"/>
        <v>632.29649893655278</v>
      </c>
      <c r="J596" s="12">
        <f t="shared" si="77"/>
        <v>9.1570818093635445E-2</v>
      </c>
      <c r="K596" s="7">
        <f t="shared" si="78"/>
        <v>399798.8625674221</v>
      </c>
    </row>
    <row r="597" spans="1:11" x14ac:dyDescent="0.4">
      <c r="A597" s="1">
        <v>596</v>
      </c>
      <c r="B597" s="21">
        <v>40409</v>
      </c>
      <c r="C597">
        <v>3650</v>
      </c>
      <c r="D597" s="19">
        <f t="shared" si="73"/>
        <v>7157.1388220620456</v>
      </c>
      <c r="E597" s="19">
        <f t="shared" si="74"/>
        <v>4.6595495234901829</v>
      </c>
      <c r="F597" s="19">
        <f t="shared" si="75"/>
        <v>0.84954389898455518</v>
      </c>
      <c r="G597" s="20">
        <f t="shared" si="79"/>
        <v>6587.1926183615524</v>
      </c>
      <c r="H597" s="7">
        <f t="shared" si="76"/>
        <v>-2937.1926183615524</v>
      </c>
      <c r="I597" s="7">
        <f t="shared" si="80"/>
        <v>2937.1926183615524</v>
      </c>
      <c r="J597" s="12">
        <f t="shared" si="77"/>
        <v>0.80471030640042529</v>
      </c>
      <c r="K597" s="7">
        <f t="shared" si="78"/>
        <v>8627100.4773575924</v>
      </c>
    </row>
    <row r="598" spans="1:11" x14ac:dyDescent="0.4">
      <c r="A598" s="1">
        <v>597</v>
      </c>
      <c r="B598" s="21">
        <v>40410</v>
      </c>
      <c r="C598">
        <v>6629</v>
      </c>
      <c r="D598" s="19">
        <f t="shared" si="73"/>
        <v>7329.9584865973657</v>
      </c>
      <c r="E598" s="19">
        <f t="shared" si="74"/>
        <v>5.053061008629367</v>
      </c>
      <c r="F598" s="19">
        <f t="shared" si="75"/>
        <v>0.81053762606409441</v>
      </c>
      <c r="G598" s="20">
        <f t="shared" si="79"/>
        <v>5797.7540345174857</v>
      </c>
      <c r="H598" s="7">
        <f t="shared" si="76"/>
        <v>831.24596548251429</v>
      </c>
      <c r="I598" s="7">
        <f t="shared" si="80"/>
        <v>831.24596548251429</v>
      </c>
      <c r="J598" s="12">
        <f t="shared" si="77"/>
        <v>0.12539537871210052</v>
      </c>
      <c r="K598" s="7">
        <f t="shared" si="78"/>
        <v>690969.85513095732</v>
      </c>
    </row>
    <row r="599" spans="1:11" x14ac:dyDescent="0.4">
      <c r="A599" s="1">
        <v>598</v>
      </c>
      <c r="B599" s="21">
        <v>40411</v>
      </c>
      <c r="C599">
        <v>4456</v>
      </c>
      <c r="D599" s="19">
        <f t="shared" si="73"/>
        <v>7015.9632583878938</v>
      </c>
      <c r="E599" s="19">
        <f t="shared" si="74"/>
        <v>4.3064561070300886</v>
      </c>
      <c r="F599" s="19">
        <f t="shared" si="75"/>
        <v>0.82517682288044081</v>
      </c>
      <c r="G599" s="20">
        <f t="shared" si="79"/>
        <v>6067.5199649338892</v>
      </c>
      <c r="H599" s="7">
        <f t="shared" si="76"/>
        <v>-1611.5199649338892</v>
      </c>
      <c r="I599" s="7">
        <f t="shared" si="80"/>
        <v>1611.5199649338892</v>
      </c>
      <c r="J599" s="12">
        <f t="shared" si="77"/>
        <v>0.36165169769611516</v>
      </c>
      <c r="K599" s="7">
        <f t="shared" si="78"/>
        <v>2596996.5973805236</v>
      </c>
    </row>
    <row r="600" spans="1:11" x14ac:dyDescent="0.4">
      <c r="A600" s="1">
        <v>599</v>
      </c>
      <c r="B600" s="21">
        <v>40412</v>
      </c>
      <c r="C600">
        <v>3430</v>
      </c>
      <c r="D600" s="19">
        <f t="shared" si="73"/>
        <v>6531.7786691293149</v>
      </c>
      <c r="E600" s="19">
        <f t="shared" si="74"/>
        <v>3.1633382117700273</v>
      </c>
      <c r="F600" s="19">
        <f t="shared" si="75"/>
        <v>0.84612710418542381</v>
      </c>
      <c r="G600" s="20">
        <f t="shared" si="79"/>
        <v>5964.0273051752083</v>
      </c>
      <c r="H600" s="7">
        <f t="shared" si="76"/>
        <v>-2534.0273051752083</v>
      </c>
      <c r="I600" s="7">
        <f t="shared" si="80"/>
        <v>2534.0273051752083</v>
      </c>
      <c r="J600" s="12">
        <f t="shared" si="77"/>
        <v>0.73878347089656216</v>
      </c>
      <c r="K600" s="7">
        <f t="shared" si="78"/>
        <v>6421294.3833735287</v>
      </c>
    </row>
    <row r="601" spans="1:11" x14ac:dyDescent="0.4">
      <c r="A601" s="1">
        <v>600</v>
      </c>
      <c r="B601" s="21">
        <v>40413</v>
      </c>
      <c r="C601">
        <v>5929</v>
      </c>
      <c r="D601" s="19">
        <f t="shared" si="73"/>
        <v>6662.6744449495836</v>
      </c>
      <c r="E601" s="19">
        <f t="shared" si="74"/>
        <v>3.4622448890176751</v>
      </c>
      <c r="F601" s="19">
        <f t="shared" si="75"/>
        <v>0.8113732939490983</v>
      </c>
      <c r="G601" s="20">
        <f t="shared" si="79"/>
        <v>5296.8163810967708</v>
      </c>
      <c r="H601" s="7">
        <f t="shared" si="76"/>
        <v>632.18361890322922</v>
      </c>
      <c r="I601" s="7">
        <f t="shared" si="80"/>
        <v>632.18361890322922</v>
      </c>
      <c r="J601" s="12">
        <f t="shared" si="77"/>
        <v>0.10662567362172866</v>
      </c>
      <c r="K601" s="7">
        <f t="shared" si="78"/>
        <v>399656.12800958334</v>
      </c>
    </row>
    <row r="602" spans="1:11" x14ac:dyDescent="0.4">
      <c r="A602" s="1">
        <v>601</v>
      </c>
      <c r="B602" s="21">
        <v>40414</v>
      </c>
      <c r="C602">
        <v>3430</v>
      </c>
      <c r="D602" s="19">
        <f t="shared" ref="D602:D665" si="81">$R$2*(C602/F599)+(1-$R$2)*(D601+E601)</f>
        <v>6255.1667971276866</v>
      </c>
      <c r="E602" s="19">
        <f t="shared" ref="E602:E665" si="82">$R$3*(D602-D601)+(1-$R$3)*E601</f>
        <v>2.5005342430848638</v>
      </c>
      <c r="F602" s="19">
        <f t="shared" ref="F602:F665" si="83">$R$4*(C602/D602)+(1-$R$4)*F599</f>
        <v>0.82226123552165875</v>
      </c>
      <c r="G602" s="20">
        <f t="shared" si="79"/>
        <v>5500.7414946077552</v>
      </c>
      <c r="H602" s="7">
        <f t="shared" ref="H602:H665" si="84">C602-G602</f>
        <v>-2070.7414946077552</v>
      </c>
      <c r="I602" s="7">
        <f t="shared" si="80"/>
        <v>2070.7414946077552</v>
      </c>
      <c r="J602" s="12">
        <f t="shared" ref="J602:J665" si="85">I602/C602</f>
        <v>0.60371472145998695</v>
      </c>
      <c r="K602" s="7">
        <f t="shared" ref="K602:K665" si="86">H602^2</f>
        <v>4287970.3374903593</v>
      </c>
    </row>
    <row r="603" spans="1:11" x14ac:dyDescent="0.4">
      <c r="A603" s="1">
        <v>602</v>
      </c>
      <c r="B603" s="21">
        <v>40415</v>
      </c>
      <c r="C603">
        <v>6308</v>
      </c>
      <c r="D603" s="19">
        <f t="shared" si="81"/>
        <v>6453.7767526057778</v>
      </c>
      <c r="E603" s="19">
        <f t="shared" si="82"/>
        <v>2.9594498997169025</v>
      </c>
      <c r="F603" s="19">
        <f t="shared" si="83"/>
        <v>0.84750980446916635</v>
      </c>
      <c r="G603" s="20">
        <f t="shared" si="79"/>
        <v>5294.7819380484798</v>
      </c>
      <c r="H603" s="7">
        <f t="shared" si="84"/>
        <v>1013.2180619515202</v>
      </c>
      <c r="I603" s="7">
        <f t="shared" si="80"/>
        <v>1013.2180619515202</v>
      </c>
      <c r="J603" s="12">
        <f t="shared" si="85"/>
        <v>0.16062429644126827</v>
      </c>
      <c r="K603" s="7">
        <f t="shared" si="86"/>
        <v>1026610.8410647947</v>
      </c>
    </row>
    <row r="604" spans="1:11" x14ac:dyDescent="0.4">
      <c r="A604" s="1">
        <v>603</v>
      </c>
      <c r="B604" s="21">
        <v>40416</v>
      </c>
      <c r="C604">
        <v>4122</v>
      </c>
      <c r="D604" s="19">
        <f t="shared" si="81"/>
        <v>6231.3149247731944</v>
      </c>
      <c r="E604" s="19">
        <f t="shared" si="82"/>
        <v>2.4319415676955471</v>
      </c>
      <c r="F604" s="19">
        <f t="shared" si="83"/>
        <v>0.80979479665911258</v>
      </c>
      <c r="G604" s="20">
        <f t="shared" si="79"/>
        <v>5238.8233207872754</v>
      </c>
      <c r="H604" s="7">
        <f t="shared" si="84"/>
        <v>-1116.8233207872754</v>
      </c>
      <c r="I604" s="7">
        <f t="shared" si="80"/>
        <v>1116.8233207872754</v>
      </c>
      <c r="J604" s="12">
        <f t="shared" si="85"/>
        <v>0.27094209626086252</v>
      </c>
      <c r="K604" s="7">
        <f t="shared" si="86"/>
        <v>1247294.3298543175</v>
      </c>
    </row>
    <row r="605" spans="1:11" x14ac:dyDescent="0.4">
      <c r="A605" s="1">
        <v>604</v>
      </c>
      <c r="B605" s="21">
        <v>40417</v>
      </c>
      <c r="C605">
        <v>4561</v>
      </c>
      <c r="D605" s="19">
        <f t="shared" si="81"/>
        <v>6121.2626169044979</v>
      </c>
      <c r="E605" s="19">
        <f t="shared" si="82"/>
        <v>2.1687171755894465</v>
      </c>
      <c r="F605" s="19">
        <f t="shared" si="83"/>
        <v>0.82144865118943478</v>
      </c>
      <c r="G605" s="20">
        <f t="shared" si="79"/>
        <v>5125.7684002467286</v>
      </c>
      <c r="H605" s="7">
        <f t="shared" si="84"/>
        <v>-564.76840024672856</v>
      </c>
      <c r="I605" s="7">
        <f t="shared" si="80"/>
        <v>564.76840024672856</v>
      </c>
      <c r="J605" s="12">
        <f t="shared" si="85"/>
        <v>0.1238255646232687</v>
      </c>
      <c r="K605" s="7">
        <f t="shared" si="86"/>
        <v>318963.34591724898</v>
      </c>
    </row>
    <row r="606" spans="1:11" x14ac:dyDescent="0.4">
      <c r="A606" s="1">
        <v>605</v>
      </c>
      <c r="B606" s="21">
        <v>40418</v>
      </c>
      <c r="C606">
        <v>2673</v>
      </c>
      <c r="D606" s="19">
        <f t="shared" si="81"/>
        <v>5637.1222815128667</v>
      </c>
      <c r="E606" s="19">
        <f t="shared" si="82"/>
        <v>1.0307053616768937</v>
      </c>
      <c r="F606" s="19">
        <f t="shared" si="83"/>
        <v>0.84357785838095511</v>
      </c>
      <c r="G606" s="20">
        <f t="shared" si="79"/>
        <v>5189.6680926265808</v>
      </c>
      <c r="H606" s="7">
        <f t="shared" si="84"/>
        <v>-2516.6680926265808</v>
      </c>
      <c r="I606" s="7">
        <f t="shared" si="80"/>
        <v>2516.6680926265808</v>
      </c>
      <c r="J606" s="12">
        <f t="shared" si="85"/>
        <v>0.94151443794484879</v>
      </c>
      <c r="K606" s="7">
        <f t="shared" si="86"/>
        <v>6333618.2884447118</v>
      </c>
    </row>
    <row r="607" spans="1:11" x14ac:dyDescent="0.4">
      <c r="A607" s="1">
        <v>606</v>
      </c>
      <c r="B607" s="21">
        <v>40419</v>
      </c>
      <c r="C607">
        <v>2638</v>
      </c>
      <c r="D607" s="19">
        <f t="shared" si="81"/>
        <v>5248.2952250340277</v>
      </c>
      <c r="E607" s="19">
        <f t="shared" si="82"/>
        <v>0.11839921319390245</v>
      </c>
      <c r="F607" s="19">
        <f t="shared" si="83"/>
        <v>0.80655982235439216</v>
      </c>
      <c r="G607" s="20">
        <f t="shared" si="79"/>
        <v>4565.7469515390394</v>
      </c>
      <c r="H607" s="7">
        <f t="shared" si="84"/>
        <v>-1927.7469515390394</v>
      </c>
      <c r="I607" s="7">
        <f t="shared" si="80"/>
        <v>1927.7469515390394</v>
      </c>
      <c r="J607" s="12">
        <f t="shared" si="85"/>
        <v>0.73076078526877919</v>
      </c>
      <c r="K607" s="7">
        <f t="shared" si="86"/>
        <v>3716208.3091680594</v>
      </c>
    </row>
    <row r="608" spans="1:11" x14ac:dyDescent="0.4">
      <c r="A608" s="1">
        <v>607</v>
      </c>
      <c r="B608" s="21">
        <v>40420</v>
      </c>
      <c r="C608">
        <v>3592</v>
      </c>
      <c r="D608" s="19">
        <f t="shared" si="81"/>
        <v>5105.0093269688232</v>
      </c>
      <c r="E608" s="19">
        <f t="shared" si="82"/>
        <v>-0.21718118286727758</v>
      </c>
      <c r="F608" s="19">
        <f t="shared" si="83"/>
        <v>0.82020770207974303</v>
      </c>
      <c r="G608" s="20">
        <f t="shared" si="79"/>
        <v>4311.302292522133</v>
      </c>
      <c r="H608" s="7">
        <f t="shared" si="84"/>
        <v>-719.30229252213303</v>
      </c>
      <c r="I608" s="7">
        <f t="shared" si="80"/>
        <v>719.30229252213303</v>
      </c>
      <c r="J608" s="12">
        <f t="shared" si="85"/>
        <v>0.20025119502286554</v>
      </c>
      <c r="K608" s="7">
        <f t="shared" si="86"/>
        <v>517395.78802759625</v>
      </c>
    </row>
    <row r="609" spans="1:11" x14ac:dyDescent="0.4">
      <c r="A609" s="1">
        <v>608</v>
      </c>
      <c r="B609" s="21">
        <v>40421</v>
      </c>
      <c r="C609">
        <v>7536</v>
      </c>
      <c r="D609" s="19">
        <f t="shared" si="81"/>
        <v>5731.7950441500861</v>
      </c>
      <c r="E609" s="19">
        <f t="shared" si="82"/>
        <v>1.2500682995946235</v>
      </c>
      <c r="F609" s="19">
        <f t="shared" si="83"/>
        <v>0.84854048948372318</v>
      </c>
      <c r="G609" s="20">
        <f t="shared" si="79"/>
        <v>4306.2896258220371</v>
      </c>
      <c r="H609" s="7">
        <f t="shared" si="84"/>
        <v>3229.7103741779629</v>
      </c>
      <c r="I609" s="7">
        <f t="shared" si="80"/>
        <v>3229.7103741779629</v>
      </c>
      <c r="J609" s="12">
        <f t="shared" si="85"/>
        <v>0.42857090952467658</v>
      </c>
      <c r="K609" s="7">
        <f t="shared" si="86"/>
        <v>10431029.101072757</v>
      </c>
    </row>
    <row r="610" spans="1:11" x14ac:dyDescent="0.4">
      <c r="A610" s="1">
        <v>609</v>
      </c>
      <c r="B610" s="21">
        <v>40422</v>
      </c>
      <c r="C610">
        <v>5116</v>
      </c>
      <c r="D610" s="19">
        <f t="shared" si="81"/>
        <v>5832.9348688376995</v>
      </c>
      <c r="E610" s="19">
        <f t="shared" si="82"/>
        <v>1.4838203185182262</v>
      </c>
      <c r="F610" s="19">
        <f t="shared" si="83"/>
        <v>0.8073026333716572</v>
      </c>
      <c r="G610" s="20">
        <f t="shared" si="79"/>
        <v>4624.0438474471302</v>
      </c>
      <c r="H610" s="7">
        <f t="shared" si="84"/>
        <v>491.95615255286975</v>
      </c>
      <c r="I610" s="7">
        <f t="shared" si="80"/>
        <v>491.95615255286975</v>
      </c>
      <c r="J610" s="12">
        <f t="shared" si="85"/>
        <v>9.616031128867665E-2</v>
      </c>
      <c r="K610" s="7">
        <f t="shared" si="86"/>
        <v>242020.85603462247</v>
      </c>
    </row>
    <row r="611" spans="1:11" x14ac:dyDescent="0.4">
      <c r="A611" s="1">
        <v>610</v>
      </c>
      <c r="B611" s="21">
        <v>40423</v>
      </c>
      <c r="C611">
        <v>3430</v>
      </c>
      <c r="D611" s="19">
        <f t="shared" si="81"/>
        <v>5563.782392846344</v>
      </c>
      <c r="E611" s="19">
        <f t="shared" si="82"/>
        <v>0.85050432152349076</v>
      </c>
      <c r="F611" s="19">
        <f t="shared" si="83"/>
        <v>0.81806210744756125</v>
      </c>
      <c r="G611" s="20">
        <f t="shared" si="79"/>
        <v>4785.4351460039279</v>
      </c>
      <c r="H611" s="7">
        <f t="shared" si="84"/>
        <v>-1355.4351460039279</v>
      </c>
      <c r="I611" s="7">
        <f t="shared" si="80"/>
        <v>1355.4351460039279</v>
      </c>
      <c r="J611" s="12">
        <f t="shared" si="85"/>
        <v>0.39517059650260289</v>
      </c>
      <c r="K611" s="7">
        <f t="shared" si="86"/>
        <v>1837204.4350226894</v>
      </c>
    </row>
    <row r="612" spans="1:11" x14ac:dyDescent="0.4">
      <c r="A612" s="1">
        <v>611</v>
      </c>
      <c r="B612" s="21">
        <v>40424</v>
      </c>
      <c r="C612">
        <v>3650</v>
      </c>
      <c r="D612" s="19">
        <f t="shared" si="81"/>
        <v>5357.7717454478661</v>
      </c>
      <c r="E612" s="19">
        <f t="shared" si="82"/>
        <v>0.36642854038351558</v>
      </c>
      <c r="F612" s="19">
        <f t="shared" si="83"/>
        <v>0.84677861394465259</v>
      </c>
      <c r="G612" s="20">
        <f t="shared" si="79"/>
        <v>4721.8163223600513</v>
      </c>
      <c r="H612" s="7">
        <f t="shared" si="84"/>
        <v>-1071.8163223600513</v>
      </c>
      <c r="I612" s="7">
        <f t="shared" si="80"/>
        <v>1071.8163223600513</v>
      </c>
      <c r="J612" s="12">
        <f t="shared" si="85"/>
        <v>0.29364830749590448</v>
      </c>
      <c r="K612" s="7">
        <f t="shared" si="86"/>
        <v>1148790.2288774254</v>
      </c>
    </row>
    <row r="613" spans="1:11" x14ac:dyDescent="0.4">
      <c r="A613" s="1">
        <v>612</v>
      </c>
      <c r="B613" s="21">
        <v>40425</v>
      </c>
      <c r="C613">
        <v>3430</v>
      </c>
      <c r="D613" s="19">
        <f t="shared" si="81"/>
        <v>5176.4495242596786</v>
      </c>
      <c r="E613" s="19">
        <f t="shared" si="82"/>
        <v>-5.8741068846313471E-2</v>
      </c>
      <c r="F613" s="19">
        <f t="shared" si="83"/>
        <v>0.80577879077967207</v>
      </c>
      <c r="G613" s="20">
        <f t="shared" si="79"/>
        <v>4325.639057829917</v>
      </c>
      <c r="H613" s="7">
        <f t="shared" si="84"/>
        <v>-895.63905782991696</v>
      </c>
      <c r="I613" s="7">
        <f t="shared" si="80"/>
        <v>895.63905782991696</v>
      </c>
      <c r="J613" s="12">
        <f t="shared" si="85"/>
        <v>0.26111925884254139</v>
      </c>
      <c r="K613" s="7">
        <f t="shared" si="86"/>
        <v>802169.32191046129</v>
      </c>
    </row>
    <row r="614" spans="1:11" x14ac:dyDescent="0.4">
      <c r="A614" s="1">
        <v>613</v>
      </c>
      <c r="B614" s="21">
        <v>40426</v>
      </c>
      <c r="C614">
        <v>5022</v>
      </c>
      <c r="D614" s="19">
        <f t="shared" si="81"/>
        <v>5334.019459075319</v>
      </c>
      <c r="E614" s="19">
        <f t="shared" si="82"/>
        <v>0.31012579559097386</v>
      </c>
      <c r="F614" s="19">
        <f t="shared" si="83"/>
        <v>0.81936220168560625</v>
      </c>
      <c r="G614" s="20">
        <f t="shared" si="79"/>
        <v>4234.6091530692238</v>
      </c>
      <c r="H614" s="7">
        <f t="shared" si="84"/>
        <v>787.39084693077621</v>
      </c>
      <c r="I614" s="7">
        <f t="shared" si="80"/>
        <v>787.39084693077621</v>
      </c>
      <c r="J614" s="12">
        <f t="shared" si="85"/>
        <v>0.15678830086236084</v>
      </c>
      <c r="K614" s="7">
        <f t="shared" si="86"/>
        <v>619984.34583036508</v>
      </c>
    </row>
    <row r="615" spans="1:11" x14ac:dyDescent="0.4">
      <c r="A615" s="1">
        <v>614</v>
      </c>
      <c r="B615" s="21">
        <v>40427</v>
      </c>
      <c r="C615">
        <v>5021</v>
      </c>
      <c r="D615" s="19">
        <f t="shared" si="81"/>
        <v>5431.8049928025848</v>
      </c>
      <c r="E615" s="19">
        <f t="shared" si="82"/>
        <v>0.53822799769188623</v>
      </c>
      <c r="F615" s="19">
        <f t="shared" si="83"/>
        <v>0.84759581458382249</v>
      </c>
      <c r="G615" s="20">
        <f t="shared" si="79"/>
        <v>4516.9962122009438</v>
      </c>
      <c r="H615" s="7">
        <f t="shared" si="84"/>
        <v>504.00378779905623</v>
      </c>
      <c r="I615" s="7">
        <f t="shared" si="80"/>
        <v>504.00378779905623</v>
      </c>
      <c r="J615" s="12">
        <f t="shared" si="85"/>
        <v>0.10037916506653181</v>
      </c>
      <c r="K615" s="7">
        <f t="shared" si="86"/>
        <v>254019.81811579611</v>
      </c>
    </row>
    <row r="616" spans="1:11" x14ac:dyDescent="0.4">
      <c r="A616" s="1">
        <v>615</v>
      </c>
      <c r="B616" s="21">
        <v>40428</v>
      </c>
      <c r="C616">
        <v>4332</v>
      </c>
      <c r="D616" s="19">
        <f t="shared" si="81"/>
        <v>5423.143035838013</v>
      </c>
      <c r="E616" s="19">
        <f t="shared" si="82"/>
        <v>0.51669864486169303</v>
      </c>
      <c r="F616" s="19">
        <f t="shared" si="83"/>
        <v>0.80570527691464744</v>
      </c>
      <c r="G616" s="20">
        <f t="shared" si="79"/>
        <v>4377.2669515565958</v>
      </c>
      <c r="H616" s="7">
        <f t="shared" si="84"/>
        <v>-45.266951556595814</v>
      </c>
      <c r="I616" s="7">
        <f t="shared" si="80"/>
        <v>45.266951556595814</v>
      </c>
      <c r="J616" s="12">
        <f t="shared" si="85"/>
        <v>1.0449434800691555E-2</v>
      </c>
      <c r="K616" s="7">
        <f t="shared" si="86"/>
        <v>2049.0969032271923</v>
      </c>
    </row>
    <row r="617" spans="1:11" x14ac:dyDescent="0.4">
      <c r="A617" s="1">
        <v>616</v>
      </c>
      <c r="B617" s="21">
        <v>40429</v>
      </c>
      <c r="C617">
        <v>2772</v>
      </c>
      <c r="D617" s="19">
        <f t="shared" si="81"/>
        <v>5089.4828795771182</v>
      </c>
      <c r="E617" s="19">
        <f t="shared" si="82"/>
        <v>-0.26530861330326783</v>
      </c>
      <c r="F617" s="19">
        <f t="shared" si="83"/>
        <v>0.81646894769892764</v>
      </c>
      <c r="G617" s="20">
        <f t="shared" si="79"/>
        <v>4443.9417812394595</v>
      </c>
      <c r="H617" s="7">
        <f t="shared" si="84"/>
        <v>-1671.9417812394595</v>
      </c>
      <c r="I617" s="7">
        <f t="shared" si="80"/>
        <v>1671.9417812394595</v>
      </c>
      <c r="J617" s="12">
        <f t="shared" si="85"/>
        <v>0.60315360073573576</v>
      </c>
      <c r="K617" s="7">
        <f t="shared" si="86"/>
        <v>2795389.3198541766</v>
      </c>
    </row>
    <row r="618" spans="1:11" x14ac:dyDescent="0.4">
      <c r="A618" s="1">
        <v>617</v>
      </c>
      <c r="B618" s="21">
        <v>40430</v>
      </c>
      <c r="C618">
        <v>3430</v>
      </c>
      <c r="D618" s="19">
        <f t="shared" si="81"/>
        <v>4918.4923017537603</v>
      </c>
      <c r="E618" s="19">
        <f t="shared" si="82"/>
        <v>-0.66482281578171665</v>
      </c>
      <c r="F618" s="19">
        <f t="shared" si="83"/>
        <v>0.84601361036237266</v>
      </c>
      <c r="G618" s="20">
        <f t="shared" si="79"/>
        <v>4313.5995126553771</v>
      </c>
      <c r="H618" s="7">
        <f t="shared" si="84"/>
        <v>-883.59951265537711</v>
      </c>
      <c r="I618" s="7">
        <f t="shared" si="80"/>
        <v>883.59951265537711</v>
      </c>
      <c r="J618" s="12">
        <f t="shared" si="85"/>
        <v>0.25760918736308369</v>
      </c>
      <c r="K618" s="7">
        <f t="shared" si="86"/>
        <v>780748.09876481991</v>
      </c>
    </row>
    <row r="619" spans="1:11" x14ac:dyDescent="0.4">
      <c r="A619" s="1">
        <v>618</v>
      </c>
      <c r="B619" s="21">
        <v>40431</v>
      </c>
      <c r="C619">
        <v>3101</v>
      </c>
      <c r="D619" s="19">
        <f t="shared" si="81"/>
        <v>4742.7544525497542</v>
      </c>
      <c r="E619" s="19">
        <f t="shared" si="82"/>
        <v>-1.0745112048328005</v>
      </c>
      <c r="F619" s="19">
        <f t="shared" si="83"/>
        <v>0.80410581931416469</v>
      </c>
      <c r="G619" s="20">
        <f t="shared" si="79"/>
        <v>3962.3195507361866</v>
      </c>
      <c r="H619" s="7">
        <f t="shared" si="84"/>
        <v>-861.31955073618656</v>
      </c>
      <c r="I619" s="7">
        <f t="shared" si="80"/>
        <v>861.31955073618656</v>
      </c>
      <c r="J619" s="12">
        <f t="shared" si="85"/>
        <v>0.27775541784462643</v>
      </c>
      <c r="K619" s="7">
        <f t="shared" si="86"/>
        <v>741871.36848038621</v>
      </c>
    </row>
    <row r="620" spans="1:11" x14ac:dyDescent="0.4">
      <c r="A620" s="1">
        <v>619</v>
      </c>
      <c r="B620" s="21">
        <v>40432</v>
      </c>
      <c r="C620">
        <v>5453</v>
      </c>
      <c r="D620" s="19">
        <f t="shared" si="81"/>
        <v>5058.9131700726466</v>
      </c>
      <c r="E620" s="19">
        <f t="shared" si="82"/>
        <v>-0.33215372628705075</v>
      </c>
      <c r="F620" s="19">
        <f t="shared" si="83"/>
        <v>0.81922234602040722</v>
      </c>
      <c r="G620" s="20">
        <f t="shared" si="79"/>
        <v>3871.434432035001</v>
      </c>
      <c r="H620" s="7">
        <f t="shared" si="84"/>
        <v>1581.565567964999</v>
      </c>
      <c r="I620" s="7">
        <f t="shared" si="80"/>
        <v>1581.565567964999</v>
      </c>
      <c r="J620" s="12">
        <f t="shared" si="85"/>
        <v>0.2900358642884649</v>
      </c>
      <c r="K620" s="7">
        <f t="shared" si="86"/>
        <v>2501349.6457724497</v>
      </c>
    </row>
    <row r="621" spans="1:11" x14ac:dyDescent="0.4">
      <c r="A621" s="1">
        <v>620</v>
      </c>
      <c r="B621" s="21">
        <v>40433</v>
      </c>
      <c r="C621">
        <v>3430</v>
      </c>
      <c r="D621" s="19">
        <f t="shared" si="81"/>
        <v>4894.1124876196263</v>
      </c>
      <c r="E621" s="19">
        <f t="shared" si="82"/>
        <v>-0.71702653036047914</v>
      </c>
      <c r="F621" s="19">
        <f t="shared" si="83"/>
        <v>0.84448465736248313</v>
      </c>
      <c r="G621" s="20">
        <f t="shared" si="79"/>
        <v>4279.6283889497436</v>
      </c>
      <c r="H621" s="7">
        <f t="shared" si="84"/>
        <v>-849.62838894974357</v>
      </c>
      <c r="I621" s="7">
        <f t="shared" si="80"/>
        <v>849.62838894974357</v>
      </c>
      <c r="J621" s="12">
        <f t="shared" si="85"/>
        <v>0.24770506966464828</v>
      </c>
      <c r="K621" s="7">
        <f t="shared" si="86"/>
        <v>721868.39930933679</v>
      </c>
    </row>
    <row r="622" spans="1:11" x14ac:dyDescent="0.4">
      <c r="A622" s="1">
        <v>621</v>
      </c>
      <c r="B622" s="21">
        <v>40434</v>
      </c>
      <c r="C622">
        <v>4589</v>
      </c>
      <c r="D622" s="19">
        <f t="shared" si="81"/>
        <v>5026.6319933707691</v>
      </c>
      <c r="E622" s="19">
        <f t="shared" si="82"/>
        <v>-0.40523972116853341</v>
      </c>
      <c r="F622" s="19">
        <f t="shared" si="83"/>
        <v>0.80525203767262554</v>
      </c>
      <c r="G622" s="20">
        <f t="shared" si="79"/>
        <v>3934.8077664673992</v>
      </c>
      <c r="H622" s="7">
        <f t="shared" si="84"/>
        <v>654.19223353260077</v>
      </c>
      <c r="I622" s="7">
        <f t="shared" si="80"/>
        <v>654.19223353260077</v>
      </c>
      <c r="J622" s="12">
        <f t="shared" si="85"/>
        <v>0.14255659915724575</v>
      </c>
      <c r="K622" s="7">
        <f t="shared" si="86"/>
        <v>427967.47841437283</v>
      </c>
    </row>
    <row r="623" spans="1:11" x14ac:dyDescent="0.4">
      <c r="A623" s="1">
        <v>622</v>
      </c>
      <c r="B623" s="21">
        <v>40435</v>
      </c>
      <c r="C623">
        <v>3430</v>
      </c>
      <c r="D623" s="19">
        <f t="shared" si="81"/>
        <v>4888.7708183034947</v>
      </c>
      <c r="E623" s="19">
        <f t="shared" si="82"/>
        <v>-0.72690035547195575</v>
      </c>
      <c r="F623" s="19">
        <f t="shared" si="83"/>
        <v>0.81798362492317667</v>
      </c>
      <c r="G623" s="20">
        <f t="shared" si="79"/>
        <v>4117.5972727553608</v>
      </c>
      <c r="H623" s="7">
        <f t="shared" si="84"/>
        <v>-687.59727275536079</v>
      </c>
      <c r="I623" s="7">
        <f t="shared" si="80"/>
        <v>687.59727275536079</v>
      </c>
      <c r="J623" s="12">
        <f t="shared" si="85"/>
        <v>0.20046567718815184</v>
      </c>
      <c r="K623" s="7">
        <f t="shared" si="86"/>
        <v>472790.00950061</v>
      </c>
    </row>
    <row r="624" spans="1:11" x14ac:dyDescent="0.4">
      <c r="A624" s="1">
        <v>623</v>
      </c>
      <c r="B624" s="21">
        <v>40436</v>
      </c>
      <c r="C624">
        <v>6069</v>
      </c>
      <c r="D624" s="19">
        <f t="shared" si="81"/>
        <v>5264.4808187833814</v>
      </c>
      <c r="E624" s="19">
        <f t="shared" si="82"/>
        <v>0.15399963617286705</v>
      </c>
      <c r="F624" s="19">
        <f t="shared" si="83"/>
        <v>0.84773206143111501</v>
      </c>
      <c r="G624" s="20">
        <f t="shared" si="79"/>
        <v>4127.8780932211057</v>
      </c>
      <c r="H624" s="7">
        <f t="shared" si="84"/>
        <v>1941.1219067788943</v>
      </c>
      <c r="I624" s="7">
        <f t="shared" si="80"/>
        <v>1941.1219067788943</v>
      </c>
      <c r="J624" s="12">
        <f t="shared" si="85"/>
        <v>0.319842133263947</v>
      </c>
      <c r="K624" s="7">
        <f t="shared" si="86"/>
        <v>3767954.2569769304</v>
      </c>
    </row>
    <row r="625" spans="1:11" x14ac:dyDescent="0.4">
      <c r="A625" s="1">
        <v>624</v>
      </c>
      <c r="B625" s="21">
        <v>40437</v>
      </c>
      <c r="C625">
        <v>3650</v>
      </c>
      <c r="D625" s="19">
        <f t="shared" si="81"/>
        <v>5144.7736712020214</v>
      </c>
      <c r="E625" s="19">
        <f t="shared" si="82"/>
        <v>-0.12648743443088159</v>
      </c>
      <c r="F625" s="19">
        <f t="shared" si="83"/>
        <v>0.804243128864229</v>
      </c>
      <c r="G625" s="20">
        <f t="shared" si="79"/>
        <v>4239.3579151345984</v>
      </c>
      <c r="H625" s="7">
        <f t="shared" si="84"/>
        <v>-589.35791513459844</v>
      </c>
      <c r="I625" s="7">
        <f t="shared" si="80"/>
        <v>589.35791513459844</v>
      </c>
      <c r="J625" s="12">
        <f t="shared" si="85"/>
        <v>0.16146792195468451</v>
      </c>
      <c r="K625" s="7">
        <f t="shared" si="86"/>
        <v>347342.75213180052</v>
      </c>
    </row>
    <row r="626" spans="1:11" x14ac:dyDescent="0.4">
      <c r="A626" s="1">
        <v>625</v>
      </c>
      <c r="B626" s="21">
        <v>40438</v>
      </c>
      <c r="C626">
        <v>6101</v>
      </c>
      <c r="D626" s="19">
        <f t="shared" si="81"/>
        <v>5523.5979025200659</v>
      </c>
      <c r="E626" s="19">
        <f t="shared" si="82"/>
        <v>0.76029514252178587</v>
      </c>
      <c r="F626" s="19">
        <f t="shared" si="83"/>
        <v>0.82100158307903615</v>
      </c>
      <c r="G626" s="20">
        <f t="shared" si="79"/>
        <v>4208.2371523290258</v>
      </c>
      <c r="H626" s="7">
        <f t="shared" si="84"/>
        <v>1892.7628476709742</v>
      </c>
      <c r="I626" s="7">
        <f t="shared" si="80"/>
        <v>1892.7628476709742</v>
      </c>
      <c r="J626" s="12">
        <f t="shared" si="85"/>
        <v>0.31023813271119066</v>
      </c>
      <c r="K626" s="7">
        <f t="shared" si="86"/>
        <v>3582551.1975235357</v>
      </c>
    </row>
    <row r="627" spans="1:11" x14ac:dyDescent="0.4">
      <c r="A627" s="1">
        <v>626</v>
      </c>
      <c r="B627" s="21">
        <v>40439</v>
      </c>
      <c r="C627">
        <v>4109</v>
      </c>
      <c r="D627" s="19">
        <f t="shared" si="81"/>
        <v>5413.4363134231144</v>
      </c>
      <c r="E627" s="19">
        <f t="shared" si="82"/>
        <v>0.50072684121299438</v>
      </c>
      <c r="F627" s="19">
        <f t="shared" si="83"/>
        <v>0.84679792407410315</v>
      </c>
      <c r="G627" s="20">
        <f t="shared" si="79"/>
        <v>4683.1755629883846</v>
      </c>
      <c r="H627" s="7">
        <f t="shared" si="84"/>
        <v>-574.17556298838463</v>
      </c>
      <c r="I627" s="7">
        <f t="shared" si="80"/>
        <v>574.17556298838463</v>
      </c>
      <c r="J627" s="12">
        <f t="shared" si="85"/>
        <v>0.13973608249899844</v>
      </c>
      <c r="K627" s="7">
        <f t="shared" si="86"/>
        <v>329677.57713302842</v>
      </c>
    </row>
    <row r="628" spans="1:11" x14ac:dyDescent="0.4">
      <c r="A628" s="1">
        <v>627</v>
      </c>
      <c r="B628" s="21">
        <v>40440</v>
      </c>
      <c r="C628">
        <v>3068</v>
      </c>
      <c r="D628" s="19">
        <f t="shared" si="81"/>
        <v>5152.0428665601185</v>
      </c>
      <c r="E628" s="19">
        <f t="shared" si="82"/>
        <v>-0.11213171467222477</v>
      </c>
      <c r="F628" s="19">
        <f t="shared" si="83"/>
        <v>0.80204455200080838</v>
      </c>
      <c r="G628" s="20">
        <f t="shared" si="79"/>
        <v>4354.1216647361261</v>
      </c>
      <c r="H628" s="7">
        <f t="shared" si="84"/>
        <v>-1286.1216647361261</v>
      </c>
      <c r="I628" s="7">
        <f t="shared" si="80"/>
        <v>1286.1216647361261</v>
      </c>
      <c r="J628" s="12">
        <f t="shared" si="85"/>
        <v>0.41920523622429146</v>
      </c>
      <c r="K628" s="7">
        <f t="shared" si="86"/>
        <v>1654108.9365036245</v>
      </c>
    </row>
    <row r="629" spans="1:11" x14ac:dyDescent="0.4">
      <c r="A629" s="1">
        <v>628</v>
      </c>
      <c r="B629" s="21">
        <v>40441</v>
      </c>
      <c r="C629">
        <v>2582</v>
      </c>
      <c r="D629" s="19">
        <f t="shared" si="81"/>
        <v>4823.2481459494793</v>
      </c>
      <c r="E629" s="19">
        <f t="shared" si="82"/>
        <v>-0.88128184094767692</v>
      </c>
      <c r="F629" s="19">
        <f t="shared" si="83"/>
        <v>0.81799281292241399</v>
      </c>
      <c r="G629" s="20">
        <f t="shared" si="79"/>
        <v>4229.743289221653</v>
      </c>
      <c r="H629" s="7">
        <f t="shared" si="84"/>
        <v>-1647.743289221653</v>
      </c>
      <c r="I629" s="7">
        <f t="shared" si="80"/>
        <v>1647.743289221653</v>
      </c>
      <c r="J629" s="12">
        <f t="shared" si="85"/>
        <v>0.63816548769235204</v>
      </c>
      <c r="K629" s="7">
        <f t="shared" si="86"/>
        <v>2715057.9471749919</v>
      </c>
    </row>
    <row r="630" spans="1:11" x14ac:dyDescent="0.4">
      <c r="A630" s="1">
        <v>629</v>
      </c>
      <c r="B630" s="21">
        <v>40442</v>
      </c>
      <c r="C630">
        <v>2887</v>
      </c>
      <c r="D630" s="19">
        <f t="shared" si="81"/>
        <v>4590.952901971169</v>
      </c>
      <c r="E630" s="19">
        <f t="shared" si="82"/>
        <v>-1.4228136537453193</v>
      </c>
      <c r="F630" s="19">
        <f t="shared" si="83"/>
        <v>0.84450243922528412</v>
      </c>
      <c r="G630" s="20">
        <f t="shared" si="79"/>
        <v>4083.570249650847</v>
      </c>
      <c r="H630" s="7">
        <f t="shared" si="84"/>
        <v>-1196.570249650847</v>
      </c>
      <c r="I630" s="7">
        <f t="shared" si="80"/>
        <v>1196.570249650847</v>
      </c>
      <c r="J630" s="12">
        <f t="shared" si="85"/>
        <v>0.41446839267434948</v>
      </c>
      <c r="K630" s="7">
        <f t="shared" si="86"/>
        <v>1431780.3623494904</v>
      </c>
    </row>
    <row r="631" spans="1:11" x14ac:dyDescent="0.4">
      <c r="A631" s="1">
        <v>630</v>
      </c>
      <c r="B631" s="21">
        <v>40443</v>
      </c>
      <c r="C631">
        <v>3199</v>
      </c>
      <c r="D631" s="19">
        <f t="shared" si="81"/>
        <v>4491.1093682514465</v>
      </c>
      <c r="E631" s="19">
        <f t="shared" si="82"/>
        <v>-1.6531279807717125</v>
      </c>
      <c r="F631" s="19">
        <f t="shared" si="83"/>
        <v>0.80109931802159828</v>
      </c>
      <c r="G631" s="20">
        <f t="shared" si="79"/>
        <v>3681.0076035787788</v>
      </c>
      <c r="H631" s="7">
        <f t="shared" si="84"/>
        <v>-482.0076035787788</v>
      </c>
      <c r="I631" s="7">
        <f t="shared" si="80"/>
        <v>482.0076035787788</v>
      </c>
      <c r="J631" s="12">
        <f t="shared" si="85"/>
        <v>0.15067446188770828</v>
      </c>
      <c r="K631" s="7">
        <f t="shared" si="86"/>
        <v>232331.32990775717</v>
      </c>
    </row>
    <row r="632" spans="1:11" x14ac:dyDescent="0.4">
      <c r="A632" s="1">
        <v>631</v>
      </c>
      <c r="B632" s="21">
        <v>40444</v>
      </c>
      <c r="C632">
        <v>5153</v>
      </c>
      <c r="D632" s="19">
        <f t="shared" si="81"/>
        <v>4785.8957841592828</v>
      </c>
      <c r="E632" s="19">
        <f t="shared" si="82"/>
        <v>-0.95942980411798096</v>
      </c>
      <c r="F632" s="19">
        <f t="shared" si="83"/>
        <v>0.82071758582766918</v>
      </c>
      <c r="G632" s="20">
        <f t="shared" si="79"/>
        <v>3672.3429384710944</v>
      </c>
      <c r="H632" s="7">
        <f t="shared" si="84"/>
        <v>1480.6570615289056</v>
      </c>
      <c r="I632" s="7">
        <f t="shared" si="80"/>
        <v>1480.6570615289056</v>
      </c>
      <c r="J632" s="12">
        <f t="shared" si="85"/>
        <v>0.28733884368890078</v>
      </c>
      <c r="K632" s="7">
        <f t="shared" si="86"/>
        <v>2192345.3338554134</v>
      </c>
    </row>
    <row r="633" spans="1:11" x14ac:dyDescent="0.4">
      <c r="A633" s="1">
        <v>632</v>
      </c>
      <c r="B633" s="21">
        <v>40445</v>
      </c>
      <c r="C633">
        <v>6331</v>
      </c>
      <c r="D633" s="19">
        <f t="shared" si="81"/>
        <v>5229.0422071582752</v>
      </c>
      <c r="E633" s="19">
        <f t="shared" si="82"/>
        <v>7.9822302026577585E-2</v>
      </c>
      <c r="F633" s="19">
        <f t="shared" si="83"/>
        <v>0.84835964832688604</v>
      </c>
      <c r="G633" s="20">
        <f t="shared" si="79"/>
        <v>4040.8904227906746</v>
      </c>
      <c r="H633" s="7">
        <f t="shared" si="84"/>
        <v>2290.1095772093254</v>
      </c>
      <c r="I633" s="7">
        <f t="shared" si="80"/>
        <v>2290.1095772093254</v>
      </c>
      <c r="J633" s="12">
        <f t="shared" si="85"/>
        <v>0.36172951780276819</v>
      </c>
      <c r="K633" s="7">
        <f t="shared" si="86"/>
        <v>5244601.8756258748</v>
      </c>
    </row>
    <row r="634" spans="1:11" x14ac:dyDescent="0.4">
      <c r="A634" s="1">
        <v>633</v>
      </c>
      <c r="B634" s="21">
        <v>40446</v>
      </c>
      <c r="C634">
        <v>5502</v>
      </c>
      <c r="D634" s="19">
        <f t="shared" si="81"/>
        <v>5497.5292905093829</v>
      </c>
      <c r="E634" s="19">
        <f t="shared" si="82"/>
        <v>0.7079221336075322</v>
      </c>
      <c r="F634" s="19">
        <f t="shared" si="83"/>
        <v>0.80320271378872388</v>
      </c>
      <c r="G634" s="20">
        <f t="shared" si="79"/>
        <v>4189.0460916523634</v>
      </c>
      <c r="H634" s="7">
        <f t="shared" si="84"/>
        <v>1312.9539083476366</v>
      </c>
      <c r="I634" s="7">
        <f t="shared" si="80"/>
        <v>1312.9539083476366</v>
      </c>
      <c r="J634" s="12">
        <f t="shared" si="85"/>
        <v>0.23863211711152973</v>
      </c>
      <c r="K634" s="7">
        <f t="shared" si="86"/>
        <v>1723847.9654453341</v>
      </c>
    </row>
    <row r="635" spans="1:11" x14ac:dyDescent="0.4">
      <c r="A635" s="1">
        <v>634</v>
      </c>
      <c r="B635" s="21">
        <v>40447</v>
      </c>
      <c r="C635">
        <v>3548</v>
      </c>
      <c r="D635" s="19">
        <f t="shared" si="81"/>
        <v>5305.7775935750597</v>
      </c>
      <c r="E635" s="19">
        <f t="shared" si="82"/>
        <v>0.25754737902666741</v>
      </c>
      <c r="F635" s="19">
        <f t="shared" si="83"/>
        <v>0.81911658246166985</v>
      </c>
      <c r="G635" s="20">
        <f t="shared" si="79"/>
        <v>4512.4999714682081</v>
      </c>
      <c r="H635" s="7">
        <f t="shared" si="84"/>
        <v>-964.49997146820806</v>
      </c>
      <c r="I635" s="7">
        <f t="shared" si="80"/>
        <v>964.49997146820806</v>
      </c>
      <c r="J635" s="12">
        <f t="shared" si="85"/>
        <v>0.27184328395383539</v>
      </c>
      <c r="K635" s="7">
        <f t="shared" si="86"/>
        <v>930260.19496217417</v>
      </c>
    </row>
    <row r="636" spans="1:11" x14ac:dyDescent="0.4">
      <c r="A636" s="1">
        <v>635</v>
      </c>
      <c r="B636" s="21">
        <v>40448</v>
      </c>
      <c r="C636">
        <v>3430</v>
      </c>
      <c r="D636" s="19">
        <f t="shared" si="81"/>
        <v>5099.2052215308531</v>
      </c>
      <c r="E636" s="19">
        <f t="shared" si="82"/>
        <v>-0.22645531541564057</v>
      </c>
      <c r="F636" s="19">
        <f t="shared" si="83"/>
        <v>0.84650910694820869</v>
      </c>
      <c r="G636" s="20">
        <f t="shared" si="79"/>
        <v>4501.4261061899078</v>
      </c>
      <c r="H636" s="7">
        <f t="shared" si="84"/>
        <v>-1071.4261061899078</v>
      </c>
      <c r="I636" s="7">
        <f t="shared" si="80"/>
        <v>1071.4261061899078</v>
      </c>
      <c r="J636" s="12">
        <f t="shared" si="85"/>
        <v>0.31236912716906934</v>
      </c>
      <c r="K636" s="7">
        <f t="shared" si="86"/>
        <v>1147953.9010252678</v>
      </c>
    </row>
    <row r="637" spans="1:11" x14ac:dyDescent="0.4">
      <c r="A637" s="1">
        <v>636</v>
      </c>
      <c r="B637" s="21">
        <v>40449</v>
      </c>
      <c r="C637">
        <v>5941</v>
      </c>
      <c r="D637" s="19">
        <f t="shared" si="81"/>
        <v>5475.2636985185391</v>
      </c>
      <c r="E637" s="19">
        <f t="shared" si="82"/>
        <v>0.65408905466684741</v>
      </c>
      <c r="F637" s="19">
        <f t="shared" si="83"/>
        <v>0.80617126728668353</v>
      </c>
      <c r="G637" s="20">
        <f t="shared" si="79"/>
        <v>4095.5135825753187</v>
      </c>
      <c r="H637" s="7">
        <f t="shared" si="84"/>
        <v>1845.4864174246813</v>
      </c>
      <c r="I637" s="7">
        <f t="shared" si="80"/>
        <v>1845.4864174246813</v>
      </c>
      <c r="J637" s="12">
        <f t="shared" si="85"/>
        <v>0.31063565349683242</v>
      </c>
      <c r="K637" s="7">
        <f t="shared" si="86"/>
        <v>3405820.1168989851</v>
      </c>
    </row>
    <row r="638" spans="1:11" x14ac:dyDescent="0.4">
      <c r="A638" s="1">
        <v>637</v>
      </c>
      <c r="B638" s="21">
        <v>40450</v>
      </c>
      <c r="C638">
        <v>3430</v>
      </c>
      <c r="D638" s="19">
        <f t="shared" si="81"/>
        <v>5264.9050301843081</v>
      </c>
      <c r="E638" s="19">
        <f t="shared" si="82"/>
        <v>0.16029810110108772</v>
      </c>
      <c r="F638" s="19">
        <f t="shared" si="83"/>
        <v>0.81735106582569428</v>
      </c>
      <c r="G638" s="20">
        <f t="shared" si="79"/>
        <v>4485.4150639980326</v>
      </c>
      <c r="H638" s="7">
        <f t="shared" si="84"/>
        <v>-1055.4150639980326</v>
      </c>
      <c r="I638" s="7">
        <f t="shared" si="80"/>
        <v>1055.4150639980326</v>
      </c>
      <c r="J638" s="12">
        <f t="shared" si="85"/>
        <v>0.30770118483907655</v>
      </c>
      <c r="K638" s="7">
        <f t="shared" si="86"/>
        <v>1113900.9573139711</v>
      </c>
    </row>
    <row r="639" spans="1:11" x14ac:dyDescent="0.4">
      <c r="A639" s="1">
        <v>638</v>
      </c>
      <c r="B639" s="21">
        <v>40451</v>
      </c>
      <c r="C639">
        <v>4753</v>
      </c>
      <c r="D639" s="19">
        <f t="shared" si="81"/>
        <v>5322.3449507086762</v>
      </c>
      <c r="E639" s="19">
        <f t="shared" si="82"/>
        <v>0.2943381455337748</v>
      </c>
      <c r="F639" s="19">
        <f t="shared" si="83"/>
        <v>0.84699903994260917</v>
      </c>
      <c r="G639" s="20">
        <f t="shared" si="79"/>
        <v>4456.9257490708587</v>
      </c>
      <c r="H639" s="7">
        <f t="shared" si="84"/>
        <v>296.07425092914127</v>
      </c>
      <c r="I639" s="7">
        <f t="shared" si="80"/>
        <v>296.07425092914127</v>
      </c>
      <c r="J639" s="12">
        <f t="shared" si="85"/>
        <v>6.2292078882630185E-2</v>
      </c>
      <c r="K639" s="7">
        <f t="shared" si="86"/>
        <v>87659.962063252111</v>
      </c>
    </row>
    <row r="640" spans="1:11" x14ac:dyDescent="0.4">
      <c r="A640" s="1">
        <v>639</v>
      </c>
      <c r="B640" s="21">
        <v>40452</v>
      </c>
      <c r="C640">
        <v>4762</v>
      </c>
      <c r="D640" s="19">
        <f t="shared" si="81"/>
        <v>5418.328431909862</v>
      </c>
      <c r="E640" s="19">
        <f t="shared" si="82"/>
        <v>0.51826030919830635</v>
      </c>
      <c r="F640" s="19">
        <f t="shared" si="83"/>
        <v>0.80693692132878592</v>
      </c>
      <c r="G640" s="20">
        <f t="shared" si="79"/>
        <v>4290.9588608054901</v>
      </c>
      <c r="H640" s="7">
        <f t="shared" si="84"/>
        <v>471.04113919450992</v>
      </c>
      <c r="I640" s="7">
        <f t="shared" si="80"/>
        <v>471.04113919450992</v>
      </c>
      <c r="J640" s="12">
        <f t="shared" si="85"/>
        <v>9.8916660897629127E-2</v>
      </c>
      <c r="K640" s="7">
        <f t="shared" si="86"/>
        <v>221879.75481366168</v>
      </c>
    </row>
    <row r="641" spans="1:11" x14ac:dyDescent="0.4">
      <c r="A641" s="1">
        <v>640</v>
      </c>
      <c r="B641" s="21">
        <v>40453</v>
      </c>
      <c r="C641">
        <v>3618</v>
      </c>
      <c r="D641" s="19">
        <f t="shared" si="81"/>
        <v>5256.3303742900316</v>
      </c>
      <c r="E641" s="19">
        <f t="shared" si="82"/>
        <v>0.13795587361258627</v>
      </c>
      <c r="F641" s="19">
        <f t="shared" si="83"/>
        <v>0.81599203008373733</v>
      </c>
      <c r="G641" s="20">
        <f t="shared" si="79"/>
        <v>4429.1001194312867</v>
      </c>
      <c r="H641" s="7">
        <f t="shared" si="84"/>
        <v>-811.10011943128666</v>
      </c>
      <c r="I641" s="7">
        <f t="shared" si="80"/>
        <v>811.10011943128666</v>
      </c>
      <c r="J641" s="12">
        <f t="shared" si="85"/>
        <v>0.22418466540389348</v>
      </c>
      <c r="K641" s="7">
        <f t="shared" si="86"/>
        <v>657883.40374144749</v>
      </c>
    </row>
    <row r="642" spans="1:11" x14ac:dyDescent="0.4">
      <c r="A642" s="1">
        <v>641</v>
      </c>
      <c r="B642" s="21">
        <v>40454</v>
      </c>
      <c r="C642">
        <v>3430</v>
      </c>
      <c r="D642" s="19">
        <f t="shared" si="81"/>
        <v>5058.8195494144493</v>
      </c>
      <c r="E642" s="19">
        <f t="shared" si="82"/>
        <v>-0.32456203821860474</v>
      </c>
      <c r="F642" s="19">
        <f t="shared" si="83"/>
        <v>0.8452193850426617</v>
      </c>
      <c r="G642" s="20">
        <f t="shared" si="79"/>
        <v>4452.2236291373365</v>
      </c>
      <c r="H642" s="7">
        <f t="shared" si="84"/>
        <v>-1022.2236291373365</v>
      </c>
      <c r="I642" s="7">
        <f t="shared" si="80"/>
        <v>1022.2236291373365</v>
      </c>
      <c r="J642" s="12">
        <f t="shared" si="85"/>
        <v>0.29802438167269285</v>
      </c>
      <c r="K642" s="7">
        <f t="shared" si="86"/>
        <v>1044941.1479667069</v>
      </c>
    </row>
    <row r="643" spans="1:11" x14ac:dyDescent="0.4">
      <c r="A643" s="1">
        <v>642</v>
      </c>
      <c r="B643" s="21">
        <v>40455</v>
      </c>
      <c r="C643">
        <v>3650</v>
      </c>
      <c r="D643" s="19">
        <f t="shared" si="81"/>
        <v>4970.8431438097996</v>
      </c>
      <c r="E643" s="19">
        <f t="shared" si="82"/>
        <v>-0.52967611734841014</v>
      </c>
      <c r="F643" s="19">
        <f t="shared" si="83"/>
        <v>0.80617171507963492</v>
      </c>
      <c r="G643" s="20">
        <f t="shared" si="79"/>
        <v>4081.8863716704714</v>
      </c>
      <c r="H643" s="7">
        <f t="shared" si="84"/>
        <v>-431.88637167047136</v>
      </c>
      <c r="I643" s="7">
        <f t="shared" si="80"/>
        <v>431.88637167047136</v>
      </c>
      <c r="J643" s="12">
        <f t="shared" si="85"/>
        <v>0.11832503333437572</v>
      </c>
      <c r="K643" s="7">
        <f t="shared" si="86"/>
        <v>186525.83803468454</v>
      </c>
    </row>
    <row r="644" spans="1:11" x14ac:dyDescent="0.4">
      <c r="A644" s="1">
        <v>643</v>
      </c>
      <c r="B644" s="21">
        <v>40456</v>
      </c>
      <c r="C644">
        <v>3178</v>
      </c>
      <c r="D644" s="19">
        <f t="shared" si="81"/>
        <v>4794.1526880763986</v>
      </c>
      <c r="E644" s="19">
        <f t="shared" si="82"/>
        <v>-0.94190995772793484</v>
      </c>
      <c r="F644" s="19">
        <f t="shared" si="83"/>
        <v>0.81437956171456993</v>
      </c>
      <c r="G644" s="20">
        <f t="shared" si="79"/>
        <v>4055.7361766549034</v>
      </c>
      <c r="H644" s="7">
        <f t="shared" si="84"/>
        <v>-877.73617665490337</v>
      </c>
      <c r="I644" s="7">
        <f t="shared" si="80"/>
        <v>877.73617665490337</v>
      </c>
      <c r="J644" s="12">
        <f t="shared" si="85"/>
        <v>0.27619137087945356</v>
      </c>
      <c r="K644" s="7">
        <f t="shared" si="86"/>
        <v>770420.79580876778</v>
      </c>
    </row>
    <row r="645" spans="1:11" x14ac:dyDescent="0.4">
      <c r="A645" s="1">
        <v>644</v>
      </c>
      <c r="B645" s="21">
        <v>40457</v>
      </c>
      <c r="C645">
        <v>6318</v>
      </c>
      <c r="D645" s="19">
        <f t="shared" si="81"/>
        <v>5232.4012681973099</v>
      </c>
      <c r="E645" s="19">
        <f t="shared" si="82"/>
        <v>8.5839708105088786E-2</v>
      </c>
      <c r="F645" s="19">
        <f t="shared" si="83"/>
        <v>0.84903469002400467</v>
      </c>
      <c r="G645" s="20">
        <f t="shared" si="79"/>
        <v>4051.3146662613208</v>
      </c>
      <c r="H645" s="7">
        <f t="shared" si="84"/>
        <v>2266.6853337386792</v>
      </c>
      <c r="I645" s="7">
        <f t="shared" si="80"/>
        <v>2266.6853337386792</v>
      </c>
      <c r="J645" s="12">
        <f t="shared" si="85"/>
        <v>0.35876627631191504</v>
      </c>
      <c r="K645" s="7">
        <f t="shared" si="86"/>
        <v>5137862.4021860277</v>
      </c>
    </row>
    <row r="646" spans="1:11" x14ac:dyDescent="0.4">
      <c r="A646" s="1">
        <v>645</v>
      </c>
      <c r="B646" s="21">
        <v>40458</v>
      </c>
      <c r="C646">
        <v>5074</v>
      </c>
      <c r="D646" s="19">
        <f t="shared" si="81"/>
        <v>5406.3206948214602</v>
      </c>
      <c r="E646" s="19">
        <f t="shared" si="82"/>
        <v>0.492627684847326</v>
      </c>
      <c r="F646" s="19">
        <f t="shared" si="83"/>
        <v>0.80756572983141051</v>
      </c>
      <c r="G646" s="20">
        <f t="shared" ref="G646:G709" si="87">(D645+1*E645)*F643</f>
        <v>4218.2831059121872</v>
      </c>
      <c r="H646" s="7">
        <f t="shared" si="84"/>
        <v>855.71689408781276</v>
      </c>
      <c r="I646" s="7">
        <f t="shared" si="80"/>
        <v>855.71689408781276</v>
      </c>
      <c r="J646" s="12">
        <f t="shared" si="85"/>
        <v>0.16864739733697531</v>
      </c>
      <c r="K646" s="7">
        <f t="shared" si="86"/>
        <v>732251.40282729291</v>
      </c>
    </row>
    <row r="647" spans="1:11" x14ac:dyDescent="0.4">
      <c r="A647" s="1">
        <v>646</v>
      </c>
      <c r="B647" s="21">
        <v>40459</v>
      </c>
      <c r="C647">
        <v>6359</v>
      </c>
      <c r="D647" s="19">
        <f t="shared" si="81"/>
        <v>5800.1179929338496</v>
      </c>
      <c r="E647" s="19">
        <f t="shared" si="82"/>
        <v>1.4129999441148171</v>
      </c>
      <c r="F647" s="19">
        <f t="shared" si="83"/>
        <v>0.81734936077798548</v>
      </c>
      <c r="G647" s="20">
        <f t="shared" si="87"/>
        <v>4403.1982638551845</v>
      </c>
      <c r="H647" s="7">
        <f t="shared" si="84"/>
        <v>1955.8017361448155</v>
      </c>
      <c r="I647" s="7">
        <f t="shared" si="80"/>
        <v>1955.8017361448155</v>
      </c>
      <c r="J647" s="12">
        <f t="shared" si="85"/>
        <v>0.30756435542456606</v>
      </c>
      <c r="K647" s="7">
        <f t="shared" si="86"/>
        <v>3825160.4311070745</v>
      </c>
    </row>
    <row r="648" spans="1:11" x14ac:dyDescent="0.4">
      <c r="A648" s="1">
        <v>647</v>
      </c>
      <c r="B648" s="21">
        <v>40460</v>
      </c>
      <c r="C648">
        <v>2576</v>
      </c>
      <c r="D648" s="19">
        <f t="shared" si="81"/>
        <v>5348.3013346528942</v>
      </c>
      <c r="E648" s="19">
        <f t="shared" si="82"/>
        <v>0.35239722090233028</v>
      </c>
      <c r="F648" s="19">
        <f t="shared" si="83"/>
        <v>0.84516535964428818</v>
      </c>
      <c r="G648" s="20">
        <f t="shared" si="87"/>
        <v>4925.7010682027985</v>
      </c>
      <c r="H648" s="7">
        <f t="shared" si="84"/>
        <v>-2349.7010682027985</v>
      </c>
      <c r="I648" s="7">
        <f t="shared" ref="I648:I711" si="88">ABS(H648)</f>
        <v>2349.7010682027985</v>
      </c>
      <c r="J648" s="12">
        <f t="shared" si="85"/>
        <v>0.91215103579301182</v>
      </c>
      <c r="K648" s="7">
        <f t="shared" si="86"/>
        <v>5521095.1099133724</v>
      </c>
    </row>
    <row r="649" spans="1:11" x14ac:dyDescent="0.4">
      <c r="A649" s="1">
        <v>648</v>
      </c>
      <c r="B649" s="21">
        <v>40461</v>
      </c>
      <c r="C649">
        <v>3430</v>
      </c>
      <c r="D649" s="19">
        <f t="shared" si="81"/>
        <v>5168.2916510729556</v>
      </c>
      <c r="E649" s="19">
        <f t="shared" si="82"/>
        <v>-6.9668084379717554E-2</v>
      </c>
      <c r="F649" s="19">
        <f t="shared" si="83"/>
        <v>0.80605013180978247</v>
      </c>
      <c r="G649" s="20">
        <f t="shared" si="87"/>
        <v>4319.3894545961602</v>
      </c>
      <c r="H649" s="7">
        <f t="shared" si="84"/>
        <v>-889.38945459616025</v>
      </c>
      <c r="I649" s="7">
        <f t="shared" si="88"/>
        <v>889.38945459616025</v>
      </c>
      <c r="J649" s="12">
        <f t="shared" si="85"/>
        <v>0.25929721708342862</v>
      </c>
      <c r="K649" s="7">
        <f t="shared" si="86"/>
        <v>791013.60194685543</v>
      </c>
    </row>
    <row r="650" spans="1:11" x14ac:dyDescent="0.4">
      <c r="A650" s="1">
        <v>649</v>
      </c>
      <c r="B650" s="21">
        <v>40462</v>
      </c>
      <c r="C650">
        <v>6146</v>
      </c>
      <c r="D650" s="19">
        <f t="shared" si="81"/>
        <v>5553.276215293552</v>
      </c>
      <c r="E650" s="19">
        <f t="shared" si="82"/>
        <v>0.8313973246371571</v>
      </c>
      <c r="F650" s="19">
        <f t="shared" si="83"/>
        <v>0.8203971735055211</v>
      </c>
      <c r="G650" s="20">
        <f t="shared" si="87"/>
        <v>4224.2429341544457</v>
      </c>
      <c r="H650" s="7">
        <f t="shared" si="84"/>
        <v>1921.7570658455543</v>
      </c>
      <c r="I650" s="7">
        <f t="shared" si="88"/>
        <v>1921.7570658455543</v>
      </c>
      <c r="J650" s="12">
        <f t="shared" si="85"/>
        <v>0.31268419554922783</v>
      </c>
      <c r="K650" s="7">
        <f t="shared" si="86"/>
        <v>3693150.2201273139</v>
      </c>
    </row>
    <row r="651" spans="1:11" x14ac:dyDescent="0.4">
      <c r="A651" s="1">
        <v>650</v>
      </c>
      <c r="B651" s="21">
        <v>40463</v>
      </c>
      <c r="C651">
        <v>4621</v>
      </c>
      <c r="D651" s="19">
        <f t="shared" si="81"/>
        <v>5539.935304133618</v>
      </c>
      <c r="E651" s="19">
        <f t="shared" si="82"/>
        <v>0.79823270555241221</v>
      </c>
      <c r="F651" s="19">
        <f t="shared" si="83"/>
        <v>0.84504908486665742</v>
      </c>
      <c r="G651" s="20">
        <f t="shared" si="87"/>
        <v>4694.1393579215301</v>
      </c>
      <c r="H651" s="7">
        <f t="shared" si="84"/>
        <v>-73.139357921530063</v>
      </c>
      <c r="I651" s="7">
        <f t="shared" si="88"/>
        <v>73.139357921530063</v>
      </c>
      <c r="J651" s="12">
        <f t="shared" si="85"/>
        <v>1.5827603964840956E-2</v>
      </c>
      <c r="K651" s="7">
        <f t="shared" si="86"/>
        <v>5349.3656771736823</v>
      </c>
    </row>
    <row r="652" spans="1:11" x14ac:dyDescent="0.4">
      <c r="A652" s="1">
        <v>651</v>
      </c>
      <c r="B652" s="21">
        <v>40464</v>
      </c>
      <c r="C652">
        <v>3430</v>
      </c>
      <c r="D652" s="19">
        <f t="shared" si="81"/>
        <v>5330.2226630605546</v>
      </c>
      <c r="E652" s="19">
        <f t="shared" si="82"/>
        <v>0.30561620982307336</v>
      </c>
      <c r="F652" s="19">
        <f t="shared" si="83"/>
        <v>0.80433814994070574</v>
      </c>
      <c r="G652" s="20">
        <f t="shared" si="87"/>
        <v>4466.1089976920957</v>
      </c>
      <c r="H652" s="7">
        <f t="shared" si="84"/>
        <v>-1036.1089976920957</v>
      </c>
      <c r="I652" s="7">
        <f t="shared" si="88"/>
        <v>1036.1089976920957</v>
      </c>
      <c r="J652" s="12">
        <f t="shared" si="85"/>
        <v>0.30207259407932818</v>
      </c>
      <c r="K652" s="7">
        <f t="shared" si="86"/>
        <v>1073521.8550985192</v>
      </c>
    </row>
    <row r="653" spans="1:11" x14ac:dyDescent="0.4">
      <c r="A653" s="1">
        <v>652</v>
      </c>
      <c r="B653" s="21">
        <v>40465</v>
      </c>
      <c r="C653">
        <v>4541</v>
      </c>
      <c r="D653" s="19">
        <f t="shared" si="81"/>
        <v>5364.0346561425004</v>
      </c>
      <c r="E653" s="19">
        <f t="shared" si="82"/>
        <v>0.38402448234152764</v>
      </c>
      <c r="F653" s="19">
        <f t="shared" si="83"/>
        <v>0.82067276637362874</v>
      </c>
      <c r="G653" s="20">
        <f t="shared" si="87"/>
        <v>4373.1503336046671</v>
      </c>
      <c r="H653" s="7">
        <f t="shared" si="84"/>
        <v>167.84966639533286</v>
      </c>
      <c r="I653" s="7">
        <f t="shared" si="88"/>
        <v>167.84966639533286</v>
      </c>
      <c r="J653" s="12">
        <f t="shared" si="85"/>
        <v>3.6963150494457801E-2</v>
      </c>
      <c r="K653" s="7">
        <f t="shared" si="86"/>
        <v>28173.510509024534</v>
      </c>
    </row>
    <row r="654" spans="1:11" x14ac:dyDescent="0.4">
      <c r="A654" s="1">
        <v>653</v>
      </c>
      <c r="B654" s="21">
        <v>40466</v>
      </c>
      <c r="C654">
        <v>3430</v>
      </c>
      <c r="D654" s="19">
        <f t="shared" si="81"/>
        <v>5150.6213312536811</v>
      </c>
      <c r="E654" s="19">
        <f t="shared" si="82"/>
        <v>-0.11628269492192572</v>
      </c>
      <c r="F654" s="19">
        <f t="shared" si="83"/>
        <v>0.84316269021948986</v>
      </c>
      <c r="G654" s="20">
        <f t="shared" si="87"/>
        <v>4533.1970969036247</v>
      </c>
      <c r="H654" s="7">
        <f t="shared" si="84"/>
        <v>-1103.1970969036247</v>
      </c>
      <c r="I654" s="7">
        <f t="shared" si="88"/>
        <v>1103.1970969036247</v>
      </c>
      <c r="J654" s="12">
        <f t="shared" si="85"/>
        <v>0.32163180667744162</v>
      </c>
      <c r="K654" s="7">
        <f t="shared" si="86"/>
        <v>1217043.8346165854</v>
      </c>
    </row>
    <row r="655" spans="1:11" x14ac:dyDescent="0.4">
      <c r="A655" s="1">
        <v>654</v>
      </c>
      <c r="B655" s="21">
        <v>40467</v>
      </c>
      <c r="C655">
        <v>5073</v>
      </c>
      <c r="D655" s="19">
        <f t="shared" si="81"/>
        <v>5339.9108275483522</v>
      </c>
      <c r="E655" s="19">
        <f t="shared" si="82"/>
        <v>0.32694576849162105</v>
      </c>
      <c r="F655" s="19">
        <f t="shared" si="83"/>
        <v>0.80587243414542031</v>
      </c>
      <c r="G655" s="20">
        <f t="shared" si="87"/>
        <v>4142.7477020180168</v>
      </c>
      <c r="H655" s="7">
        <f t="shared" si="84"/>
        <v>930.25229798198325</v>
      </c>
      <c r="I655" s="7">
        <f t="shared" si="88"/>
        <v>930.25229798198325</v>
      </c>
      <c r="J655" s="12">
        <f t="shared" si="85"/>
        <v>0.1833732107198863</v>
      </c>
      <c r="K655" s="7">
        <f t="shared" si="86"/>
        <v>865369.33790076058</v>
      </c>
    </row>
    <row r="656" spans="1:11" x14ac:dyDescent="0.4">
      <c r="A656" s="1">
        <v>655</v>
      </c>
      <c r="B656" s="21">
        <v>40468</v>
      </c>
      <c r="C656">
        <v>3548</v>
      </c>
      <c r="D656" s="19">
        <f t="shared" si="81"/>
        <v>5173.6921963132509</v>
      </c>
      <c r="E656" s="19">
        <f t="shared" si="82"/>
        <v>-6.2787536254486909E-2</v>
      </c>
      <c r="F656" s="19">
        <f t="shared" si="83"/>
        <v>0.81925203993225326</v>
      </c>
      <c r="G656" s="20">
        <f t="shared" si="87"/>
        <v>4382.5877065208815</v>
      </c>
      <c r="H656" s="7">
        <f t="shared" si="84"/>
        <v>-834.58770652088151</v>
      </c>
      <c r="I656" s="7">
        <f t="shared" si="88"/>
        <v>834.58770652088151</v>
      </c>
      <c r="J656" s="12">
        <f t="shared" si="85"/>
        <v>0.23522765121783581</v>
      </c>
      <c r="K656" s="7">
        <f t="shared" si="86"/>
        <v>696536.6398757851</v>
      </c>
    </row>
    <row r="657" spans="1:11" x14ac:dyDescent="0.4">
      <c r="A657" s="1">
        <v>656</v>
      </c>
      <c r="B657" s="21">
        <v>40469</v>
      </c>
      <c r="C657">
        <v>2803</v>
      </c>
      <c r="D657" s="19">
        <f t="shared" si="81"/>
        <v>4870.7813933107318</v>
      </c>
      <c r="E657" s="19">
        <f t="shared" si="82"/>
        <v>-0.77148217724709267</v>
      </c>
      <c r="F657" s="19">
        <f t="shared" si="83"/>
        <v>0.84034336354851047</v>
      </c>
      <c r="G657" s="20">
        <f t="shared" si="87"/>
        <v>4362.2112905030808</v>
      </c>
      <c r="H657" s="7">
        <f t="shared" si="84"/>
        <v>-1559.2112905030808</v>
      </c>
      <c r="I657" s="7">
        <f t="shared" si="88"/>
        <v>1559.2112905030808</v>
      </c>
      <c r="J657" s="12">
        <f t="shared" si="85"/>
        <v>0.55626517677598319</v>
      </c>
      <c r="K657" s="7">
        <f t="shared" si="86"/>
        <v>2431139.8484322825</v>
      </c>
    </row>
    <row r="658" spans="1:11" x14ac:dyDescent="0.4">
      <c r="A658" s="1">
        <v>657</v>
      </c>
      <c r="B658" s="21">
        <v>40470</v>
      </c>
      <c r="C658">
        <v>3184</v>
      </c>
      <c r="D658" s="19">
        <f t="shared" si="81"/>
        <v>4719.5043655120135</v>
      </c>
      <c r="E658" s="19">
        <f t="shared" si="82"/>
        <v>-1.1236802045558976</v>
      </c>
      <c r="F658" s="19">
        <f t="shared" si="83"/>
        <v>0.80449036320356537</v>
      </c>
      <c r="G658" s="20">
        <f t="shared" si="87"/>
        <v>3924.6067413974633</v>
      </c>
      <c r="H658" s="7">
        <f t="shared" si="84"/>
        <v>-740.60674139746334</v>
      </c>
      <c r="I658" s="7">
        <f t="shared" si="88"/>
        <v>740.60674139746334</v>
      </c>
      <c r="J658" s="12">
        <f t="shared" si="85"/>
        <v>0.23260261978563548</v>
      </c>
      <c r="K658" s="7">
        <f t="shared" si="86"/>
        <v>548498.34540336917</v>
      </c>
    </row>
    <row r="659" spans="1:11" x14ac:dyDescent="0.4">
      <c r="A659" s="1">
        <v>658</v>
      </c>
      <c r="B659" s="21">
        <v>40471</v>
      </c>
      <c r="C659">
        <v>6189</v>
      </c>
      <c r="D659" s="19">
        <f t="shared" si="81"/>
        <v>5182.840612481863</v>
      </c>
      <c r="E659" s="19">
        <f t="shared" si="82"/>
        <v>-3.6797528975071492E-2</v>
      </c>
      <c r="F659" s="19">
        <f t="shared" si="83"/>
        <v>0.82320030092447483</v>
      </c>
      <c r="G659" s="20">
        <f t="shared" si="87"/>
        <v>3865.5430016150776</v>
      </c>
      <c r="H659" s="7">
        <f t="shared" si="84"/>
        <v>2323.4569983849224</v>
      </c>
      <c r="I659" s="7">
        <f t="shared" si="88"/>
        <v>2323.4569983849224</v>
      </c>
      <c r="J659" s="12">
        <f t="shared" si="85"/>
        <v>0.37541719153092945</v>
      </c>
      <c r="K659" s="7">
        <f t="shared" si="86"/>
        <v>5398452.4233438736</v>
      </c>
    </row>
    <row r="660" spans="1:11" x14ac:dyDescent="0.4">
      <c r="A660" s="1">
        <v>659</v>
      </c>
      <c r="B660" s="21">
        <v>40472</v>
      </c>
      <c r="C660">
        <v>3650</v>
      </c>
      <c r="D660" s="19">
        <f t="shared" si="81"/>
        <v>5045.3459249227017</v>
      </c>
      <c r="E660" s="19">
        <f t="shared" si="82"/>
        <v>-0.3584627374347103</v>
      </c>
      <c r="F660" s="19">
        <f t="shared" si="83"/>
        <v>0.83911212153947534</v>
      </c>
      <c r="G660" s="20">
        <f t="shared" si="87"/>
        <v>4355.3347904695611</v>
      </c>
      <c r="H660" s="7">
        <f t="shared" si="84"/>
        <v>-705.33479046956109</v>
      </c>
      <c r="I660" s="7">
        <f t="shared" si="88"/>
        <v>705.33479046956109</v>
      </c>
      <c r="J660" s="12">
        <f t="shared" si="85"/>
        <v>0.19324240834782497</v>
      </c>
      <c r="K660" s="7">
        <f t="shared" si="86"/>
        <v>497497.16664673964</v>
      </c>
    </row>
    <row r="661" spans="1:11" x14ac:dyDescent="0.4">
      <c r="A661" s="1">
        <v>660</v>
      </c>
      <c r="B661" s="21">
        <v>40473</v>
      </c>
      <c r="C661">
        <v>3430</v>
      </c>
      <c r="D661" s="19">
        <f t="shared" si="81"/>
        <v>4917.0154703349544</v>
      </c>
      <c r="E661" s="19">
        <f t="shared" si="82"/>
        <v>-0.65792999556362664</v>
      </c>
      <c r="F661" s="19">
        <f t="shared" si="83"/>
        <v>0.80336435351769164</v>
      </c>
      <c r="G661" s="20">
        <f t="shared" si="87"/>
        <v>4058.643795810859</v>
      </c>
      <c r="H661" s="7">
        <f t="shared" si="84"/>
        <v>-628.64379581085905</v>
      </c>
      <c r="I661" s="7">
        <f t="shared" si="88"/>
        <v>628.64379581085905</v>
      </c>
      <c r="J661" s="12">
        <f t="shared" si="85"/>
        <v>0.18327807458042539</v>
      </c>
      <c r="K661" s="7">
        <f t="shared" si="86"/>
        <v>395193.02201148507</v>
      </c>
    </row>
    <row r="662" spans="1:11" x14ac:dyDescent="0.4">
      <c r="A662" s="1">
        <v>661</v>
      </c>
      <c r="B662" s="21">
        <v>40474</v>
      </c>
      <c r="C662">
        <v>5103</v>
      </c>
      <c r="D662" s="19">
        <f t="shared" si="81"/>
        <v>5126.4106314920564</v>
      </c>
      <c r="E662" s="19">
        <f t="shared" si="82"/>
        <v>-0.16638475695727406</v>
      </c>
      <c r="F662" s="19">
        <f t="shared" si="83"/>
        <v>0.82501426688001722</v>
      </c>
      <c r="G662" s="20">
        <f t="shared" si="87"/>
        <v>4047.1470066596971</v>
      </c>
      <c r="H662" s="7">
        <f t="shared" si="84"/>
        <v>1055.8529933403029</v>
      </c>
      <c r="I662" s="7">
        <f t="shared" si="88"/>
        <v>1055.8529933403029</v>
      </c>
      <c r="J662" s="12">
        <f t="shared" si="85"/>
        <v>0.20690828793656729</v>
      </c>
      <c r="K662" s="7">
        <f t="shared" si="86"/>
        <v>1114825.5435456776</v>
      </c>
    </row>
    <row r="663" spans="1:11" x14ac:dyDescent="0.4">
      <c r="A663" s="1">
        <v>662</v>
      </c>
      <c r="B663" s="21">
        <v>40475</v>
      </c>
      <c r="C663">
        <v>3430</v>
      </c>
      <c r="D663" s="19">
        <f t="shared" si="81"/>
        <v>4956.155574108363</v>
      </c>
      <c r="E663" s="19">
        <f t="shared" si="82"/>
        <v>-0.56440925977109924</v>
      </c>
      <c r="F663" s="19">
        <f t="shared" si="83"/>
        <v>0.8375634533369124</v>
      </c>
      <c r="G663" s="20">
        <f t="shared" si="87"/>
        <v>4301.4936854074185</v>
      </c>
      <c r="H663" s="7">
        <f t="shared" si="84"/>
        <v>-871.49368540741852</v>
      </c>
      <c r="I663" s="7">
        <f t="shared" si="88"/>
        <v>871.49368540741852</v>
      </c>
      <c r="J663" s="12">
        <f t="shared" si="85"/>
        <v>0.25407979166397043</v>
      </c>
      <c r="K663" s="7">
        <f t="shared" si="86"/>
        <v>759501.24370500457</v>
      </c>
    </row>
    <row r="664" spans="1:11" x14ac:dyDescent="0.4">
      <c r="A664" s="1">
        <v>663</v>
      </c>
      <c r="B664" s="21">
        <v>40476</v>
      </c>
      <c r="C664">
        <v>5594</v>
      </c>
      <c r="D664" s="19">
        <f t="shared" si="81"/>
        <v>5284.3775540248862</v>
      </c>
      <c r="E664" s="19">
        <f t="shared" si="82"/>
        <v>0.20498376954034692</v>
      </c>
      <c r="F664" s="19">
        <f t="shared" si="83"/>
        <v>0.80605242290008905</v>
      </c>
      <c r="G664" s="20">
        <f t="shared" si="87"/>
        <v>3981.1452924465734</v>
      </c>
      <c r="H664" s="7">
        <f t="shared" si="84"/>
        <v>1612.8547075534266</v>
      </c>
      <c r="I664" s="7">
        <f t="shared" si="88"/>
        <v>1612.8547075534266</v>
      </c>
      <c r="J664" s="12">
        <f t="shared" si="85"/>
        <v>0.2883186820796258</v>
      </c>
      <c r="K664" s="7">
        <f t="shared" si="86"/>
        <v>2601300.307677249</v>
      </c>
    </row>
    <row r="665" spans="1:11" x14ac:dyDescent="0.4">
      <c r="A665" s="1">
        <v>664</v>
      </c>
      <c r="B665" s="21">
        <v>40477</v>
      </c>
      <c r="C665">
        <v>4673</v>
      </c>
      <c r="D665" s="19">
        <f t="shared" si="81"/>
        <v>5346.7429369291758</v>
      </c>
      <c r="E665" s="19">
        <f t="shared" si="82"/>
        <v>0.35044531955557368</v>
      </c>
      <c r="F665" s="19">
        <f t="shared" si="83"/>
        <v>0.8255300817691712</v>
      </c>
      <c r="G665" s="20">
        <f t="shared" si="87"/>
        <v>4359.8559881854098</v>
      </c>
      <c r="H665" s="7">
        <f t="shared" si="84"/>
        <v>313.14401181459016</v>
      </c>
      <c r="I665" s="7">
        <f t="shared" si="88"/>
        <v>313.14401181459016</v>
      </c>
      <c r="J665" s="12">
        <f t="shared" si="85"/>
        <v>6.7011344278748164E-2</v>
      </c>
      <c r="K665" s="7">
        <f t="shared" si="86"/>
        <v>98059.172135336179</v>
      </c>
    </row>
    <row r="666" spans="1:11" x14ac:dyDescent="0.4">
      <c r="A666" s="1">
        <v>665</v>
      </c>
      <c r="B666" s="21">
        <v>40478</v>
      </c>
      <c r="C666">
        <v>4038</v>
      </c>
      <c r="D666" s="19">
        <f t="shared" ref="D666:D729" si="89">$R$2*(C666/F663)+(1-$R$2)*(D665+E665)</f>
        <v>5260.9565470870057</v>
      </c>
      <c r="E666" s="19">
        <f t="shared" ref="E666:E729" si="90">$R$3*(D666-D665)+(1-$R$3)*E665</f>
        <v>0.14887651159361937</v>
      </c>
      <c r="F666" s="19">
        <f t="shared" ref="F666:F729" si="91">$R$4*(C666/D666)+(1-$R$4)*F663</f>
        <v>0.83682597402778536</v>
      </c>
      <c r="G666" s="20">
        <f t="shared" si="87"/>
        <v>4478.5299985511983</v>
      </c>
      <c r="H666" s="7">
        <f t="shared" ref="H666:H729" si="92">C666-G666</f>
        <v>-440.52999855119833</v>
      </c>
      <c r="I666" s="7">
        <f t="shared" si="88"/>
        <v>440.52999855119833</v>
      </c>
      <c r="J666" s="12">
        <f t="shared" ref="J666:J729" si="93">I666/C666</f>
        <v>0.10909608681307537</v>
      </c>
      <c r="K666" s="7">
        <f t="shared" ref="K666:K729" si="94">H666^2</f>
        <v>194066.67962351881</v>
      </c>
    </row>
    <row r="667" spans="1:11" x14ac:dyDescent="0.4">
      <c r="A667" s="1">
        <v>666</v>
      </c>
      <c r="B667" s="21">
        <v>40479</v>
      </c>
      <c r="C667">
        <v>3430</v>
      </c>
      <c r="D667" s="19">
        <f t="shared" si="89"/>
        <v>5096.3869269564993</v>
      </c>
      <c r="E667" s="19">
        <f t="shared" si="90"/>
        <v>-0.23658124239855874</v>
      </c>
      <c r="F667" s="19">
        <f t="shared" si="91"/>
        <v>0.80465138078653831</v>
      </c>
      <c r="G667" s="20">
        <f t="shared" si="87"/>
        <v>4240.72677382445</v>
      </c>
      <c r="H667" s="7">
        <f t="shared" si="92"/>
        <v>-810.72677382444999</v>
      </c>
      <c r="I667" s="7">
        <f t="shared" si="88"/>
        <v>810.72677382444999</v>
      </c>
      <c r="J667" s="12">
        <f t="shared" si="93"/>
        <v>0.23636349091091838</v>
      </c>
      <c r="K667" s="7">
        <f t="shared" si="94"/>
        <v>657277.90179580089</v>
      </c>
    </row>
    <row r="668" spans="1:11" x14ac:dyDescent="0.4">
      <c r="A668" s="1">
        <v>667</v>
      </c>
      <c r="B668" s="21">
        <v>40480</v>
      </c>
      <c r="C668">
        <v>4705</v>
      </c>
      <c r="D668" s="19">
        <f t="shared" si="89"/>
        <v>5194.9386248185001</v>
      </c>
      <c r="E668" s="19">
        <f t="shared" si="90"/>
        <v>-5.4067904663538946E-3</v>
      </c>
      <c r="F668" s="19">
        <f t="shared" si="91"/>
        <v>0.82637432157948465</v>
      </c>
      <c r="G668" s="20">
        <f t="shared" si="87"/>
        <v>4207.025411605352</v>
      </c>
      <c r="H668" s="7">
        <f t="shared" si="92"/>
        <v>497.97458839464798</v>
      </c>
      <c r="I668" s="7">
        <f t="shared" si="88"/>
        <v>497.97458839464798</v>
      </c>
      <c r="J668" s="12">
        <f t="shared" si="93"/>
        <v>0.10583944492978703</v>
      </c>
      <c r="K668" s="7">
        <f t="shared" si="94"/>
        <v>247978.69068681909</v>
      </c>
    </row>
    <row r="669" spans="1:11" x14ac:dyDescent="0.4">
      <c r="A669" s="1">
        <v>668</v>
      </c>
      <c r="B669" s="21">
        <v>40481</v>
      </c>
      <c r="C669">
        <v>4090</v>
      </c>
      <c r="D669" s="19">
        <f t="shared" si="89"/>
        <v>5144.5878059939896</v>
      </c>
      <c r="E669" s="19">
        <f t="shared" si="90"/>
        <v>-0.12322008916722059</v>
      </c>
      <c r="F669" s="19">
        <f t="shared" si="91"/>
        <v>0.83638556887421234</v>
      </c>
      <c r="G669" s="20">
        <f t="shared" si="87"/>
        <v>4347.2550501856067</v>
      </c>
      <c r="H669" s="7">
        <f t="shared" si="92"/>
        <v>-257.25505018560671</v>
      </c>
      <c r="I669" s="7">
        <f t="shared" si="88"/>
        <v>257.25505018560671</v>
      </c>
      <c r="J669" s="12">
        <f t="shared" si="93"/>
        <v>6.2898545277654455E-2</v>
      </c>
      <c r="K669" s="7">
        <f t="shared" si="94"/>
        <v>66180.160845999024</v>
      </c>
    </row>
    <row r="670" spans="1:11" x14ac:dyDescent="0.4">
      <c r="A670" s="1">
        <v>669</v>
      </c>
      <c r="B670" s="21">
        <v>40482</v>
      </c>
      <c r="C670">
        <v>3430</v>
      </c>
      <c r="D670" s="19">
        <f t="shared" si="89"/>
        <v>5000.0616221418059</v>
      </c>
      <c r="E670" s="19">
        <f t="shared" si="90"/>
        <v>-0.46113746466905559</v>
      </c>
      <c r="F670" s="19">
        <f t="shared" si="91"/>
        <v>0.80340165009319608</v>
      </c>
      <c r="G670" s="20">
        <f t="shared" si="87"/>
        <v>4139.5005324557624</v>
      </c>
      <c r="H670" s="7">
        <f t="shared" si="92"/>
        <v>-709.50053245576237</v>
      </c>
      <c r="I670" s="7">
        <f t="shared" si="88"/>
        <v>709.50053245576237</v>
      </c>
      <c r="J670" s="12">
        <f t="shared" si="93"/>
        <v>0.20685146718826891</v>
      </c>
      <c r="K670" s="7">
        <f t="shared" si="94"/>
        <v>503391.00555501028</v>
      </c>
    </row>
    <row r="671" spans="1:11" x14ac:dyDescent="0.4">
      <c r="A671" s="1">
        <v>670</v>
      </c>
      <c r="B671" s="21">
        <v>40483</v>
      </c>
      <c r="C671">
        <v>5085</v>
      </c>
      <c r="D671" s="19">
        <f t="shared" si="89"/>
        <v>5188.5545073135299</v>
      </c>
      <c r="E671" s="19">
        <f t="shared" si="90"/>
        <v>-1.8966156297631986E-2</v>
      </c>
      <c r="F671" s="19">
        <f t="shared" si="91"/>
        <v>0.82799275373055836</v>
      </c>
      <c r="G671" s="20">
        <f t="shared" si="87"/>
        <v>4131.5414586935312</v>
      </c>
      <c r="H671" s="7">
        <f t="shared" si="92"/>
        <v>953.45854130646876</v>
      </c>
      <c r="I671" s="7">
        <f t="shared" si="88"/>
        <v>953.45854130646876</v>
      </c>
      <c r="J671" s="12">
        <f t="shared" si="93"/>
        <v>0.1875041379167097</v>
      </c>
      <c r="K671" s="7">
        <f t="shared" si="94"/>
        <v>909083.18999025924</v>
      </c>
    </row>
    <row r="672" spans="1:11" x14ac:dyDescent="0.4">
      <c r="A672" s="1">
        <v>671</v>
      </c>
      <c r="B672" s="21">
        <v>40484</v>
      </c>
      <c r="C672">
        <v>3430</v>
      </c>
      <c r="D672" s="19">
        <f t="shared" si="89"/>
        <v>5010.4277894010611</v>
      </c>
      <c r="E672" s="19">
        <f t="shared" si="90"/>
        <v>-0.43575610618224825</v>
      </c>
      <c r="F672" s="19">
        <f t="shared" si="91"/>
        <v>0.83478666457534223</v>
      </c>
      <c r="G672" s="20">
        <f t="shared" si="87"/>
        <v>4339.6162502148609</v>
      </c>
      <c r="H672" s="7">
        <f t="shared" si="92"/>
        <v>-909.61625021486088</v>
      </c>
      <c r="I672" s="7">
        <f t="shared" si="88"/>
        <v>909.61625021486088</v>
      </c>
      <c r="J672" s="12">
        <f t="shared" si="93"/>
        <v>0.26519424204514896</v>
      </c>
      <c r="K672" s="7">
        <f t="shared" si="94"/>
        <v>827401.7226549444</v>
      </c>
    </row>
    <row r="673" spans="1:11" x14ac:dyDescent="0.4">
      <c r="A673" s="1">
        <v>672</v>
      </c>
      <c r="B673" s="21">
        <v>40485</v>
      </c>
      <c r="C673">
        <v>3430</v>
      </c>
      <c r="D673" s="19">
        <f t="shared" si="89"/>
        <v>4888.6974053183603</v>
      </c>
      <c r="E673" s="19">
        <f t="shared" si="90"/>
        <v>-0.71959766511009926</v>
      </c>
      <c r="F673" s="19">
        <f t="shared" si="91"/>
        <v>0.80232966423847207</v>
      </c>
      <c r="G673" s="20">
        <f t="shared" si="87"/>
        <v>4025.0358665028721</v>
      </c>
      <c r="H673" s="7">
        <f t="shared" si="92"/>
        <v>-595.03586650287207</v>
      </c>
      <c r="I673" s="7">
        <f t="shared" si="88"/>
        <v>595.03586650287207</v>
      </c>
      <c r="J673" s="12">
        <f t="shared" si="93"/>
        <v>0.17347984446147874</v>
      </c>
      <c r="K673" s="7">
        <f t="shared" si="94"/>
        <v>354067.68242482381</v>
      </c>
    </row>
    <row r="674" spans="1:11" x14ac:dyDescent="0.4">
      <c r="A674" s="1">
        <v>673</v>
      </c>
      <c r="B674" s="21">
        <v>40486</v>
      </c>
      <c r="C674">
        <v>3430</v>
      </c>
      <c r="D674" s="19">
        <f t="shared" si="89"/>
        <v>4765.899723721097</v>
      </c>
      <c r="E674" s="19">
        <f t="shared" si="90"/>
        <v>-1.0052725893197312</v>
      </c>
      <c r="F674" s="19">
        <f t="shared" si="91"/>
        <v>0.82685216975685494</v>
      </c>
      <c r="G674" s="20">
        <f t="shared" si="87"/>
        <v>4047.2102051326724</v>
      </c>
      <c r="H674" s="7">
        <f t="shared" si="92"/>
        <v>-617.2102051326724</v>
      </c>
      <c r="I674" s="7">
        <f t="shared" si="88"/>
        <v>617.2102051326724</v>
      </c>
      <c r="J674" s="12">
        <f t="shared" si="93"/>
        <v>0.17994466621943803</v>
      </c>
      <c r="K674" s="7">
        <f t="shared" si="94"/>
        <v>380948.43731991557</v>
      </c>
    </row>
    <row r="675" spans="1:11" x14ac:dyDescent="0.4">
      <c r="A675" s="1">
        <v>674</v>
      </c>
      <c r="B675" s="21">
        <v>40487</v>
      </c>
      <c r="C675">
        <v>3650</v>
      </c>
      <c r="D675" s="19">
        <f t="shared" si="89"/>
        <v>4700.6119481083733</v>
      </c>
      <c r="E675" s="19">
        <f t="shared" si="90"/>
        <v>-1.1557000746447987</v>
      </c>
      <c r="F675" s="19">
        <f t="shared" si="91"/>
        <v>0.83417273040402706</v>
      </c>
      <c r="G675" s="20">
        <f t="shared" si="87"/>
        <v>3977.6703459138521</v>
      </c>
      <c r="H675" s="7">
        <f t="shared" si="92"/>
        <v>-327.67034591385209</v>
      </c>
      <c r="I675" s="7">
        <f t="shared" si="88"/>
        <v>327.67034591385209</v>
      </c>
      <c r="J675" s="12">
        <f t="shared" si="93"/>
        <v>8.9772697510644414E-2</v>
      </c>
      <c r="K675" s="7">
        <f t="shared" si="94"/>
        <v>107367.85559130348</v>
      </c>
    </row>
    <row r="676" spans="1:11" x14ac:dyDescent="0.4">
      <c r="A676" s="1">
        <v>675</v>
      </c>
      <c r="B676" s="21">
        <v>40488</v>
      </c>
      <c r="C676">
        <v>4143</v>
      </c>
      <c r="D676" s="19">
        <f t="shared" si="89"/>
        <v>4775.4869908781375</v>
      </c>
      <c r="E676" s="19">
        <f t="shared" si="90"/>
        <v>-0.97778053331459736</v>
      </c>
      <c r="F676" s="19">
        <f t="shared" si="91"/>
        <v>0.80301662564970477</v>
      </c>
      <c r="G676" s="20">
        <f t="shared" si="87"/>
        <v>3770.5131535882906</v>
      </c>
      <c r="H676" s="7">
        <f t="shared" si="92"/>
        <v>372.48684641170939</v>
      </c>
      <c r="I676" s="7">
        <f t="shared" si="88"/>
        <v>372.48684641170939</v>
      </c>
      <c r="J676" s="12">
        <f t="shared" si="93"/>
        <v>8.9907517840142268E-2</v>
      </c>
      <c r="K676" s="7">
        <f t="shared" si="94"/>
        <v>138746.45074974038</v>
      </c>
    </row>
    <row r="677" spans="1:11" x14ac:dyDescent="0.4">
      <c r="A677" s="1">
        <v>676</v>
      </c>
      <c r="B677" s="21">
        <v>40489</v>
      </c>
      <c r="C677">
        <v>3768</v>
      </c>
      <c r="D677" s="19">
        <f t="shared" si="89"/>
        <v>4738.8948553477958</v>
      </c>
      <c r="E677" s="19">
        <f t="shared" si="90"/>
        <v>-1.0611216854431404</v>
      </c>
      <c r="F677" s="19">
        <f t="shared" si="91"/>
        <v>0.82651798717804648</v>
      </c>
      <c r="G677" s="20">
        <f t="shared" si="87"/>
        <v>3947.813300097705</v>
      </c>
      <c r="H677" s="7">
        <f t="shared" si="92"/>
        <v>-179.813300097705</v>
      </c>
      <c r="I677" s="7">
        <f t="shared" si="88"/>
        <v>179.813300097705</v>
      </c>
      <c r="J677" s="12">
        <f t="shared" si="93"/>
        <v>4.7721151830601112E-2</v>
      </c>
      <c r="K677" s="7">
        <f t="shared" si="94"/>
        <v>32332.822892027314</v>
      </c>
    </row>
    <row r="678" spans="1:11" x14ac:dyDescent="0.4">
      <c r="A678" s="1">
        <v>677</v>
      </c>
      <c r="B678" s="21">
        <v>40490</v>
      </c>
      <c r="C678">
        <v>4790</v>
      </c>
      <c r="D678" s="19">
        <f t="shared" si="89"/>
        <v>4902.3202029325494</v>
      </c>
      <c r="E678" s="19">
        <f t="shared" si="90"/>
        <v>-0.67620689870395312</v>
      </c>
      <c r="F678" s="19">
        <f t="shared" si="91"/>
        <v>0.83567792419304132</v>
      </c>
      <c r="G678" s="20">
        <f t="shared" si="87"/>
        <v>3952.1717018094305</v>
      </c>
      <c r="H678" s="7">
        <f t="shared" si="92"/>
        <v>837.82829819056951</v>
      </c>
      <c r="I678" s="7">
        <f t="shared" si="88"/>
        <v>837.82829819056951</v>
      </c>
      <c r="J678" s="12">
        <f t="shared" si="93"/>
        <v>0.17491196204396023</v>
      </c>
      <c r="K678" s="7">
        <f t="shared" si="94"/>
        <v>701956.25724890584</v>
      </c>
    </row>
    <row r="679" spans="1:11" x14ac:dyDescent="0.4">
      <c r="A679" s="1">
        <v>678</v>
      </c>
      <c r="B679" s="21">
        <v>40491</v>
      </c>
      <c r="C679">
        <v>3430</v>
      </c>
      <c r="D679" s="19">
        <f t="shared" si="89"/>
        <v>4798.4286354583492</v>
      </c>
      <c r="E679" s="19">
        <f t="shared" si="90"/>
        <v>-0.91774116398667194</v>
      </c>
      <c r="F679" s="19">
        <f t="shared" si="91"/>
        <v>0.80208770684192499</v>
      </c>
      <c r="G679" s="20">
        <f t="shared" si="87"/>
        <v>3936.1016218312338</v>
      </c>
      <c r="H679" s="7">
        <f t="shared" si="92"/>
        <v>-506.10162183123384</v>
      </c>
      <c r="I679" s="7">
        <f t="shared" si="88"/>
        <v>506.10162183123384</v>
      </c>
      <c r="J679" s="12">
        <f t="shared" si="93"/>
        <v>0.14755149324525768</v>
      </c>
      <c r="K679" s="7">
        <f t="shared" si="94"/>
        <v>256138.85162020524</v>
      </c>
    </row>
    <row r="680" spans="1:11" x14ac:dyDescent="0.4">
      <c r="A680" s="1">
        <v>679</v>
      </c>
      <c r="B680" s="21">
        <v>40492</v>
      </c>
      <c r="C680">
        <v>6061</v>
      </c>
      <c r="D680" s="19">
        <f t="shared" si="89"/>
        <v>5212.7733322442627</v>
      </c>
      <c r="E680" s="19">
        <f t="shared" si="90"/>
        <v>5.4014467059889548E-2</v>
      </c>
      <c r="F680" s="19">
        <f t="shared" si="91"/>
        <v>0.8300588902859527</v>
      </c>
      <c r="G680" s="20">
        <f t="shared" si="87"/>
        <v>3965.2290478169261</v>
      </c>
      <c r="H680" s="7">
        <f t="shared" si="92"/>
        <v>2095.7709521830739</v>
      </c>
      <c r="I680" s="7">
        <f t="shared" si="88"/>
        <v>2095.7709521830739</v>
      </c>
      <c r="J680" s="12">
        <f t="shared" si="93"/>
        <v>0.34577973142766438</v>
      </c>
      <c r="K680" s="7">
        <f t="shared" si="94"/>
        <v>4392255.8840143485</v>
      </c>
    </row>
    <row r="681" spans="1:11" x14ac:dyDescent="0.4">
      <c r="A681" s="1">
        <v>680</v>
      </c>
      <c r="B681" s="21">
        <v>40493</v>
      </c>
      <c r="C681">
        <v>3430</v>
      </c>
      <c r="D681" s="19">
        <f t="shared" si="89"/>
        <v>5031.3100708146503</v>
      </c>
      <c r="E681" s="19">
        <f t="shared" si="90"/>
        <v>-0.37075411026591332</v>
      </c>
      <c r="F681" s="19">
        <f t="shared" si="91"/>
        <v>0.83405654820412289</v>
      </c>
      <c r="G681" s="20">
        <f t="shared" si="87"/>
        <v>4356.2447362764369</v>
      </c>
      <c r="H681" s="7">
        <f t="shared" si="92"/>
        <v>-926.24473627643692</v>
      </c>
      <c r="I681" s="7">
        <f t="shared" si="88"/>
        <v>926.24473627643692</v>
      </c>
      <c r="J681" s="12">
        <f t="shared" si="93"/>
        <v>0.27004219716514194</v>
      </c>
      <c r="K681" s="7">
        <f t="shared" si="94"/>
        <v>857929.3114798062</v>
      </c>
    </row>
    <row r="682" spans="1:11" x14ac:dyDescent="0.4">
      <c r="A682" s="1">
        <v>681</v>
      </c>
      <c r="B682" s="21">
        <v>40494</v>
      </c>
      <c r="C682">
        <v>6411</v>
      </c>
      <c r="D682" s="19">
        <f t="shared" si="89"/>
        <v>5516.0146408777746</v>
      </c>
      <c r="E682" s="19">
        <f t="shared" si="90"/>
        <v>0.76437065583223696</v>
      </c>
      <c r="F682" s="19">
        <f t="shared" si="91"/>
        <v>0.80588097510742662</v>
      </c>
      <c r="G682" s="20">
        <f t="shared" si="87"/>
        <v>4035.2545797963007</v>
      </c>
      <c r="H682" s="7">
        <f t="shared" si="92"/>
        <v>2375.7454202036993</v>
      </c>
      <c r="I682" s="7">
        <f t="shared" si="88"/>
        <v>2375.7454202036993</v>
      </c>
      <c r="J682" s="12">
        <f t="shared" si="93"/>
        <v>0.37057329904908737</v>
      </c>
      <c r="K682" s="7">
        <f t="shared" si="94"/>
        <v>5644166.3016188517</v>
      </c>
    </row>
    <row r="683" spans="1:11" x14ac:dyDescent="0.4">
      <c r="A683" s="1">
        <v>682</v>
      </c>
      <c r="B683" s="21">
        <v>40495</v>
      </c>
      <c r="C683">
        <v>3650</v>
      </c>
      <c r="D683" s="19">
        <f t="shared" si="89"/>
        <v>5333.4397445077693</v>
      </c>
      <c r="E683" s="19">
        <f t="shared" si="90"/>
        <v>0.3353384370650746</v>
      </c>
      <c r="F683" s="19">
        <f t="shared" si="91"/>
        <v>0.82852439722666726</v>
      </c>
      <c r="G683" s="20">
        <f t="shared" si="87"/>
        <v>4579.25146426642</v>
      </c>
      <c r="H683" s="7">
        <f t="shared" si="92"/>
        <v>-929.25146426642004</v>
      </c>
      <c r="I683" s="7">
        <f t="shared" si="88"/>
        <v>929.25146426642004</v>
      </c>
      <c r="J683" s="12">
        <f t="shared" si="93"/>
        <v>0.25458944226477259</v>
      </c>
      <c r="K683" s="7">
        <f t="shared" si="94"/>
        <v>863508.28384128574</v>
      </c>
    </row>
    <row r="684" spans="1:11" x14ac:dyDescent="0.4">
      <c r="A684" s="1">
        <v>683</v>
      </c>
      <c r="B684" s="21">
        <v>40496</v>
      </c>
      <c r="C684">
        <v>3430</v>
      </c>
      <c r="D684" s="19">
        <f t="shared" si="89"/>
        <v>5133.7570385854897</v>
      </c>
      <c r="E684" s="19">
        <f t="shared" si="90"/>
        <v>-0.13272378854022793</v>
      </c>
      <c r="F684" s="19">
        <f t="shared" si="91"/>
        <v>0.83230896731423243</v>
      </c>
      <c r="G684" s="20">
        <f t="shared" si="87"/>
        <v>4448.6700345781273</v>
      </c>
      <c r="H684" s="7">
        <f t="shared" si="92"/>
        <v>-1018.6700345781273</v>
      </c>
      <c r="I684" s="7">
        <f t="shared" si="88"/>
        <v>1018.6700345781273</v>
      </c>
      <c r="J684" s="12">
        <f t="shared" si="93"/>
        <v>0.29698834827350651</v>
      </c>
      <c r="K684" s="7">
        <f t="shared" si="94"/>
        <v>1037688.6393474032</v>
      </c>
    </row>
    <row r="685" spans="1:11" x14ac:dyDescent="0.4">
      <c r="A685" s="1">
        <v>684</v>
      </c>
      <c r="B685" s="21">
        <v>40497</v>
      </c>
      <c r="C685">
        <v>2561</v>
      </c>
      <c r="D685" s="19">
        <f t="shared" si="89"/>
        <v>4813.3358492766356</v>
      </c>
      <c r="E685" s="19">
        <f t="shared" si="90"/>
        <v>-0.88223082670431441</v>
      </c>
      <c r="F685" s="19">
        <f t="shared" si="91"/>
        <v>0.80299711651235628</v>
      </c>
      <c r="G685" s="20">
        <f t="shared" si="87"/>
        <v>4137.090168643761</v>
      </c>
      <c r="H685" s="7">
        <f t="shared" si="92"/>
        <v>-1576.090168643761</v>
      </c>
      <c r="I685" s="7">
        <f t="shared" si="88"/>
        <v>1576.090168643761</v>
      </c>
      <c r="J685" s="12">
        <f t="shared" si="93"/>
        <v>0.61541982375781379</v>
      </c>
      <c r="K685" s="7">
        <f t="shared" si="94"/>
        <v>2484060.2196955187</v>
      </c>
    </row>
    <row r="686" spans="1:11" x14ac:dyDescent="0.4">
      <c r="A686" s="1">
        <v>685</v>
      </c>
      <c r="B686" s="21">
        <v>40498</v>
      </c>
      <c r="C686">
        <v>6570</v>
      </c>
      <c r="D686" s="19">
        <f t="shared" si="89"/>
        <v>5322.9711890024901</v>
      </c>
      <c r="E686" s="19">
        <f t="shared" si="90"/>
        <v>0.31243134014572838</v>
      </c>
      <c r="F686" s="19">
        <f t="shared" si="91"/>
        <v>0.83279776041852516</v>
      </c>
      <c r="G686" s="20">
        <f t="shared" si="87"/>
        <v>3987.2352334075231</v>
      </c>
      <c r="H686" s="7">
        <f t="shared" si="92"/>
        <v>2582.7647665924769</v>
      </c>
      <c r="I686" s="7">
        <f t="shared" si="88"/>
        <v>2582.7647665924769</v>
      </c>
      <c r="J686" s="12">
        <f t="shared" si="93"/>
        <v>0.39311488075988993</v>
      </c>
      <c r="K686" s="7">
        <f t="shared" si="94"/>
        <v>6670673.8395514917</v>
      </c>
    </row>
    <row r="687" spans="1:11" x14ac:dyDescent="0.4">
      <c r="A687" s="1">
        <v>686</v>
      </c>
      <c r="B687" s="21">
        <v>40499</v>
      </c>
      <c r="C687">
        <v>2618</v>
      </c>
      <c r="D687" s="19">
        <f t="shared" si="89"/>
        <v>4966.6251492885158</v>
      </c>
      <c r="E687" s="19">
        <f t="shared" si="90"/>
        <v>-0.52218514796801774</v>
      </c>
      <c r="F687" s="19">
        <f t="shared" si="91"/>
        <v>0.82909468766153627</v>
      </c>
      <c r="G687" s="20">
        <f t="shared" si="87"/>
        <v>4430.6166927681479</v>
      </c>
      <c r="H687" s="7">
        <f t="shared" si="92"/>
        <v>-1812.6166927681479</v>
      </c>
      <c r="I687" s="7">
        <f t="shared" si="88"/>
        <v>1812.6166927681479</v>
      </c>
      <c r="J687" s="12">
        <f t="shared" si="93"/>
        <v>0.69236695674871962</v>
      </c>
      <c r="K687" s="7">
        <f t="shared" si="94"/>
        <v>3285579.2749017384</v>
      </c>
    </row>
    <row r="688" spans="1:11" x14ac:dyDescent="0.4">
      <c r="A688" s="1">
        <v>687</v>
      </c>
      <c r="B688" s="21">
        <v>40500</v>
      </c>
      <c r="C688">
        <v>5160</v>
      </c>
      <c r="D688" s="19">
        <f t="shared" si="89"/>
        <v>5205.1764073412596</v>
      </c>
      <c r="E688" s="19">
        <f t="shared" si="90"/>
        <v>3.7270616465968076E-2</v>
      </c>
      <c r="F688" s="19">
        <f t="shared" si="91"/>
        <v>0.80498055069993213</v>
      </c>
      <c r="G688" s="20">
        <f t="shared" si="87"/>
        <v>3987.7663605083253</v>
      </c>
      <c r="H688" s="7">
        <f t="shared" si="92"/>
        <v>1172.2336394916747</v>
      </c>
      <c r="I688" s="7">
        <f t="shared" si="88"/>
        <v>1172.2336394916747</v>
      </c>
      <c r="J688" s="12">
        <f t="shared" si="93"/>
        <v>0.22717706191699122</v>
      </c>
      <c r="K688" s="7">
        <f t="shared" si="94"/>
        <v>1374131.7055558974</v>
      </c>
    </row>
    <row r="689" spans="1:11" x14ac:dyDescent="0.4">
      <c r="A689" s="1">
        <v>688</v>
      </c>
      <c r="B689" s="21">
        <v>40501</v>
      </c>
      <c r="C689">
        <v>3430</v>
      </c>
      <c r="D689" s="19">
        <f t="shared" si="89"/>
        <v>5027.267967604761</v>
      </c>
      <c r="E689" s="19">
        <f t="shared" si="90"/>
        <v>-0.37914014033100435</v>
      </c>
      <c r="F689" s="19">
        <f t="shared" si="91"/>
        <v>0.83121249143719544</v>
      </c>
      <c r="G689" s="20">
        <f t="shared" si="87"/>
        <v>4334.8902935030683</v>
      </c>
      <c r="H689" s="7">
        <f t="shared" si="92"/>
        <v>-904.89029350306828</v>
      </c>
      <c r="I689" s="7">
        <f t="shared" si="88"/>
        <v>904.89029350306828</v>
      </c>
      <c r="J689" s="12">
        <f t="shared" si="93"/>
        <v>0.26381641210001988</v>
      </c>
      <c r="K689" s="7">
        <f t="shared" si="94"/>
        <v>818826.44327606901</v>
      </c>
    </row>
    <row r="690" spans="1:11" x14ac:dyDescent="0.4">
      <c r="A690" s="1">
        <v>689</v>
      </c>
      <c r="B690" s="21">
        <v>40502</v>
      </c>
      <c r="C690">
        <v>5642</v>
      </c>
      <c r="D690" s="19">
        <f t="shared" si="89"/>
        <v>5318.0900476280303</v>
      </c>
      <c r="E690" s="19">
        <f t="shared" si="90"/>
        <v>0.30229983497383678</v>
      </c>
      <c r="F690" s="19">
        <f t="shared" si="91"/>
        <v>0.8315361473691637</v>
      </c>
      <c r="G690" s="20">
        <f t="shared" si="87"/>
        <v>4167.7668223158871</v>
      </c>
      <c r="H690" s="7">
        <f t="shared" si="92"/>
        <v>1474.2331776841129</v>
      </c>
      <c r="I690" s="7">
        <f t="shared" si="88"/>
        <v>1474.2331776841129</v>
      </c>
      <c r="J690" s="12">
        <f t="shared" si="93"/>
        <v>0.26129620306347268</v>
      </c>
      <c r="K690" s="7">
        <f t="shared" si="94"/>
        <v>2173363.4621845973</v>
      </c>
    </row>
    <row r="691" spans="1:11" x14ac:dyDescent="0.4">
      <c r="A691" s="1">
        <v>690</v>
      </c>
      <c r="B691" s="21">
        <v>40503</v>
      </c>
      <c r="C691">
        <v>4067</v>
      </c>
      <c r="D691" s="19">
        <f t="shared" si="89"/>
        <v>5274.8140671044621</v>
      </c>
      <c r="E691" s="19">
        <f t="shared" si="90"/>
        <v>0.20032230110681243</v>
      </c>
      <c r="F691" s="19">
        <f t="shared" si="91"/>
        <v>0.80462290233373712</v>
      </c>
      <c r="G691" s="20">
        <f t="shared" si="87"/>
        <v>4281.2024006990732</v>
      </c>
      <c r="H691" s="7">
        <f t="shared" si="92"/>
        <v>-214.20240069907322</v>
      </c>
      <c r="I691" s="7">
        <f t="shared" si="88"/>
        <v>214.20240069907322</v>
      </c>
      <c r="J691" s="12">
        <f t="shared" si="93"/>
        <v>5.2668404401050709E-2</v>
      </c>
      <c r="K691" s="7">
        <f t="shared" si="94"/>
        <v>45882.668465246323</v>
      </c>
    </row>
    <row r="692" spans="1:11" x14ac:dyDescent="0.4">
      <c r="A692" s="1">
        <v>691</v>
      </c>
      <c r="B692" s="21">
        <v>40504</v>
      </c>
      <c r="C692">
        <v>4428</v>
      </c>
      <c r="D692" s="19">
        <f t="shared" si="89"/>
        <v>5283.5538315758067</v>
      </c>
      <c r="E692" s="19">
        <f t="shared" si="90"/>
        <v>0.22030544972938598</v>
      </c>
      <c r="F692" s="19">
        <f t="shared" si="91"/>
        <v>0.83128473902500921</v>
      </c>
      <c r="G692" s="20">
        <f t="shared" si="87"/>
        <v>4384.6578529848593</v>
      </c>
      <c r="H692" s="7">
        <f t="shared" si="92"/>
        <v>43.342147015140654</v>
      </c>
      <c r="I692" s="7">
        <f t="shared" si="88"/>
        <v>43.342147015140654</v>
      </c>
      <c r="J692" s="12">
        <f t="shared" si="93"/>
        <v>9.7881994162467602E-3</v>
      </c>
      <c r="K692" s="7">
        <f t="shared" si="94"/>
        <v>1878.5417078820658</v>
      </c>
    </row>
    <row r="693" spans="1:11" x14ac:dyDescent="0.4">
      <c r="A693" s="1">
        <v>692</v>
      </c>
      <c r="B693" s="21">
        <v>40505</v>
      </c>
      <c r="C693">
        <v>2984</v>
      </c>
      <c r="D693" s="19">
        <f t="shared" si="89"/>
        <v>5006.1475494596862</v>
      </c>
      <c r="E693" s="19">
        <f t="shared" si="90"/>
        <v>-0.42936852783345941</v>
      </c>
      <c r="F693" s="19">
        <f t="shared" si="91"/>
        <v>0.82905617713929058</v>
      </c>
      <c r="G693" s="20">
        <f t="shared" si="87"/>
        <v>4393.6491894710416</v>
      </c>
      <c r="H693" s="7">
        <f t="shared" si="92"/>
        <v>-1409.6491894710416</v>
      </c>
      <c r="I693" s="7">
        <f t="shared" si="88"/>
        <v>1409.6491894710416</v>
      </c>
      <c r="J693" s="12">
        <f t="shared" si="93"/>
        <v>0.47240254338841875</v>
      </c>
      <c r="K693" s="7">
        <f t="shared" si="94"/>
        <v>1987110.8373763645</v>
      </c>
    </row>
    <row r="694" spans="1:11" x14ac:dyDescent="0.4">
      <c r="A694" s="1">
        <v>693</v>
      </c>
      <c r="B694" s="21">
        <v>40506</v>
      </c>
      <c r="C694">
        <v>3650</v>
      </c>
      <c r="D694" s="19">
        <f t="shared" si="89"/>
        <v>4928.8399203195477</v>
      </c>
      <c r="E694" s="19">
        <f t="shared" si="90"/>
        <v>-0.60927134549231443</v>
      </c>
      <c r="F694" s="19">
        <f t="shared" si="91"/>
        <v>0.80394797168409715</v>
      </c>
      <c r="G694" s="20">
        <f t="shared" si="87"/>
        <v>4027.7154910061422</v>
      </c>
      <c r="H694" s="7">
        <f t="shared" si="92"/>
        <v>-377.7154910061422</v>
      </c>
      <c r="I694" s="7">
        <f t="shared" si="88"/>
        <v>377.7154910061422</v>
      </c>
      <c r="J694" s="12">
        <f t="shared" si="93"/>
        <v>0.10348369616606636</v>
      </c>
      <c r="K694" s="7">
        <f t="shared" si="94"/>
        <v>142668.99214601109</v>
      </c>
    </row>
    <row r="695" spans="1:11" x14ac:dyDescent="0.4">
      <c r="A695" s="1">
        <v>694</v>
      </c>
      <c r="B695" s="21">
        <v>40507</v>
      </c>
      <c r="C695">
        <v>2891</v>
      </c>
      <c r="D695" s="19">
        <f t="shared" si="89"/>
        <v>4690.6870884692626</v>
      </c>
      <c r="E695" s="19">
        <f t="shared" si="90"/>
        <v>-1.16514703142958</v>
      </c>
      <c r="F695" s="19">
        <f t="shared" si="91"/>
        <v>0.82902080100959841</v>
      </c>
      <c r="G695" s="20">
        <f t="shared" si="87"/>
        <v>4096.7629288874487</v>
      </c>
      <c r="H695" s="7">
        <f t="shared" si="92"/>
        <v>-1205.7629288874487</v>
      </c>
      <c r="I695" s="7">
        <f t="shared" si="88"/>
        <v>1205.7629288874487</v>
      </c>
      <c r="J695" s="12">
        <f t="shared" si="93"/>
        <v>0.41707469003370762</v>
      </c>
      <c r="K695" s="7">
        <f t="shared" si="94"/>
        <v>1453864.2406792385</v>
      </c>
    </row>
    <row r="696" spans="1:11" x14ac:dyDescent="0.4">
      <c r="A696" s="1">
        <v>695</v>
      </c>
      <c r="B696" s="21">
        <v>40508</v>
      </c>
      <c r="C696">
        <v>7280</v>
      </c>
      <c r="D696" s="19">
        <f t="shared" si="89"/>
        <v>5359.5897546889773</v>
      </c>
      <c r="E696" s="19">
        <f t="shared" si="90"/>
        <v>0.40287865835942283</v>
      </c>
      <c r="F696" s="19">
        <f t="shared" si="91"/>
        <v>0.83463033281388876</v>
      </c>
      <c r="G696" s="20">
        <f t="shared" si="87"/>
        <v>3887.8771333792738</v>
      </c>
      <c r="H696" s="7">
        <f t="shared" si="92"/>
        <v>3392.1228666207262</v>
      </c>
      <c r="I696" s="7">
        <f t="shared" si="88"/>
        <v>3392.1228666207262</v>
      </c>
      <c r="J696" s="12">
        <f t="shared" si="93"/>
        <v>0.46595094321713271</v>
      </c>
      <c r="K696" s="7">
        <f t="shared" si="94"/>
        <v>11506497.542251213</v>
      </c>
    </row>
    <row r="697" spans="1:11" x14ac:dyDescent="0.4">
      <c r="A697" s="1">
        <v>696</v>
      </c>
      <c r="B697" s="21">
        <v>40509</v>
      </c>
      <c r="C697">
        <v>4888</v>
      </c>
      <c r="D697" s="19">
        <f t="shared" si="89"/>
        <v>5477.906621899333</v>
      </c>
      <c r="E697" s="19">
        <f t="shared" si="90"/>
        <v>0.67880918296994919</v>
      </c>
      <c r="F697" s="19">
        <f t="shared" si="91"/>
        <v>0.80487862209664052</v>
      </c>
      <c r="G697" s="20">
        <f t="shared" si="87"/>
        <v>4309.1552058212937</v>
      </c>
      <c r="H697" s="7">
        <f t="shared" si="92"/>
        <v>578.84479417870625</v>
      </c>
      <c r="I697" s="7">
        <f t="shared" si="88"/>
        <v>578.84479417870625</v>
      </c>
      <c r="J697" s="12">
        <f t="shared" si="93"/>
        <v>0.1184216027370512</v>
      </c>
      <c r="K697" s="7">
        <f t="shared" si="94"/>
        <v>335061.2957477888</v>
      </c>
    </row>
    <row r="698" spans="1:11" x14ac:dyDescent="0.4">
      <c r="A698" s="1">
        <v>697</v>
      </c>
      <c r="B698" s="21">
        <v>40510</v>
      </c>
      <c r="C698">
        <v>3913</v>
      </c>
      <c r="D698" s="19">
        <f t="shared" si="89"/>
        <v>5354.3571226898548</v>
      </c>
      <c r="E698" s="19">
        <f t="shared" si="90"/>
        <v>0.38810251850078131</v>
      </c>
      <c r="F698" s="19">
        <f t="shared" si="91"/>
        <v>0.82798640558692493</v>
      </c>
      <c r="G698" s="20">
        <f t="shared" si="87"/>
        <v>4541.8612824753673</v>
      </c>
      <c r="H698" s="7">
        <f t="shared" si="92"/>
        <v>-628.86128247536726</v>
      </c>
      <c r="I698" s="7">
        <f t="shared" si="88"/>
        <v>628.86128247536726</v>
      </c>
      <c r="J698" s="12">
        <f t="shared" si="93"/>
        <v>0.16071078008570591</v>
      </c>
      <c r="K698" s="7">
        <f t="shared" si="94"/>
        <v>395466.51259656367</v>
      </c>
    </row>
    <row r="699" spans="1:11" x14ac:dyDescent="0.4">
      <c r="A699" s="1">
        <v>698</v>
      </c>
      <c r="B699" s="21">
        <v>40511</v>
      </c>
      <c r="C699">
        <v>3193</v>
      </c>
      <c r="D699" s="19">
        <f t="shared" si="89"/>
        <v>5104.3264561711812</v>
      </c>
      <c r="E699" s="19">
        <f t="shared" si="90"/>
        <v>-0.19790244292311038</v>
      </c>
      <c r="F699" s="19">
        <f t="shared" si="91"/>
        <v>0.83242826584236917</v>
      </c>
      <c r="G699" s="20">
        <f t="shared" si="87"/>
        <v>4469.2327894492319</v>
      </c>
      <c r="H699" s="7">
        <f t="shared" si="92"/>
        <v>-1276.2327894492319</v>
      </c>
      <c r="I699" s="7">
        <f t="shared" si="88"/>
        <v>1276.2327894492319</v>
      </c>
      <c r="J699" s="12">
        <f t="shared" si="93"/>
        <v>0.39969708407429749</v>
      </c>
      <c r="K699" s="7">
        <f t="shared" si="94"/>
        <v>1628770.1328653675</v>
      </c>
    </row>
    <row r="700" spans="1:11" x14ac:dyDescent="0.4">
      <c r="A700" s="1">
        <v>699</v>
      </c>
      <c r="B700" s="21">
        <v>40512</v>
      </c>
      <c r="C700">
        <v>3582</v>
      </c>
      <c r="D700" s="19">
        <f t="shared" si="89"/>
        <v>4997.0617446804345</v>
      </c>
      <c r="E700" s="19">
        <f t="shared" si="90"/>
        <v>-0.44844948277592256</v>
      </c>
      <c r="F700" s="19">
        <f t="shared" si="91"/>
        <v>0.80395119781695046</v>
      </c>
      <c r="G700" s="20">
        <f t="shared" si="87"/>
        <v>4108.2039573289194</v>
      </c>
      <c r="H700" s="7">
        <f t="shared" si="92"/>
        <v>-526.20395732891939</v>
      </c>
      <c r="I700" s="7">
        <f t="shared" si="88"/>
        <v>526.20395732891939</v>
      </c>
      <c r="J700" s="12">
        <f t="shared" si="93"/>
        <v>0.1469022773112561</v>
      </c>
      <c r="K700" s="7">
        <f t="shared" si="94"/>
        <v>276890.60470861522</v>
      </c>
    </row>
    <row r="701" spans="1:11" x14ac:dyDescent="0.4">
      <c r="A701" s="1">
        <v>700</v>
      </c>
      <c r="B701" s="21">
        <v>40513</v>
      </c>
      <c r="C701">
        <v>3840</v>
      </c>
      <c r="D701" s="19">
        <f t="shared" si="89"/>
        <v>4937.8438834693152</v>
      </c>
      <c r="E701" s="19">
        <f t="shared" si="90"/>
        <v>-0.58597578316141885</v>
      </c>
      <c r="F701" s="19">
        <f t="shared" si="91"/>
        <v>0.82745644311148225</v>
      </c>
      <c r="G701" s="20">
        <f t="shared" si="87"/>
        <v>4137.1278823985504</v>
      </c>
      <c r="H701" s="7">
        <f t="shared" si="92"/>
        <v>-297.12788239855035</v>
      </c>
      <c r="I701" s="7">
        <f t="shared" si="88"/>
        <v>297.12788239855035</v>
      </c>
      <c r="J701" s="12">
        <f t="shared" si="93"/>
        <v>7.7377052707955821E-2</v>
      </c>
      <c r="K701" s="7">
        <f t="shared" si="94"/>
        <v>88284.978498646771</v>
      </c>
    </row>
    <row r="702" spans="1:11" x14ac:dyDescent="0.4">
      <c r="A702" s="1">
        <v>701</v>
      </c>
      <c r="B702" s="21">
        <v>40514</v>
      </c>
      <c r="C702">
        <v>4479</v>
      </c>
      <c r="D702" s="19">
        <f t="shared" si="89"/>
        <v>5009.8706815209835</v>
      </c>
      <c r="E702" s="19">
        <f t="shared" si="90"/>
        <v>-0.41605463111053392</v>
      </c>
      <c r="F702" s="19">
        <f t="shared" si="91"/>
        <v>0.83307711128029005</v>
      </c>
      <c r="G702" s="20">
        <f t="shared" si="87"/>
        <v>4109.9130381117093</v>
      </c>
      <c r="H702" s="7">
        <f t="shared" si="92"/>
        <v>369.08696188829072</v>
      </c>
      <c r="I702" s="7">
        <f t="shared" si="88"/>
        <v>369.08696188829072</v>
      </c>
      <c r="J702" s="12">
        <f t="shared" si="93"/>
        <v>8.2403876286736039E-2</v>
      </c>
      <c r="K702" s="7">
        <f t="shared" si="94"/>
        <v>136225.18543592855</v>
      </c>
    </row>
    <row r="703" spans="1:11" x14ac:dyDescent="0.4">
      <c r="A703" s="1">
        <v>702</v>
      </c>
      <c r="B703" s="21">
        <v>40515</v>
      </c>
      <c r="C703">
        <v>4860</v>
      </c>
      <c r="D703" s="19">
        <f t="shared" si="89"/>
        <v>5179.0680682661168</v>
      </c>
      <c r="E703" s="19">
        <f t="shared" si="90"/>
        <v>-1.9142216945985557E-2</v>
      </c>
      <c r="F703" s="19">
        <f t="shared" si="91"/>
        <v>0.80536714240759155</v>
      </c>
      <c r="G703" s="20">
        <f t="shared" si="87"/>
        <v>4027.3570476977779</v>
      </c>
      <c r="H703" s="7">
        <f t="shared" si="92"/>
        <v>832.64295230222206</v>
      </c>
      <c r="I703" s="7">
        <f t="shared" si="88"/>
        <v>832.64295230222206</v>
      </c>
      <c r="J703" s="12">
        <f t="shared" si="93"/>
        <v>0.17132571035025146</v>
      </c>
      <c r="K703" s="7">
        <f t="shared" si="94"/>
        <v>693294.28601856041</v>
      </c>
    </row>
    <row r="704" spans="1:11" x14ac:dyDescent="0.4">
      <c r="A704" s="1">
        <v>703</v>
      </c>
      <c r="B704" s="21">
        <v>40516</v>
      </c>
      <c r="C704">
        <v>2709</v>
      </c>
      <c r="D704" s="19">
        <f t="shared" si="89"/>
        <v>4867.0430806453987</v>
      </c>
      <c r="E704" s="19">
        <f t="shared" si="90"/>
        <v>-0.74926709577535267</v>
      </c>
      <c r="F704" s="19">
        <f t="shared" si="91"/>
        <v>0.82460377920421735</v>
      </c>
      <c r="G704" s="20">
        <f t="shared" si="87"/>
        <v>4285.4374030489889</v>
      </c>
      <c r="H704" s="7">
        <f t="shared" si="92"/>
        <v>-1576.4374030489889</v>
      </c>
      <c r="I704" s="7">
        <f t="shared" si="88"/>
        <v>1576.4374030489889</v>
      </c>
      <c r="J704" s="12">
        <f t="shared" si="93"/>
        <v>0.58192595166075634</v>
      </c>
      <c r="K704" s="7">
        <f t="shared" si="94"/>
        <v>2485154.8857318405</v>
      </c>
    </row>
    <row r="705" spans="1:11" x14ac:dyDescent="0.4">
      <c r="A705" s="1">
        <v>704</v>
      </c>
      <c r="B705" s="21">
        <v>40517</v>
      </c>
      <c r="C705">
        <v>2659</v>
      </c>
      <c r="D705" s="19">
        <f t="shared" si="89"/>
        <v>4592.060935004497</v>
      </c>
      <c r="E705" s="19">
        <f t="shared" si="90"/>
        <v>-1.3909994548588029</v>
      </c>
      <c r="F705" s="19">
        <f t="shared" si="91"/>
        <v>0.83040161095814535</v>
      </c>
      <c r="G705" s="20">
        <f t="shared" si="87"/>
        <v>4053.9979928330667</v>
      </c>
      <c r="H705" s="7">
        <f t="shared" si="92"/>
        <v>-1394.9979928330667</v>
      </c>
      <c r="I705" s="7">
        <f t="shared" si="88"/>
        <v>1394.9979928330667</v>
      </c>
      <c r="J705" s="12">
        <f t="shared" si="93"/>
        <v>0.52463256593947605</v>
      </c>
      <c r="K705" s="7">
        <f t="shared" si="94"/>
        <v>1946019.400008285</v>
      </c>
    </row>
    <row r="706" spans="1:11" x14ac:dyDescent="0.4">
      <c r="A706" s="1">
        <v>705</v>
      </c>
      <c r="B706" s="21">
        <v>40518</v>
      </c>
      <c r="C706">
        <v>3391</v>
      </c>
      <c r="D706" s="19">
        <f t="shared" si="89"/>
        <v>4528.4102998450417</v>
      </c>
      <c r="E706" s="19">
        <f t="shared" si="90"/>
        <v>-1.5366932283711292</v>
      </c>
      <c r="F706" s="19">
        <f t="shared" si="91"/>
        <v>0.80477166863485328</v>
      </c>
      <c r="G706" s="20">
        <f t="shared" si="87"/>
        <v>3697.1747277300547</v>
      </c>
      <c r="H706" s="7">
        <f t="shared" si="92"/>
        <v>-306.17472773005466</v>
      </c>
      <c r="I706" s="7">
        <f t="shared" si="88"/>
        <v>306.17472773005466</v>
      </c>
      <c r="J706" s="12">
        <f t="shared" si="93"/>
        <v>9.0290394494265597E-2</v>
      </c>
      <c r="K706" s="7">
        <f t="shared" si="94"/>
        <v>93742.963900573101</v>
      </c>
    </row>
    <row r="707" spans="1:11" x14ac:dyDescent="0.4">
      <c r="A707" s="1">
        <v>706</v>
      </c>
      <c r="B707" s="21">
        <v>40519</v>
      </c>
      <c r="C707">
        <v>2713</v>
      </c>
      <c r="D707" s="19">
        <f t="shared" si="89"/>
        <v>4324.3229502984132</v>
      </c>
      <c r="E707" s="19">
        <f t="shared" si="90"/>
        <v>-2.0106820192214832</v>
      </c>
      <c r="F707" s="19">
        <f t="shared" si="91"/>
        <v>0.82252662480284067</v>
      </c>
      <c r="G707" s="20">
        <f t="shared" si="87"/>
        <v>3732.877083995932</v>
      </c>
      <c r="H707" s="7">
        <f t="shared" si="92"/>
        <v>-1019.877083995932</v>
      </c>
      <c r="I707" s="7">
        <f t="shared" si="88"/>
        <v>1019.877083995932</v>
      </c>
      <c r="J707" s="12">
        <f t="shared" si="93"/>
        <v>0.37592225727826467</v>
      </c>
      <c r="K707" s="7">
        <f t="shared" si="94"/>
        <v>1040149.2664600454</v>
      </c>
    </row>
    <row r="708" spans="1:11" x14ac:dyDescent="0.4">
      <c r="A708" s="1">
        <v>707</v>
      </c>
      <c r="B708" s="21">
        <v>40520</v>
      </c>
      <c r="C708">
        <v>3308</v>
      </c>
      <c r="D708" s="19">
        <f t="shared" si="89"/>
        <v>4266.8441644342092</v>
      </c>
      <c r="E708" s="19">
        <f t="shared" si="90"/>
        <v>-2.140482929029127</v>
      </c>
      <c r="F708" s="19">
        <f t="shared" si="91"/>
        <v>0.8298210702925688</v>
      </c>
      <c r="G708" s="20">
        <f t="shared" si="87"/>
        <v>3589.2550706431962</v>
      </c>
      <c r="H708" s="7">
        <f t="shared" si="92"/>
        <v>-281.25507064319618</v>
      </c>
      <c r="I708" s="7">
        <f t="shared" si="88"/>
        <v>281.25507064319618</v>
      </c>
      <c r="J708" s="12">
        <f t="shared" si="93"/>
        <v>8.5022693664811425E-2</v>
      </c>
      <c r="K708" s="7">
        <f t="shared" si="94"/>
        <v>79104.414762509274</v>
      </c>
    </row>
    <row r="709" spans="1:11" x14ac:dyDescent="0.4">
      <c r="A709" s="1">
        <v>708</v>
      </c>
      <c r="B709" s="21">
        <v>40521</v>
      </c>
      <c r="C709">
        <v>3430</v>
      </c>
      <c r="D709" s="19">
        <f t="shared" si="89"/>
        <v>4264.2737533532663</v>
      </c>
      <c r="E709" s="19">
        <f t="shared" si="90"/>
        <v>-2.1414890038974206</v>
      </c>
      <c r="F709" s="19">
        <f t="shared" si="91"/>
        <v>0.80476730517071771</v>
      </c>
      <c r="G709" s="20">
        <f t="shared" si="87"/>
        <v>3432.1126979981254</v>
      </c>
      <c r="H709" s="7">
        <f t="shared" si="92"/>
        <v>-2.1126979981254408</v>
      </c>
      <c r="I709" s="7">
        <f t="shared" si="88"/>
        <v>2.1126979981254408</v>
      </c>
      <c r="J709" s="12">
        <f t="shared" si="93"/>
        <v>6.1594693822899149E-4</v>
      </c>
      <c r="K709" s="7">
        <f t="shared" si="94"/>
        <v>4.4634928312832454</v>
      </c>
    </row>
    <row r="710" spans="1:11" x14ac:dyDescent="0.4">
      <c r="A710" s="1">
        <v>709</v>
      </c>
      <c r="B710" s="21">
        <v>40522</v>
      </c>
      <c r="C710">
        <v>4102</v>
      </c>
      <c r="D710" s="19">
        <f t="shared" si="89"/>
        <v>4380.8548677574672</v>
      </c>
      <c r="E710" s="19">
        <f t="shared" si="90"/>
        <v>-1.86366623966213</v>
      </c>
      <c r="F710" s="19">
        <f t="shared" si="91"/>
        <v>0.82372538533435302</v>
      </c>
      <c r="G710" s="20">
        <f t="shared" ref="G710:G773" si="95">(D709+1*E709)*F707</f>
        <v>3505.7172658585746</v>
      </c>
      <c r="H710" s="7">
        <f t="shared" si="92"/>
        <v>596.28273414142541</v>
      </c>
      <c r="I710" s="7">
        <f t="shared" si="88"/>
        <v>596.28273414142541</v>
      </c>
      <c r="J710" s="12">
        <f t="shared" si="93"/>
        <v>0.14536390398377022</v>
      </c>
      <c r="K710" s="7">
        <f t="shared" si="94"/>
        <v>355553.09903517383</v>
      </c>
    </row>
    <row r="711" spans="1:11" x14ac:dyDescent="0.4">
      <c r="A711" s="1">
        <v>710</v>
      </c>
      <c r="B711" s="21">
        <v>40523</v>
      </c>
      <c r="C711">
        <v>2627</v>
      </c>
      <c r="D711" s="19">
        <f t="shared" si="89"/>
        <v>4180.2989625106866</v>
      </c>
      <c r="E711" s="19">
        <f t="shared" si="90"/>
        <v>-2.3286259481626881</v>
      </c>
      <c r="F711" s="19">
        <f t="shared" si="91"/>
        <v>0.82769994684632575</v>
      </c>
      <c r="G711" s="20">
        <f t="shared" si="95"/>
        <v>3633.7791656452468</v>
      </c>
      <c r="H711" s="7">
        <f t="shared" si="92"/>
        <v>-1006.7791656452468</v>
      </c>
      <c r="I711" s="7">
        <f t="shared" si="88"/>
        <v>1006.7791656452468</v>
      </c>
      <c r="J711" s="12">
        <f t="shared" si="93"/>
        <v>0.38324292563580009</v>
      </c>
      <c r="K711" s="7">
        <f t="shared" si="94"/>
        <v>1013604.2883773394</v>
      </c>
    </row>
    <row r="712" spans="1:11" x14ac:dyDescent="0.4">
      <c r="A712" s="1">
        <v>711</v>
      </c>
      <c r="B712" s="21">
        <v>40524</v>
      </c>
      <c r="C712">
        <v>2746</v>
      </c>
      <c r="D712" s="19">
        <f t="shared" si="89"/>
        <v>4052.5555604203387</v>
      </c>
      <c r="E712" s="19">
        <f t="shared" si="90"/>
        <v>-2.6221090658130159</v>
      </c>
      <c r="F712" s="19">
        <f t="shared" si="91"/>
        <v>0.80342794315255506</v>
      </c>
      <c r="G712" s="20">
        <f t="shared" si="95"/>
        <v>3362.2939288386187</v>
      </c>
      <c r="H712" s="7">
        <f t="shared" si="92"/>
        <v>-616.29392883861874</v>
      </c>
      <c r="I712" s="7">
        <f t="shared" ref="I712:I775" si="96">ABS(H712)</f>
        <v>616.29392883861874</v>
      </c>
      <c r="J712" s="12">
        <f t="shared" si="93"/>
        <v>0.22443333169651083</v>
      </c>
      <c r="K712" s="7">
        <f t="shared" si="94"/>
        <v>379818.20672334044</v>
      </c>
    </row>
    <row r="713" spans="1:11" x14ac:dyDescent="0.4">
      <c r="A713" s="1">
        <v>712</v>
      </c>
      <c r="B713" s="21">
        <v>40525</v>
      </c>
      <c r="C713">
        <v>3778</v>
      </c>
      <c r="D713" s="19">
        <f t="shared" si="89"/>
        <v>4137.8030297062051</v>
      </c>
      <c r="E713" s="19">
        <f t="shared" si="90"/>
        <v>-2.4164854655122512</v>
      </c>
      <c r="F713" s="19">
        <f t="shared" si="91"/>
        <v>0.82466610257719364</v>
      </c>
      <c r="G713" s="20">
        <f t="shared" si="95"/>
        <v>3336.0329927954926</v>
      </c>
      <c r="H713" s="7">
        <f t="shared" si="92"/>
        <v>441.96700720450735</v>
      </c>
      <c r="I713" s="7">
        <f t="shared" si="96"/>
        <v>441.96700720450735</v>
      </c>
      <c r="J713" s="12">
        <f t="shared" si="93"/>
        <v>0.11698438517853556</v>
      </c>
      <c r="K713" s="7">
        <f t="shared" si="94"/>
        <v>195334.83545730906</v>
      </c>
    </row>
    <row r="714" spans="1:11" x14ac:dyDescent="0.4">
      <c r="A714" s="1">
        <v>713</v>
      </c>
      <c r="B714" s="21">
        <v>40526</v>
      </c>
      <c r="C714">
        <v>7841</v>
      </c>
      <c r="D714" s="19">
        <f t="shared" si="89"/>
        <v>5009.5603011065814</v>
      </c>
      <c r="E714" s="19">
        <f t="shared" si="90"/>
        <v>-0.37083145707038545</v>
      </c>
      <c r="F714" s="19">
        <f t="shared" si="91"/>
        <v>0.83546740654195817</v>
      </c>
      <c r="G714" s="20">
        <f t="shared" si="95"/>
        <v>3422.8592228570324</v>
      </c>
      <c r="H714" s="7">
        <f t="shared" si="92"/>
        <v>4418.1407771429676</v>
      </c>
      <c r="I714" s="7">
        <f t="shared" si="96"/>
        <v>4418.1407771429676</v>
      </c>
      <c r="J714" s="12">
        <f t="shared" si="93"/>
        <v>0.56346649370526303</v>
      </c>
      <c r="K714" s="7">
        <f t="shared" si="94"/>
        <v>19519967.926653467</v>
      </c>
    </row>
    <row r="715" spans="1:11" x14ac:dyDescent="0.4">
      <c r="A715" s="1">
        <v>714</v>
      </c>
      <c r="B715" s="21">
        <v>40527</v>
      </c>
      <c r="C715">
        <v>3650</v>
      </c>
      <c r="D715" s="19">
        <f t="shared" si="89"/>
        <v>4932.8476578872696</v>
      </c>
      <c r="E715" s="19">
        <f t="shared" si="90"/>
        <v>-0.54947893077520649</v>
      </c>
      <c r="F715" s="19">
        <f t="shared" si="91"/>
        <v>0.80275926117709329</v>
      </c>
      <c r="G715" s="20">
        <f t="shared" si="95"/>
        <v>4024.5227924619448</v>
      </c>
      <c r="H715" s="7">
        <f t="shared" si="92"/>
        <v>-374.52279246194485</v>
      </c>
      <c r="I715" s="7">
        <f t="shared" si="96"/>
        <v>374.52279246194485</v>
      </c>
      <c r="J715" s="12">
        <f t="shared" si="93"/>
        <v>0.10260898423614927</v>
      </c>
      <c r="K715" s="7">
        <f t="shared" si="94"/>
        <v>140267.32207349301</v>
      </c>
    </row>
    <row r="716" spans="1:11" x14ac:dyDescent="0.4">
      <c r="A716" s="1">
        <v>715</v>
      </c>
      <c r="B716" s="21">
        <v>40528</v>
      </c>
      <c r="C716">
        <v>4046</v>
      </c>
      <c r="D716" s="19">
        <f t="shared" si="89"/>
        <v>4928.0287125445993</v>
      </c>
      <c r="E716" s="19">
        <f t="shared" si="90"/>
        <v>-0.55946990912568229</v>
      </c>
      <c r="F716" s="19">
        <f t="shared" si="91"/>
        <v>0.8246276800045429</v>
      </c>
      <c r="G716" s="20">
        <f t="shared" si="95"/>
        <v>4067.4991159886422</v>
      </c>
      <c r="H716" s="7">
        <f t="shared" si="92"/>
        <v>-21.499115988642188</v>
      </c>
      <c r="I716" s="7">
        <f t="shared" si="96"/>
        <v>21.499115988642188</v>
      </c>
      <c r="J716" s="12">
        <f t="shared" si="93"/>
        <v>5.3136717717850194E-3</v>
      </c>
      <c r="K716" s="7">
        <f t="shared" si="94"/>
        <v>462.2119882930902</v>
      </c>
    </row>
    <row r="717" spans="1:11" x14ac:dyDescent="0.4">
      <c r="A717" s="1">
        <v>716</v>
      </c>
      <c r="B717" s="21">
        <v>40529</v>
      </c>
      <c r="C717">
        <v>3650</v>
      </c>
      <c r="D717" s="19">
        <f t="shared" si="89"/>
        <v>4835.9786154714993</v>
      </c>
      <c r="E717" s="19">
        <f t="shared" si="90"/>
        <v>-0.77356712575209863</v>
      </c>
      <c r="F717" s="19">
        <f t="shared" si="91"/>
        <v>0.83461738551330178</v>
      </c>
      <c r="G717" s="20">
        <f t="shared" si="95"/>
        <v>4116.7399489599266</v>
      </c>
      <c r="H717" s="7">
        <f t="shared" si="92"/>
        <v>-466.73994895992655</v>
      </c>
      <c r="I717" s="7">
        <f t="shared" si="96"/>
        <v>466.73994895992655</v>
      </c>
      <c r="J717" s="12">
        <f t="shared" si="93"/>
        <v>0.12787395861915796</v>
      </c>
      <c r="K717" s="7">
        <f t="shared" si="94"/>
        <v>217846.17995511484</v>
      </c>
    </row>
    <row r="718" spans="1:11" x14ac:dyDescent="0.4">
      <c r="A718" s="1">
        <v>717</v>
      </c>
      <c r="B718" s="21">
        <v>40530</v>
      </c>
      <c r="C718">
        <v>3080</v>
      </c>
      <c r="D718" s="19">
        <f t="shared" si="89"/>
        <v>4671.6920071906015</v>
      </c>
      <c r="E718" s="19">
        <f t="shared" si="90"/>
        <v>-1.1562039933592549</v>
      </c>
      <c r="F718" s="19">
        <f t="shared" si="91"/>
        <v>0.80124823689794922</v>
      </c>
      <c r="G718" s="20">
        <f t="shared" si="95"/>
        <v>3881.5056322497835</v>
      </c>
      <c r="H718" s="7">
        <f t="shared" si="92"/>
        <v>-801.5056322497835</v>
      </c>
      <c r="I718" s="7">
        <f t="shared" si="96"/>
        <v>801.5056322497835</v>
      </c>
      <c r="J718" s="12">
        <f t="shared" si="93"/>
        <v>0.26022910137979982</v>
      </c>
      <c r="K718" s="7">
        <f t="shared" si="94"/>
        <v>642411.27852812514</v>
      </c>
    </row>
    <row r="719" spans="1:11" x14ac:dyDescent="0.4">
      <c r="A719" s="1">
        <v>718</v>
      </c>
      <c r="B719" s="21">
        <v>40531</v>
      </c>
      <c r="C719">
        <v>3102</v>
      </c>
      <c r="D719" s="19">
        <f t="shared" si="89"/>
        <v>4521.6964767401569</v>
      </c>
      <c r="E719" s="19">
        <f t="shared" si="90"/>
        <v>-1.5045029012014806</v>
      </c>
      <c r="F719" s="19">
        <f t="shared" si="91"/>
        <v>0.8231679177721668</v>
      </c>
      <c r="G719" s="20">
        <f t="shared" si="95"/>
        <v>3851.4531037686961</v>
      </c>
      <c r="H719" s="7">
        <f t="shared" si="92"/>
        <v>-749.45310376869611</v>
      </c>
      <c r="I719" s="7">
        <f t="shared" si="96"/>
        <v>749.45310376869611</v>
      </c>
      <c r="J719" s="12">
        <f t="shared" si="93"/>
        <v>0.24160319270428629</v>
      </c>
      <c r="K719" s="7">
        <f t="shared" si="94"/>
        <v>561679.95474853204</v>
      </c>
    </row>
    <row r="720" spans="1:11" x14ac:dyDescent="0.4">
      <c r="A720" s="1">
        <v>719</v>
      </c>
      <c r="B720" s="21">
        <v>40532</v>
      </c>
      <c r="C720">
        <v>5660</v>
      </c>
      <c r="D720" s="19">
        <f t="shared" si="89"/>
        <v>4890.531935140978</v>
      </c>
      <c r="E720" s="19">
        <f t="shared" si="90"/>
        <v>-0.63787035775861745</v>
      </c>
      <c r="F720" s="19">
        <f t="shared" si="91"/>
        <v>0.83801629680362233</v>
      </c>
      <c r="G720" s="20">
        <f t="shared" si="95"/>
        <v>3772.6308072236798</v>
      </c>
      <c r="H720" s="7">
        <f t="shared" si="92"/>
        <v>1887.3691927763202</v>
      </c>
      <c r="I720" s="7">
        <f t="shared" si="96"/>
        <v>1887.3691927763202</v>
      </c>
      <c r="J720" s="12">
        <f t="shared" si="93"/>
        <v>0.33345745455412018</v>
      </c>
      <c r="K720" s="7">
        <f t="shared" si="94"/>
        <v>3562162.4698411385</v>
      </c>
    </row>
    <row r="721" spans="1:11" x14ac:dyDescent="0.4">
      <c r="A721" s="1">
        <v>720</v>
      </c>
      <c r="B721" s="21">
        <v>40533</v>
      </c>
      <c r="C721">
        <v>3335</v>
      </c>
      <c r="D721" s="19">
        <f t="shared" si="89"/>
        <v>4770.7296013265632</v>
      </c>
      <c r="E721" s="19">
        <f t="shared" si="90"/>
        <v>-0.91672711869353862</v>
      </c>
      <c r="F721" s="19">
        <f t="shared" si="91"/>
        <v>0.80017192789763691</v>
      </c>
      <c r="G721" s="20">
        <f t="shared" si="95"/>
        <v>3918.0189980253008</v>
      </c>
      <c r="H721" s="7">
        <f t="shared" si="92"/>
        <v>-583.01899802530079</v>
      </c>
      <c r="I721" s="7">
        <f t="shared" si="96"/>
        <v>583.01899802530079</v>
      </c>
      <c r="J721" s="12">
        <f t="shared" si="93"/>
        <v>0.17481829026245901</v>
      </c>
      <c r="K721" s="7">
        <f t="shared" si="94"/>
        <v>339911.15205842571</v>
      </c>
    </row>
    <row r="722" spans="1:11" x14ac:dyDescent="0.4">
      <c r="A722" s="1">
        <v>721</v>
      </c>
      <c r="B722" s="21">
        <v>40534</v>
      </c>
      <c r="C722">
        <v>3573</v>
      </c>
      <c r="D722" s="19">
        <f t="shared" si="89"/>
        <v>4699.5127129027815</v>
      </c>
      <c r="E722" s="19">
        <f t="shared" si="90"/>
        <v>-1.0812365261635755</v>
      </c>
      <c r="F722" s="19">
        <f t="shared" si="91"/>
        <v>0.82250570149143465</v>
      </c>
      <c r="G722" s="20">
        <f t="shared" si="95"/>
        <v>3926.3569318245663</v>
      </c>
      <c r="H722" s="7">
        <f t="shared" si="92"/>
        <v>-353.35693182456635</v>
      </c>
      <c r="I722" s="7">
        <f t="shared" si="96"/>
        <v>353.35693182456635</v>
      </c>
      <c r="J722" s="12">
        <f t="shared" si="93"/>
        <v>9.8896426483225955E-2</v>
      </c>
      <c r="K722" s="7">
        <f t="shared" si="94"/>
        <v>124861.12126847122</v>
      </c>
    </row>
    <row r="723" spans="1:11" x14ac:dyDescent="0.4">
      <c r="A723" s="1">
        <v>722</v>
      </c>
      <c r="B723" s="21">
        <v>40535</v>
      </c>
      <c r="C723">
        <v>3016</v>
      </c>
      <c r="D723" s="19">
        <f t="shared" si="89"/>
        <v>4518.3748771214005</v>
      </c>
      <c r="E723" s="19">
        <f t="shared" si="90"/>
        <v>-1.5025869740807098</v>
      </c>
      <c r="F723" s="19">
        <f t="shared" si="91"/>
        <v>0.83622037603586685</v>
      </c>
      <c r="G723" s="20">
        <f t="shared" si="95"/>
        <v>3937.3621466187092</v>
      </c>
      <c r="H723" s="7">
        <f t="shared" si="92"/>
        <v>-921.36214661870918</v>
      </c>
      <c r="I723" s="7">
        <f t="shared" si="96"/>
        <v>921.36214661870918</v>
      </c>
      <c r="J723" s="12">
        <f t="shared" si="93"/>
        <v>0.30549142792397521</v>
      </c>
      <c r="K723" s="7">
        <f t="shared" si="94"/>
        <v>848908.20522183576</v>
      </c>
    </row>
    <row r="724" spans="1:11" x14ac:dyDescent="0.4">
      <c r="A724" s="1">
        <v>723</v>
      </c>
      <c r="B724" s="21">
        <v>40536</v>
      </c>
      <c r="C724">
        <v>3107</v>
      </c>
      <c r="D724" s="19">
        <f t="shared" si="89"/>
        <v>4413.0499570730708</v>
      </c>
      <c r="E724" s="19">
        <f t="shared" si="90"/>
        <v>-1.7455416157077597</v>
      </c>
      <c r="F724" s="19">
        <f t="shared" si="91"/>
        <v>0.79915954878432693</v>
      </c>
      <c r="G724" s="20">
        <f t="shared" si="95"/>
        <v>3614.2744084745955</v>
      </c>
      <c r="H724" s="7">
        <f t="shared" si="92"/>
        <v>-507.27440847459548</v>
      </c>
      <c r="I724" s="7">
        <f t="shared" si="96"/>
        <v>507.27440847459548</v>
      </c>
      <c r="J724" s="12">
        <f t="shared" si="93"/>
        <v>0.16326823574978933</v>
      </c>
      <c r="K724" s="7">
        <f t="shared" si="94"/>
        <v>257327.32549325074</v>
      </c>
    </row>
    <row r="725" spans="1:11" x14ac:dyDescent="0.4">
      <c r="A725" s="1">
        <v>724</v>
      </c>
      <c r="B725" s="21">
        <v>40537</v>
      </c>
      <c r="C725">
        <v>2919</v>
      </c>
      <c r="D725" s="19">
        <f t="shared" si="89"/>
        <v>4270.0713819900166</v>
      </c>
      <c r="E725" s="19">
        <f t="shared" si="90"/>
        <v>-2.0760410373246971</v>
      </c>
      <c r="F725" s="19">
        <f t="shared" si="91"/>
        <v>0.82104268913426659</v>
      </c>
      <c r="G725" s="20">
        <f t="shared" si="95"/>
        <v>3628.3230327280212</v>
      </c>
      <c r="H725" s="7">
        <f t="shared" si="92"/>
        <v>-709.32303272802119</v>
      </c>
      <c r="I725" s="7">
        <f t="shared" si="96"/>
        <v>709.32303272802119</v>
      </c>
      <c r="J725" s="12">
        <f t="shared" si="93"/>
        <v>0.24300206671052457</v>
      </c>
      <c r="K725" s="7">
        <f t="shared" si="94"/>
        <v>503139.16475847742</v>
      </c>
    </row>
    <row r="726" spans="1:11" x14ac:dyDescent="0.4">
      <c r="A726" s="1">
        <v>725</v>
      </c>
      <c r="B726" s="21">
        <v>40538</v>
      </c>
      <c r="C726">
        <v>3650</v>
      </c>
      <c r="D726" s="19">
        <f t="shared" si="89"/>
        <v>4283.8617120378012</v>
      </c>
      <c r="E726" s="19">
        <f t="shared" si="90"/>
        <v>-2.0389121423484329</v>
      </c>
      <c r="F726" s="19">
        <f t="shared" si="91"/>
        <v>0.83638693608314874</v>
      </c>
      <c r="G726" s="20">
        <f t="shared" si="95"/>
        <v>3568.9846689307874</v>
      </c>
      <c r="H726" s="7">
        <f t="shared" si="92"/>
        <v>81.015331069212607</v>
      </c>
      <c r="I726" s="7">
        <f t="shared" si="96"/>
        <v>81.015331069212607</v>
      </c>
      <c r="J726" s="12">
        <f t="shared" si="93"/>
        <v>2.219598111485277E-2</v>
      </c>
      <c r="K726" s="7">
        <f t="shared" si="94"/>
        <v>6563.4838682541258</v>
      </c>
    </row>
    <row r="727" spans="1:11" x14ac:dyDescent="0.4">
      <c r="A727" s="1">
        <v>726</v>
      </c>
      <c r="B727" s="21">
        <v>40539</v>
      </c>
      <c r="C727">
        <v>6384</v>
      </c>
      <c r="D727" s="19">
        <f t="shared" si="89"/>
        <v>4888.8432073431559</v>
      </c>
      <c r="E727" s="19">
        <f t="shared" si="90"/>
        <v>-0.61842368688006322</v>
      </c>
      <c r="F727" s="19">
        <f t="shared" si="91"/>
        <v>0.80449582868226277</v>
      </c>
      <c r="G727" s="20">
        <f t="shared" si="95"/>
        <v>3421.8595767388933</v>
      </c>
      <c r="H727" s="7">
        <f t="shared" si="92"/>
        <v>2962.1404232611067</v>
      </c>
      <c r="I727" s="7">
        <f t="shared" si="96"/>
        <v>2962.1404232611067</v>
      </c>
      <c r="J727" s="12">
        <f t="shared" si="93"/>
        <v>0.46399442720255429</v>
      </c>
      <c r="K727" s="7">
        <f t="shared" si="94"/>
        <v>8774275.8871174883</v>
      </c>
    </row>
    <row r="728" spans="1:11" x14ac:dyDescent="0.4">
      <c r="A728" s="1">
        <v>727</v>
      </c>
      <c r="B728" s="21">
        <v>40540</v>
      </c>
      <c r="C728">
        <v>5143</v>
      </c>
      <c r="D728" s="19">
        <f t="shared" si="89"/>
        <v>5113.5315522346282</v>
      </c>
      <c r="E728" s="19">
        <f t="shared" si="90"/>
        <v>-9.118331772986088E-2</v>
      </c>
      <c r="F728" s="19">
        <f t="shared" si="91"/>
        <v>0.82298816999338853</v>
      </c>
      <c r="G728" s="20">
        <f t="shared" si="95"/>
        <v>4013.4412214659169</v>
      </c>
      <c r="H728" s="7">
        <f t="shared" si="92"/>
        <v>1129.5587785340831</v>
      </c>
      <c r="I728" s="7">
        <f t="shared" si="96"/>
        <v>1129.5587785340831</v>
      </c>
      <c r="J728" s="12">
        <f t="shared" si="93"/>
        <v>0.21963032831695181</v>
      </c>
      <c r="K728" s="7">
        <f t="shared" si="94"/>
        <v>1275903.0341634098</v>
      </c>
    </row>
    <row r="729" spans="1:11" x14ac:dyDescent="0.4">
      <c r="A729" s="1">
        <v>728</v>
      </c>
      <c r="B729" s="21">
        <v>40541</v>
      </c>
      <c r="C729">
        <v>4633</v>
      </c>
      <c r="D729" s="19">
        <f t="shared" si="89"/>
        <v>5183.1832469469391</v>
      </c>
      <c r="E729" s="19">
        <f t="shared" si="90"/>
        <v>7.2021991148237569E-2</v>
      </c>
      <c r="F729" s="19">
        <f t="shared" si="91"/>
        <v>0.83699216332506909</v>
      </c>
      <c r="G729" s="20">
        <f t="shared" si="95"/>
        <v>4276.8147230022905</v>
      </c>
      <c r="H729" s="7">
        <f t="shared" si="92"/>
        <v>356.18527699770948</v>
      </c>
      <c r="I729" s="7">
        <f t="shared" si="96"/>
        <v>356.18527699770948</v>
      </c>
      <c r="J729" s="12">
        <f t="shared" si="93"/>
        <v>7.6880051154264939E-2</v>
      </c>
      <c r="K729" s="7">
        <f t="shared" si="94"/>
        <v>126867.95154993502</v>
      </c>
    </row>
    <row r="730" spans="1:11" x14ac:dyDescent="0.4">
      <c r="A730" s="1">
        <v>729</v>
      </c>
      <c r="B730" s="21">
        <v>40542</v>
      </c>
      <c r="C730">
        <v>3430</v>
      </c>
      <c r="D730" s="19">
        <f t="shared" ref="D730:D793" si="97">$R$2*(C730/F727)+(1-$R$2)*(D729+E729)</f>
        <v>5032.6345819786102</v>
      </c>
      <c r="E730" s="19">
        <f t="shared" ref="E730:E793" si="98">$R$3*(D730-D729)+(1-$R$3)*E729</f>
        <v>-0.28044547840563494</v>
      </c>
      <c r="F730" s="19">
        <f t="shared" ref="F730:F793" si="99">$R$4*(C730/D730)+(1-$R$4)*F727</f>
        <v>0.80320097424833081</v>
      </c>
      <c r="G730" s="20">
        <f t="shared" si="95"/>
        <v>4169.9072428560512</v>
      </c>
      <c r="H730" s="7">
        <f t="shared" ref="H730:H793" si="100">C730-G730</f>
        <v>-739.9072428560512</v>
      </c>
      <c r="I730" s="7">
        <f t="shared" si="96"/>
        <v>739.9072428560512</v>
      </c>
      <c r="J730" s="12">
        <f t="shared" ref="J730:J793" si="101">I730/C730</f>
        <v>0.2157163973341257</v>
      </c>
      <c r="K730" s="7">
        <f t="shared" ref="K730:K793" si="102">H730^2</f>
        <v>547462.72803084354</v>
      </c>
    </row>
    <row r="731" spans="1:11" x14ac:dyDescent="0.4">
      <c r="A731" s="1">
        <v>730</v>
      </c>
      <c r="B731" s="21">
        <v>40543</v>
      </c>
      <c r="C731">
        <v>3650</v>
      </c>
      <c r="D731" s="19">
        <f t="shared" si="97"/>
        <v>4934.5356173746022</v>
      </c>
      <c r="E731" s="19">
        <f t="shared" si="98"/>
        <v>-0.50935059501145696</v>
      </c>
      <c r="F731" s="19">
        <f t="shared" si="99"/>
        <v>0.82211081305816303</v>
      </c>
      <c r="G731" s="20">
        <f t="shared" si="95"/>
        <v>4141.5679215569626</v>
      </c>
      <c r="H731" s="7">
        <f t="shared" si="100"/>
        <v>-491.56792155696257</v>
      </c>
      <c r="I731" s="7">
        <f t="shared" si="96"/>
        <v>491.56792155696257</v>
      </c>
      <c r="J731" s="12">
        <f t="shared" si="101"/>
        <v>0.13467614289231852</v>
      </c>
      <c r="K731" s="7">
        <f t="shared" si="102"/>
        <v>241639.0215038321</v>
      </c>
    </row>
    <row r="732" spans="1:11" x14ac:dyDescent="0.4">
      <c r="A732" s="1">
        <v>731</v>
      </c>
      <c r="B732" s="21">
        <v>40544</v>
      </c>
      <c r="C732">
        <v>3430</v>
      </c>
      <c r="D732" s="19">
        <f t="shared" si="97"/>
        <v>4797.1124525210998</v>
      </c>
      <c r="E732" s="19">
        <f t="shared" si="98"/>
        <v>-0.82974261175775155</v>
      </c>
      <c r="F732" s="19">
        <f t="shared" si="99"/>
        <v>0.83570747822454516</v>
      </c>
      <c r="G732" s="20">
        <f t="shared" si="95"/>
        <v>4129.7413189345643</v>
      </c>
      <c r="H732" s="7">
        <f t="shared" si="100"/>
        <v>-699.74131893456433</v>
      </c>
      <c r="I732" s="7">
        <f t="shared" si="96"/>
        <v>699.74131893456433</v>
      </c>
      <c r="J732" s="12">
        <f t="shared" si="101"/>
        <v>0.20400621543281758</v>
      </c>
      <c r="K732" s="7">
        <f t="shared" si="102"/>
        <v>489637.91342428367</v>
      </c>
    </row>
    <row r="733" spans="1:11" x14ac:dyDescent="0.4">
      <c r="A733" s="1">
        <v>732</v>
      </c>
      <c r="B733" s="21">
        <v>40545</v>
      </c>
      <c r="C733">
        <v>3284</v>
      </c>
      <c r="D733" s="19">
        <f t="shared" si="97"/>
        <v>4680.3929942452814</v>
      </c>
      <c r="E733" s="19">
        <f t="shared" si="98"/>
        <v>-1.1009361353832199</v>
      </c>
      <c r="F733" s="19">
        <f t="shared" si="99"/>
        <v>0.80213143992000124</v>
      </c>
      <c r="G733" s="20">
        <f t="shared" si="95"/>
        <v>3852.3789453696077</v>
      </c>
      <c r="H733" s="7">
        <f t="shared" si="100"/>
        <v>-568.37894536960766</v>
      </c>
      <c r="I733" s="7">
        <f t="shared" si="96"/>
        <v>568.37894536960766</v>
      </c>
      <c r="J733" s="12">
        <f t="shared" si="101"/>
        <v>0.17307519651936895</v>
      </c>
      <c r="K733" s="7">
        <f t="shared" si="102"/>
        <v>323054.62553946744</v>
      </c>
    </row>
    <row r="734" spans="1:11" x14ac:dyDescent="0.4">
      <c r="A734" s="1">
        <v>733</v>
      </c>
      <c r="B734" s="21">
        <v>40546</v>
      </c>
      <c r="C734">
        <v>3650</v>
      </c>
      <c r="D734" s="19">
        <f t="shared" si="97"/>
        <v>4640.0692218449221</v>
      </c>
      <c r="E734" s="19">
        <f t="shared" si="98"/>
        <v>-1.1927214945268905</v>
      </c>
      <c r="F734" s="19">
        <f t="shared" si="99"/>
        <v>0.8217370874811738</v>
      </c>
      <c r="G734" s="20">
        <f t="shared" si="95"/>
        <v>3846.8965984293332</v>
      </c>
      <c r="H734" s="7">
        <f t="shared" si="100"/>
        <v>-196.89659842933315</v>
      </c>
      <c r="I734" s="7">
        <f t="shared" si="96"/>
        <v>196.89659842933315</v>
      </c>
      <c r="J734" s="12">
        <f t="shared" si="101"/>
        <v>5.3944273542283053E-2</v>
      </c>
      <c r="K734" s="7">
        <f t="shared" si="102"/>
        <v>38768.270473042081</v>
      </c>
    </row>
    <row r="735" spans="1:11" x14ac:dyDescent="0.4">
      <c r="A735" s="1">
        <v>734</v>
      </c>
      <c r="B735" s="21">
        <v>40547</v>
      </c>
      <c r="C735">
        <v>2826</v>
      </c>
      <c r="D735" s="19">
        <f t="shared" si="97"/>
        <v>4432.9682813235841</v>
      </c>
      <c r="E735" s="19">
        <f t="shared" si="98"/>
        <v>-1.6745673178715312</v>
      </c>
      <c r="F735" s="19">
        <f t="shared" si="99"/>
        <v>0.83361990714345735</v>
      </c>
      <c r="G735" s="20">
        <f t="shared" si="95"/>
        <v>3876.7437819029319</v>
      </c>
      <c r="H735" s="7">
        <f t="shared" si="100"/>
        <v>-1050.7437819029319</v>
      </c>
      <c r="I735" s="7">
        <f t="shared" si="96"/>
        <v>1050.7437819029319</v>
      </c>
      <c r="J735" s="12">
        <f t="shared" si="101"/>
        <v>0.37181308630676996</v>
      </c>
      <c r="K735" s="7">
        <f t="shared" si="102"/>
        <v>1104062.4952076762</v>
      </c>
    </row>
    <row r="736" spans="1:11" x14ac:dyDescent="0.4">
      <c r="A736" s="1">
        <v>735</v>
      </c>
      <c r="B736" s="21">
        <v>40548</v>
      </c>
      <c r="C736">
        <v>3134</v>
      </c>
      <c r="D736" s="19">
        <f t="shared" si="97"/>
        <v>4345.4455613128112</v>
      </c>
      <c r="E736" s="19">
        <f t="shared" si="98"/>
        <v>-1.8754605799881898</v>
      </c>
      <c r="F736" s="19">
        <f t="shared" si="99"/>
        <v>0.80127922309319188</v>
      </c>
      <c r="G736" s="20">
        <f t="shared" si="95"/>
        <v>3554.4800075238527</v>
      </c>
      <c r="H736" s="7">
        <f t="shared" si="100"/>
        <v>-420.48000752385269</v>
      </c>
      <c r="I736" s="7">
        <f t="shared" si="96"/>
        <v>420.48000752385269</v>
      </c>
      <c r="J736" s="12">
        <f t="shared" si="101"/>
        <v>0.13416720086912975</v>
      </c>
      <c r="K736" s="7">
        <f t="shared" si="102"/>
        <v>176803.43672725922</v>
      </c>
    </row>
    <row r="737" spans="1:11" x14ac:dyDescent="0.4">
      <c r="A737" s="1">
        <v>736</v>
      </c>
      <c r="B737" s="21">
        <v>40549</v>
      </c>
      <c r="C737">
        <v>3430</v>
      </c>
      <c r="D737" s="19">
        <f t="shared" si="97"/>
        <v>4315.8136409065073</v>
      </c>
      <c r="E737" s="19">
        <f t="shared" si="98"/>
        <v>-1.9404134716277512</v>
      </c>
      <c r="F737" s="19">
        <f t="shared" si="99"/>
        <v>0.82145287561657077</v>
      </c>
      <c r="G737" s="20">
        <f t="shared" si="95"/>
        <v>3569.2726438464983</v>
      </c>
      <c r="H737" s="7">
        <f t="shared" si="100"/>
        <v>-139.27264384649834</v>
      </c>
      <c r="I737" s="7">
        <f t="shared" si="96"/>
        <v>139.27264384649834</v>
      </c>
      <c r="J737" s="12">
        <f t="shared" si="101"/>
        <v>4.060426934300243E-2</v>
      </c>
      <c r="K737" s="7">
        <f t="shared" si="102"/>
        <v>19396.869323993571</v>
      </c>
    </row>
    <row r="738" spans="1:11" x14ac:dyDescent="0.4">
      <c r="A738" s="1">
        <v>737</v>
      </c>
      <c r="B738" s="21">
        <v>40550</v>
      </c>
      <c r="C738">
        <v>2585</v>
      </c>
      <c r="D738" s="19">
        <f t="shared" si="97"/>
        <v>4115.2315754814454</v>
      </c>
      <c r="E738" s="19">
        <f t="shared" si="98"/>
        <v>-2.4052548013639825</v>
      </c>
      <c r="F738" s="19">
        <f t="shared" si="99"/>
        <v>0.83145593312855082</v>
      </c>
      <c r="G738" s="20">
        <f t="shared" si="95"/>
        <v>3596.1305992829107</v>
      </c>
      <c r="H738" s="7">
        <f t="shared" si="100"/>
        <v>-1011.1305992829107</v>
      </c>
      <c r="I738" s="7">
        <f t="shared" si="96"/>
        <v>1011.1305992829107</v>
      </c>
      <c r="J738" s="12">
        <f t="shared" si="101"/>
        <v>0.39115303647307959</v>
      </c>
      <c r="K738" s="7">
        <f t="shared" si="102"/>
        <v>1022385.0888062181</v>
      </c>
    </row>
    <row r="739" spans="1:11" x14ac:dyDescent="0.4">
      <c r="A739" s="1">
        <v>738</v>
      </c>
      <c r="B739" s="21">
        <v>40551</v>
      </c>
      <c r="C739">
        <v>2698</v>
      </c>
      <c r="D739" s="19">
        <f t="shared" si="97"/>
        <v>3990.702224355844</v>
      </c>
      <c r="E739" s="19">
        <f t="shared" si="98"/>
        <v>-2.6910373991723304</v>
      </c>
      <c r="F739" s="19">
        <f t="shared" si="99"/>
        <v>0.79996052964945008</v>
      </c>
      <c r="G739" s="20">
        <f t="shared" si="95"/>
        <v>3295.5222789517661</v>
      </c>
      <c r="H739" s="7">
        <f t="shared" si="100"/>
        <v>-597.52227895176611</v>
      </c>
      <c r="I739" s="7">
        <f t="shared" si="96"/>
        <v>597.52227895176611</v>
      </c>
      <c r="J739" s="12">
        <f t="shared" si="101"/>
        <v>0.22146859857367165</v>
      </c>
      <c r="K739" s="7">
        <f t="shared" si="102"/>
        <v>357032.87384371221</v>
      </c>
    </row>
    <row r="740" spans="1:11" x14ac:dyDescent="0.4">
      <c r="A740" s="1">
        <v>739</v>
      </c>
      <c r="B740" s="21">
        <v>40552</v>
      </c>
      <c r="C740">
        <v>2575</v>
      </c>
      <c r="D740" s="19">
        <f t="shared" si="97"/>
        <v>3848.2637852533239</v>
      </c>
      <c r="E740" s="19">
        <f t="shared" si="98"/>
        <v>-3.0180602938983343</v>
      </c>
      <c r="F740" s="19">
        <f t="shared" si="99"/>
        <v>0.81984863507454342</v>
      </c>
      <c r="G740" s="20">
        <f t="shared" si="95"/>
        <v>3275.9632575166115</v>
      </c>
      <c r="H740" s="7">
        <f t="shared" si="100"/>
        <v>-700.96325751661152</v>
      </c>
      <c r="I740" s="7">
        <f t="shared" si="96"/>
        <v>700.96325751661152</v>
      </c>
      <c r="J740" s="12">
        <f t="shared" si="101"/>
        <v>0.27221874078315011</v>
      </c>
      <c r="K740" s="7">
        <f t="shared" si="102"/>
        <v>491349.48838829942</v>
      </c>
    </row>
    <row r="741" spans="1:11" x14ac:dyDescent="0.4">
      <c r="A741" s="1">
        <v>740</v>
      </c>
      <c r="B741" s="21">
        <v>40553</v>
      </c>
      <c r="C741">
        <v>3176</v>
      </c>
      <c r="D741" s="19">
        <f t="shared" si="97"/>
        <v>3841.0794206462851</v>
      </c>
      <c r="E741" s="19">
        <f t="shared" si="98"/>
        <v>-3.0278098626215142</v>
      </c>
      <c r="F741" s="19">
        <f t="shared" si="99"/>
        <v>0.83140743277961227</v>
      </c>
      <c r="G741" s="20">
        <f t="shared" si="95"/>
        <v>3197.1523723547098</v>
      </c>
      <c r="H741" s="7">
        <f t="shared" si="100"/>
        <v>-21.152372354709769</v>
      </c>
      <c r="I741" s="7">
        <f t="shared" si="96"/>
        <v>21.152372354709769</v>
      </c>
      <c r="J741" s="12">
        <f t="shared" si="101"/>
        <v>6.6600668623141585E-3</v>
      </c>
      <c r="K741" s="7">
        <f t="shared" si="102"/>
        <v>447.42285623229009</v>
      </c>
    </row>
    <row r="742" spans="1:11" x14ac:dyDescent="0.4">
      <c r="A742" s="1">
        <v>741</v>
      </c>
      <c r="B742" s="21">
        <v>40554</v>
      </c>
      <c r="C742">
        <v>3327</v>
      </c>
      <c r="D742" s="19">
        <f t="shared" si="97"/>
        <v>3890.6056025743087</v>
      </c>
      <c r="E742" s="19">
        <f t="shared" si="98"/>
        <v>-2.9048282664322258</v>
      </c>
      <c r="F742" s="19">
        <f t="shared" si="99"/>
        <v>0.8005416485294482</v>
      </c>
      <c r="G742" s="20">
        <f t="shared" si="95"/>
        <v>3070.2897993844249</v>
      </c>
      <c r="H742" s="7">
        <f t="shared" si="100"/>
        <v>256.7102006155751</v>
      </c>
      <c r="I742" s="7">
        <f t="shared" si="96"/>
        <v>256.7102006155751</v>
      </c>
      <c r="J742" s="12">
        <f t="shared" si="101"/>
        <v>7.7159663545408805E-2</v>
      </c>
      <c r="K742" s="7">
        <f t="shared" si="102"/>
        <v>65900.127100088823</v>
      </c>
    </row>
    <row r="743" spans="1:11" x14ac:dyDescent="0.4">
      <c r="A743" s="1">
        <v>742</v>
      </c>
      <c r="B743" s="21">
        <v>40555</v>
      </c>
      <c r="C743">
        <v>3276</v>
      </c>
      <c r="D743" s="19">
        <f t="shared" si="97"/>
        <v>3905.4138065996622</v>
      </c>
      <c r="E743" s="19">
        <f t="shared" si="98"/>
        <v>-2.8633779995662181</v>
      </c>
      <c r="F743" s="19">
        <f t="shared" si="99"/>
        <v>0.82004860627799603</v>
      </c>
      <c r="G743" s="20">
        <f t="shared" si="95"/>
        <v>3187.3261733945583</v>
      </c>
      <c r="H743" s="7">
        <f t="shared" si="100"/>
        <v>88.673826605441718</v>
      </c>
      <c r="I743" s="7">
        <f t="shared" si="96"/>
        <v>88.673826605441718</v>
      </c>
      <c r="J743" s="12">
        <f t="shared" si="101"/>
        <v>2.7067712639023724E-2</v>
      </c>
      <c r="K743" s="7">
        <f t="shared" si="102"/>
        <v>7863.0475248519433</v>
      </c>
    </row>
    <row r="744" spans="1:11" x14ac:dyDescent="0.4">
      <c r="A744" s="1">
        <v>743</v>
      </c>
      <c r="B744" s="21">
        <v>40556</v>
      </c>
      <c r="C744">
        <v>2636</v>
      </c>
      <c r="D744" s="19">
        <f t="shared" si="97"/>
        <v>3782.6678933633552</v>
      </c>
      <c r="E744" s="19">
        <f t="shared" si="98"/>
        <v>-3.1439151202737152</v>
      </c>
      <c r="F744" s="19">
        <f t="shared" si="99"/>
        <v>0.82999040118542</v>
      </c>
      <c r="G744" s="20">
        <f t="shared" si="95"/>
        <v>3244.6094331353816</v>
      </c>
      <c r="H744" s="7">
        <f t="shared" si="100"/>
        <v>-608.60943313538155</v>
      </c>
      <c r="I744" s="7">
        <f t="shared" si="96"/>
        <v>608.60943313538155</v>
      </c>
      <c r="J744" s="12">
        <f t="shared" si="101"/>
        <v>0.23088369997548616</v>
      </c>
      <c r="K744" s="7">
        <f t="shared" si="102"/>
        <v>370405.44210137049</v>
      </c>
    </row>
    <row r="745" spans="1:11" x14ac:dyDescent="0.4">
      <c r="A745" s="1">
        <v>744</v>
      </c>
      <c r="B745" s="21">
        <v>40557</v>
      </c>
      <c r="C745">
        <v>3281</v>
      </c>
      <c r="D745" s="19">
        <f t="shared" si="97"/>
        <v>3831.7582150750904</v>
      </c>
      <c r="E745" s="19">
        <f t="shared" si="98"/>
        <v>-3.0216817826631313</v>
      </c>
      <c r="F745" s="19">
        <f t="shared" si="99"/>
        <v>0.80112852812861457</v>
      </c>
      <c r="G745" s="20">
        <f t="shared" si="95"/>
        <v>3025.666356199295</v>
      </c>
      <c r="H745" s="7">
        <f t="shared" si="100"/>
        <v>255.33364380070498</v>
      </c>
      <c r="I745" s="7">
        <f t="shared" si="96"/>
        <v>255.33364380070498</v>
      </c>
      <c r="J745" s="12">
        <f t="shared" si="101"/>
        <v>7.7821896921885084E-2</v>
      </c>
      <c r="K745" s="7">
        <f t="shared" si="102"/>
        <v>65195.269656545286</v>
      </c>
    </row>
    <row r="746" spans="1:11" x14ac:dyDescent="0.4">
      <c r="A746" s="1">
        <v>745</v>
      </c>
      <c r="B746" s="21">
        <v>40558</v>
      </c>
      <c r="C746">
        <v>2918</v>
      </c>
      <c r="D746" s="19">
        <f t="shared" si="97"/>
        <v>3784.451671954921</v>
      </c>
      <c r="E746" s="19">
        <f t="shared" si="98"/>
        <v>-3.1253127866790296</v>
      </c>
      <c r="F746" s="19">
        <f t="shared" si="99"/>
        <v>0.81953254669681164</v>
      </c>
      <c r="G746" s="20">
        <f t="shared" si="95"/>
        <v>3139.7500579321013</v>
      </c>
      <c r="H746" s="7">
        <f t="shared" si="100"/>
        <v>-221.7500579321013</v>
      </c>
      <c r="I746" s="7">
        <f t="shared" si="96"/>
        <v>221.7500579321013</v>
      </c>
      <c r="J746" s="12">
        <f t="shared" si="101"/>
        <v>7.5993851244722854E-2</v>
      </c>
      <c r="K746" s="7">
        <f t="shared" si="102"/>
        <v>49173.088192890282</v>
      </c>
    </row>
    <row r="747" spans="1:11" x14ac:dyDescent="0.4">
      <c r="A747" s="1">
        <v>746</v>
      </c>
      <c r="B747" s="21">
        <v>40559</v>
      </c>
      <c r="C747">
        <v>2673</v>
      </c>
      <c r="D747" s="19">
        <f t="shared" si="97"/>
        <v>3689.4836444055918</v>
      </c>
      <c r="E747" s="19">
        <f t="shared" si="98"/>
        <v>-3.3402339234951075</v>
      </c>
      <c r="F747" s="19">
        <f t="shared" si="99"/>
        <v>0.82887928335213945</v>
      </c>
      <c r="G747" s="20">
        <f t="shared" si="95"/>
        <v>3138.4645818590529</v>
      </c>
      <c r="H747" s="7">
        <f t="shared" si="100"/>
        <v>-465.46458185905294</v>
      </c>
      <c r="I747" s="7">
        <f t="shared" si="96"/>
        <v>465.46458185905294</v>
      </c>
      <c r="J747" s="12">
        <f t="shared" si="101"/>
        <v>0.17413564603780507</v>
      </c>
      <c r="K747" s="7">
        <f t="shared" si="102"/>
        <v>216657.27696522299</v>
      </c>
    </row>
    <row r="748" spans="1:11" x14ac:dyDescent="0.4">
      <c r="A748" s="1">
        <v>747</v>
      </c>
      <c r="B748" s="21">
        <v>40560</v>
      </c>
      <c r="C748">
        <v>3309</v>
      </c>
      <c r="D748" s="19">
        <f t="shared" si="97"/>
        <v>3758.9026032033298</v>
      </c>
      <c r="E748" s="19">
        <f t="shared" si="98"/>
        <v>-3.1699701366081503</v>
      </c>
      <c r="F748" s="19">
        <f t="shared" si="99"/>
        <v>0.80196247219187544</v>
      </c>
      <c r="G748" s="20">
        <f t="shared" si="95"/>
        <v>2953.0746449105136</v>
      </c>
      <c r="H748" s="7">
        <f t="shared" si="100"/>
        <v>355.9253550894864</v>
      </c>
      <c r="I748" s="7">
        <f t="shared" si="96"/>
        <v>355.9253550894864</v>
      </c>
      <c r="J748" s="12">
        <f t="shared" si="101"/>
        <v>0.10756281507690735</v>
      </c>
      <c r="K748" s="7">
        <f t="shared" si="102"/>
        <v>126682.85839557699</v>
      </c>
    </row>
    <row r="749" spans="1:11" x14ac:dyDescent="0.4">
      <c r="A749" s="1">
        <v>748</v>
      </c>
      <c r="B749" s="21">
        <v>40561</v>
      </c>
      <c r="C749">
        <v>3250</v>
      </c>
      <c r="D749" s="19">
        <f t="shared" si="97"/>
        <v>3790.1146941408579</v>
      </c>
      <c r="E749" s="19">
        <f t="shared" si="98"/>
        <v>-3.0895126754885642</v>
      </c>
      <c r="F749" s="19">
        <f t="shared" si="99"/>
        <v>0.81993235672752163</v>
      </c>
      <c r="G749" s="20">
        <f t="shared" si="95"/>
        <v>3077.9451294894925</v>
      </c>
      <c r="H749" s="7">
        <f t="shared" si="100"/>
        <v>172.0548705105075</v>
      </c>
      <c r="I749" s="7">
        <f t="shared" si="96"/>
        <v>172.0548705105075</v>
      </c>
      <c r="J749" s="12">
        <f t="shared" si="101"/>
        <v>5.2939960157079233E-2</v>
      </c>
      <c r="K749" s="7">
        <f t="shared" si="102"/>
        <v>29602.878466387501</v>
      </c>
    </row>
    <row r="750" spans="1:11" x14ac:dyDescent="0.4">
      <c r="A750" s="1">
        <v>749</v>
      </c>
      <c r="B750" s="21">
        <v>40562</v>
      </c>
      <c r="C750">
        <v>3190</v>
      </c>
      <c r="D750" s="19">
        <f t="shared" si="97"/>
        <v>3797.1043131260826</v>
      </c>
      <c r="E750" s="19">
        <f t="shared" si="98"/>
        <v>-3.0659264994893292</v>
      </c>
      <c r="F750" s="19">
        <f t="shared" si="99"/>
        <v>0.82899760652328458</v>
      </c>
      <c r="G750" s="20">
        <f t="shared" si="95"/>
        <v>3138.986718449521</v>
      </c>
      <c r="H750" s="7">
        <f t="shared" si="100"/>
        <v>51.013281550478951</v>
      </c>
      <c r="I750" s="7">
        <f t="shared" si="96"/>
        <v>51.013281550478951</v>
      </c>
      <c r="J750" s="12">
        <f t="shared" si="101"/>
        <v>1.5991624310494969E-2</v>
      </c>
      <c r="K750" s="7">
        <f t="shared" si="102"/>
        <v>2602.3548945484363</v>
      </c>
    </row>
    <row r="751" spans="1:11" x14ac:dyDescent="0.4">
      <c r="A751" s="1">
        <v>750</v>
      </c>
      <c r="B751" s="21">
        <v>40563</v>
      </c>
      <c r="C751">
        <v>3430</v>
      </c>
      <c r="D751" s="19">
        <f t="shared" si="97"/>
        <v>3873.133754669303</v>
      </c>
      <c r="E751" s="19">
        <f t="shared" si="98"/>
        <v>-2.8808354287325844</v>
      </c>
      <c r="F751" s="19">
        <f t="shared" si="99"/>
        <v>0.80284321788311619</v>
      </c>
      <c r="G751" s="20">
        <f t="shared" si="95"/>
        <v>3042.6764041299375</v>
      </c>
      <c r="H751" s="7">
        <f t="shared" si="100"/>
        <v>387.32359587006249</v>
      </c>
      <c r="I751" s="7">
        <f t="shared" si="96"/>
        <v>387.32359587006249</v>
      </c>
      <c r="J751" s="12">
        <f t="shared" si="101"/>
        <v>0.11292233115745262</v>
      </c>
      <c r="K751" s="7">
        <f t="shared" si="102"/>
        <v>150019.5679177155</v>
      </c>
    </row>
    <row r="752" spans="1:11" x14ac:dyDescent="0.4">
      <c r="A752" s="1">
        <v>751</v>
      </c>
      <c r="B752" s="21">
        <v>40564</v>
      </c>
      <c r="C752">
        <v>3162</v>
      </c>
      <c r="D752" s="19">
        <f t="shared" si="97"/>
        <v>3867.9868118984364</v>
      </c>
      <c r="E752" s="19">
        <f t="shared" si="98"/>
        <v>-2.8861383465239125</v>
      </c>
      <c r="F752" s="19">
        <f t="shared" si="99"/>
        <v>0.81990652333495462</v>
      </c>
      <c r="G752" s="20">
        <f t="shared" si="95"/>
        <v>3173.3455972044912</v>
      </c>
      <c r="H752" s="7">
        <f t="shared" si="100"/>
        <v>-11.345597204491241</v>
      </c>
      <c r="I752" s="7">
        <f t="shared" si="96"/>
        <v>11.345597204491241</v>
      </c>
      <c r="J752" s="12">
        <f t="shared" si="101"/>
        <v>3.5881079078087419E-3</v>
      </c>
      <c r="K752" s="7">
        <f t="shared" si="102"/>
        <v>128.72257592655947</v>
      </c>
    </row>
    <row r="753" spans="1:11" x14ac:dyDescent="0.4">
      <c r="A753" s="1">
        <v>752</v>
      </c>
      <c r="B753" s="21">
        <v>40565</v>
      </c>
      <c r="C753">
        <v>2790</v>
      </c>
      <c r="D753" s="19">
        <f t="shared" si="97"/>
        <v>3783.2833655173467</v>
      </c>
      <c r="E753" s="19">
        <f t="shared" si="98"/>
        <v>-3.0775990290555999</v>
      </c>
      <c r="F753" s="19">
        <f t="shared" si="99"/>
        <v>0.8280334722598176</v>
      </c>
      <c r="G753" s="20">
        <f t="shared" si="95"/>
        <v>3204.1592073460706</v>
      </c>
      <c r="H753" s="7">
        <f t="shared" si="100"/>
        <v>-414.15920734607062</v>
      </c>
      <c r="I753" s="7">
        <f t="shared" si="96"/>
        <v>414.15920734607062</v>
      </c>
      <c r="J753" s="12">
        <f t="shared" si="101"/>
        <v>0.14844416033909341</v>
      </c>
      <c r="K753" s="7">
        <f t="shared" si="102"/>
        <v>171527.8490295255</v>
      </c>
    </row>
    <row r="754" spans="1:11" x14ac:dyDescent="0.4">
      <c r="A754" s="1">
        <v>753</v>
      </c>
      <c r="B754" s="21">
        <v>40566</v>
      </c>
      <c r="C754">
        <v>3430</v>
      </c>
      <c r="D754" s="19">
        <f t="shared" si="97"/>
        <v>3860.7980795551657</v>
      </c>
      <c r="E754" s="19">
        <f t="shared" si="98"/>
        <v>-2.8890049572478067</v>
      </c>
      <c r="F754" s="19">
        <f t="shared" si="99"/>
        <v>0.80374448847446078</v>
      </c>
      <c r="G754" s="20">
        <f t="shared" si="95"/>
        <v>3034.9125618277712</v>
      </c>
      <c r="H754" s="7">
        <f t="shared" si="100"/>
        <v>395.08743817222876</v>
      </c>
      <c r="I754" s="7">
        <f t="shared" si="96"/>
        <v>395.08743817222876</v>
      </c>
      <c r="J754" s="12">
        <f t="shared" si="101"/>
        <v>0.11518584203271975</v>
      </c>
      <c r="K754" s="7">
        <f t="shared" si="102"/>
        <v>156094.08380149468</v>
      </c>
    </row>
    <row r="755" spans="1:11" x14ac:dyDescent="0.4">
      <c r="A755" s="1">
        <v>754</v>
      </c>
      <c r="B755" s="21">
        <v>40567</v>
      </c>
      <c r="C755">
        <v>3143</v>
      </c>
      <c r="D755" s="19">
        <f t="shared" si="97"/>
        <v>3853.8893274694401</v>
      </c>
      <c r="E755" s="19">
        <f t="shared" si="98"/>
        <v>-2.8984115675031581</v>
      </c>
      <c r="F755" s="19">
        <f t="shared" si="99"/>
        <v>0.81986053245048429</v>
      </c>
      <c r="G755" s="20">
        <f t="shared" si="95"/>
        <v>3163.1248166959508</v>
      </c>
      <c r="H755" s="7">
        <f t="shared" si="100"/>
        <v>-20.124816695950813</v>
      </c>
      <c r="I755" s="7">
        <f t="shared" si="96"/>
        <v>20.124816695950813</v>
      </c>
      <c r="J755" s="12">
        <f t="shared" si="101"/>
        <v>6.4030597187244073E-3</v>
      </c>
      <c r="K755" s="7">
        <f t="shared" si="102"/>
        <v>405.00824704562058</v>
      </c>
    </row>
    <row r="756" spans="1:11" x14ac:dyDescent="0.4">
      <c r="A756" s="1">
        <v>755</v>
      </c>
      <c r="B756" s="21">
        <v>40568</v>
      </c>
      <c r="C756">
        <v>3268</v>
      </c>
      <c r="D756" s="19">
        <f t="shared" si="97"/>
        <v>3866.665135212605</v>
      </c>
      <c r="E756" s="19">
        <f t="shared" si="98"/>
        <v>-2.8617323268942636</v>
      </c>
      <c r="F756" s="19">
        <f t="shared" si="99"/>
        <v>0.82821398388434464</v>
      </c>
      <c r="G756" s="20">
        <f t="shared" si="95"/>
        <v>3188.7493797352963</v>
      </c>
      <c r="H756" s="7">
        <f t="shared" si="100"/>
        <v>79.250620264703684</v>
      </c>
      <c r="I756" s="7">
        <f t="shared" si="96"/>
        <v>79.250620264703684</v>
      </c>
      <c r="J756" s="12">
        <f t="shared" si="101"/>
        <v>2.425049579703295E-2</v>
      </c>
      <c r="K756" s="7">
        <f t="shared" si="102"/>
        <v>6280.6608123402621</v>
      </c>
    </row>
    <row r="757" spans="1:11" x14ac:dyDescent="0.4">
      <c r="A757" s="1">
        <v>756</v>
      </c>
      <c r="B757" s="21">
        <v>40569</v>
      </c>
      <c r="C757">
        <v>3290</v>
      </c>
      <c r="D757" s="19">
        <f t="shared" si="97"/>
        <v>3901.3944429319295</v>
      </c>
      <c r="E757" s="19">
        <f t="shared" si="98"/>
        <v>-2.7737655340821075</v>
      </c>
      <c r="F757" s="19">
        <f t="shared" si="99"/>
        <v>0.80416096489067612</v>
      </c>
      <c r="G757" s="20">
        <f t="shared" si="95"/>
        <v>3105.5106896182565</v>
      </c>
      <c r="H757" s="7">
        <f t="shared" si="100"/>
        <v>184.48931038174351</v>
      </c>
      <c r="I757" s="7">
        <f t="shared" si="96"/>
        <v>184.48931038174351</v>
      </c>
      <c r="J757" s="12">
        <f t="shared" si="101"/>
        <v>5.607577823153298E-2</v>
      </c>
      <c r="K757" s="7">
        <f t="shared" si="102"/>
        <v>34036.305645131295</v>
      </c>
    </row>
    <row r="758" spans="1:11" x14ac:dyDescent="0.4">
      <c r="A758" s="1">
        <v>757</v>
      </c>
      <c r="B758" s="21">
        <v>40570</v>
      </c>
      <c r="C758">
        <v>2635</v>
      </c>
      <c r="D758" s="19">
        <f t="shared" si="97"/>
        <v>3786.4948346059809</v>
      </c>
      <c r="E758" s="19">
        <f t="shared" si="98"/>
        <v>-3.0361512187993545</v>
      </c>
      <c r="F758" s="19">
        <f t="shared" si="99"/>
        <v>0.81855491406485048</v>
      </c>
      <c r="G758" s="20">
        <f t="shared" si="95"/>
        <v>3196.3252243938668</v>
      </c>
      <c r="H758" s="7">
        <f t="shared" si="100"/>
        <v>-561.32522439386685</v>
      </c>
      <c r="I758" s="7">
        <f t="shared" si="96"/>
        <v>561.32522439386685</v>
      </c>
      <c r="J758" s="12">
        <f t="shared" si="101"/>
        <v>0.21302665062385839</v>
      </c>
      <c r="K758" s="7">
        <f t="shared" si="102"/>
        <v>315086.00754082494</v>
      </c>
    </row>
    <row r="759" spans="1:11" x14ac:dyDescent="0.4">
      <c r="A759" s="1">
        <v>758</v>
      </c>
      <c r="B759" s="21">
        <v>40571</v>
      </c>
      <c r="C759">
        <v>3650</v>
      </c>
      <c r="D759" s="19">
        <f t="shared" si="97"/>
        <v>3885.5873473832467</v>
      </c>
      <c r="E759" s="19">
        <f t="shared" si="98"/>
        <v>-2.7971599321821627</v>
      </c>
      <c r="F759" s="19">
        <f t="shared" si="99"/>
        <v>0.82938467267125027</v>
      </c>
      <c r="G759" s="20">
        <f t="shared" si="95"/>
        <v>3133.5133890299153</v>
      </c>
      <c r="H759" s="7">
        <f t="shared" si="100"/>
        <v>516.48661097008471</v>
      </c>
      <c r="I759" s="7">
        <f t="shared" si="96"/>
        <v>516.48661097008471</v>
      </c>
      <c r="J759" s="12">
        <f t="shared" si="101"/>
        <v>0.14150318108769444</v>
      </c>
      <c r="K759" s="7">
        <f t="shared" si="102"/>
        <v>266758.41931136366</v>
      </c>
    </row>
    <row r="760" spans="1:11" x14ac:dyDescent="0.4">
      <c r="A760" s="1">
        <v>759</v>
      </c>
      <c r="B760" s="21">
        <v>40572</v>
      </c>
      <c r="C760">
        <v>3098</v>
      </c>
      <c r="D760" s="19">
        <f t="shared" si="97"/>
        <v>3877.8234666539583</v>
      </c>
      <c r="E760" s="19">
        <f t="shared" si="98"/>
        <v>-2.8087825555194708</v>
      </c>
      <c r="F760" s="19">
        <f t="shared" si="99"/>
        <v>0.80410557472990807</v>
      </c>
      <c r="G760" s="20">
        <f t="shared" si="95"/>
        <v>3122.3883036086972</v>
      </c>
      <c r="H760" s="7">
        <f t="shared" si="100"/>
        <v>-24.388303608697242</v>
      </c>
      <c r="I760" s="7">
        <f t="shared" si="96"/>
        <v>24.388303608697242</v>
      </c>
      <c r="J760" s="12">
        <f t="shared" si="101"/>
        <v>7.8722735986756758E-3</v>
      </c>
      <c r="K760" s="7">
        <f t="shared" si="102"/>
        <v>594.78935290999493</v>
      </c>
    </row>
    <row r="761" spans="1:11" x14ac:dyDescent="0.4">
      <c r="A761" s="1">
        <v>760</v>
      </c>
      <c r="B761" s="21">
        <v>40573</v>
      </c>
      <c r="C761">
        <v>2802</v>
      </c>
      <c r="D761" s="19">
        <f t="shared" si="97"/>
        <v>3801.0060978596021</v>
      </c>
      <c r="E761" s="19">
        <f t="shared" si="98"/>
        <v>-2.9819700481769731</v>
      </c>
      <c r="F761" s="19">
        <f t="shared" si="99"/>
        <v>0.8176977986870102</v>
      </c>
      <c r="G761" s="20">
        <f t="shared" si="95"/>
        <v>3171.9123117422314</v>
      </c>
      <c r="H761" s="7">
        <f t="shared" si="100"/>
        <v>-369.9123117422314</v>
      </c>
      <c r="I761" s="7">
        <f t="shared" si="96"/>
        <v>369.9123117422314</v>
      </c>
      <c r="J761" s="12">
        <f t="shared" si="101"/>
        <v>0.13201724187802691</v>
      </c>
      <c r="K761" s="7">
        <f t="shared" si="102"/>
        <v>136835.11837848177</v>
      </c>
    </row>
    <row r="762" spans="1:11" x14ac:dyDescent="0.4">
      <c r="A762" s="1">
        <v>761</v>
      </c>
      <c r="B762" s="21">
        <v>40574</v>
      </c>
      <c r="C762">
        <v>3393</v>
      </c>
      <c r="D762" s="19">
        <f t="shared" si="97"/>
        <v>3846.0019251869176</v>
      </c>
      <c r="E762" s="19">
        <f t="shared" si="98"/>
        <v>-2.8696972045385833</v>
      </c>
      <c r="F762" s="19">
        <f t="shared" si="99"/>
        <v>0.8299410824308181</v>
      </c>
      <c r="G762" s="20">
        <f t="shared" si="95"/>
        <v>3150.0229980423896</v>
      </c>
      <c r="H762" s="7">
        <f t="shared" si="100"/>
        <v>242.97700195761036</v>
      </c>
      <c r="I762" s="7">
        <f t="shared" si="96"/>
        <v>242.97700195761036</v>
      </c>
      <c r="J762" s="12">
        <f t="shared" si="101"/>
        <v>7.1611259050283038E-2</v>
      </c>
      <c r="K762" s="7">
        <f t="shared" si="102"/>
        <v>59037.823480308587</v>
      </c>
    </row>
    <row r="763" spans="1:11" x14ac:dyDescent="0.4">
      <c r="A763" s="1">
        <v>762</v>
      </c>
      <c r="B763" s="21">
        <v>40575</v>
      </c>
      <c r="C763">
        <v>3574</v>
      </c>
      <c r="D763" s="19">
        <f t="shared" si="97"/>
        <v>3941.6486154104641</v>
      </c>
      <c r="E763" s="19">
        <f t="shared" si="98"/>
        <v>-2.6391590063181214</v>
      </c>
      <c r="F763" s="19">
        <f t="shared" si="99"/>
        <v>0.80518639024510297</v>
      </c>
      <c r="G763" s="20">
        <f t="shared" si="95"/>
        <v>3090.2840489448031</v>
      </c>
      <c r="H763" s="7">
        <f t="shared" si="100"/>
        <v>483.71595105519691</v>
      </c>
      <c r="I763" s="7">
        <f t="shared" si="96"/>
        <v>483.71595105519691</v>
      </c>
      <c r="J763" s="12">
        <f t="shared" si="101"/>
        <v>0.13534301932154363</v>
      </c>
      <c r="K763" s="7">
        <f t="shared" si="102"/>
        <v>233981.12130523365</v>
      </c>
    </row>
    <row r="764" spans="1:11" x14ac:dyDescent="0.4">
      <c r="A764" s="1">
        <v>763</v>
      </c>
      <c r="B764" s="21">
        <v>40576</v>
      </c>
      <c r="C764">
        <v>3516</v>
      </c>
      <c r="D764" s="19">
        <f t="shared" si="97"/>
        <v>3998.1083061186218</v>
      </c>
      <c r="E764" s="19">
        <f t="shared" si="98"/>
        <v>-2.5008617881012767</v>
      </c>
      <c r="F764" s="19">
        <f t="shared" si="99"/>
        <v>0.81834781645344723</v>
      </c>
      <c r="G764" s="20">
        <f t="shared" si="95"/>
        <v>3220.9193615089871</v>
      </c>
      <c r="H764" s="7">
        <f t="shared" si="100"/>
        <v>295.08063849101291</v>
      </c>
      <c r="I764" s="7">
        <f t="shared" si="96"/>
        <v>295.08063849101291</v>
      </c>
      <c r="J764" s="12">
        <f t="shared" si="101"/>
        <v>8.3925096271619148E-2</v>
      </c>
      <c r="K764" s="7">
        <f t="shared" si="102"/>
        <v>87072.583212263853</v>
      </c>
    </row>
    <row r="765" spans="1:11" x14ac:dyDescent="0.4">
      <c r="A765" s="1">
        <v>764</v>
      </c>
      <c r="B765" s="21">
        <v>40577</v>
      </c>
      <c r="C765">
        <v>2721</v>
      </c>
      <c r="D765" s="19">
        <f t="shared" si="97"/>
        <v>3878.1751555898782</v>
      </c>
      <c r="E765" s="19">
        <f t="shared" si="98"/>
        <v>-2.7756650869832544</v>
      </c>
      <c r="F765" s="19">
        <f t="shared" si="99"/>
        <v>0.82858958478506362</v>
      </c>
      <c r="G765" s="20">
        <f t="shared" si="95"/>
        <v>3316.1187673163072</v>
      </c>
      <c r="H765" s="7">
        <f t="shared" si="100"/>
        <v>-595.11876731630718</v>
      </c>
      <c r="I765" s="7">
        <f t="shared" si="96"/>
        <v>595.11876731630718</v>
      </c>
      <c r="J765" s="12">
        <f t="shared" si="101"/>
        <v>0.21871325516953591</v>
      </c>
      <c r="K765" s="7">
        <f t="shared" si="102"/>
        <v>354166.34721208096</v>
      </c>
    </row>
    <row r="766" spans="1:11" x14ac:dyDescent="0.4">
      <c r="A766" s="1">
        <v>765</v>
      </c>
      <c r="B766" s="21">
        <v>40578</v>
      </c>
      <c r="C766">
        <v>3418</v>
      </c>
      <c r="D766" s="19">
        <f t="shared" si="97"/>
        <v>3935.9252186099302</v>
      </c>
      <c r="E766" s="19">
        <f t="shared" si="98"/>
        <v>-2.6340288306399811</v>
      </c>
      <c r="F766" s="19">
        <f t="shared" si="99"/>
        <v>0.80585227264324344</v>
      </c>
      <c r="G766" s="20">
        <f t="shared" si="95"/>
        <v>3120.418926515737</v>
      </c>
      <c r="H766" s="7">
        <f t="shared" si="100"/>
        <v>297.58107348426302</v>
      </c>
      <c r="I766" s="7">
        <f t="shared" si="96"/>
        <v>297.58107348426302</v>
      </c>
      <c r="J766" s="12">
        <f t="shared" si="101"/>
        <v>8.7062923781235521E-2</v>
      </c>
      <c r="K766" s="7">
        <f t="shared" si="102"/>
        <v>88554.495296046342</v>
      </c>
    </row>
    <row r="767" spans="1:11" x14ac:dyDescent="0.4">
      <c r="A767" s="1">
        <v>766</v>
      </c>
      <c r="B767" s="21">
        <v>40579</v>
      </c>
      <c r="C767">
        <v>3027</v>
      </c>
      <c r="D767" s="19">
        <f t="shared" si="97"/>
        <v>3894.9078820370082</v>
      </c>
      <c r="E767" s="19">
        <f t="shared" si="98"/>
        <v>-2.7238496090876954</v>
      </c>
      <c r="F767" s="19">
        <f t="shared" si="99"/>
        <v>0.81791411481736709</v>
      </c>
      <c r="G767" s="20">
        <f t="shared" si="95"/>
        <v>3218.8002566314635</v>
      </c>
      <c r="H767" s="7">
        <f t="shared" si="100"/>
        <v>-191.80025663146353</v>
      </c>
      <c r="I767" s="7">
        <f t="shared" si="96"/>
        <v>191.80025663146353</v>
      </c>
      <c r="J767" s="12">
        <f t="shared" si="101"/>
        <v>6.3363150522452436E-2</v>
      </c>
      <c r="K767" s="7">
        <f t="shared" si="102"/>
        <v>36787.338443895271</v>
      </c>
    </row>
    <row r="768" spans="1:11" x14ac:dyDescent="0.4">
      <c r="A768" s="1">
        <v>767</v>
      </c>
      <c r="B768" s="21">
        <v>40580</v>
      </c>
      <c r="C768">
        <v>2764</v>
      </c>
      <c r="D768" s="19">
        <f t="shared" si="97"/>
        <v>3801.0638863958379</v>
      </c>
      <c r="E768" s="19">
        <f t="shared" si="98"/>
        <v>-2.937079862817372</v>
      </c>
      <c r="F768" s="19">
        <f t="shared" si="99"/>
        <v>0.82752137480004351</v>
      </c>
      <c r="G768" s="20">
        <f t="shared" si="95"/>
        <v>3225.0231513365052</v>
      </c>
      <c r="H768" s="7">
        <f t="shared" si="100"/>
        <v>-461.02315133650518</v>
      </c>
      <c r="I768" s="7">
        <f t="shared" si="96"/>
        <v>461.02315133650518</v>
      </c>
      <c r="J768" s="12">
        <f t="shared" si="101"/>
        <v>0.1667956408598065</v>
      </c>
      <c r="K768" s="7">
        <f t="shared" si="102"/>
        <v>212542.34606824216</v>
      </c>
    </row>
    <row r="769" spans="1:11" x14ac:dyDescent="0.4">
      <c r="A769" s="1">
        <v>768</v>
      </c>
      <c r="B769" s="21">
        <v>40581</v>
      </c>
      <c r="C769">
        <v>3357</v>
      </c>
      <c r="D769" s="19">
        <f t="shared" si="97"/>
        <v>3858.3362587706529</v>
      </c>
      <c r="E769" s="19">
        <f t="shared" si="98"/>
        <v>-2.7961837236360889</v>
      </c>
      <c r="F769" s="19">
        <f t="shared" si="99"/>
        <v>0.8065285548515817</v>
      </c>
      <c r="G769" s="20">
        <f t="shared" si="95"/>
        <v>3060.7291188318591</v>
      </c>
      <c r="H769" s="7">
        <f t="shared" si="100"/>
        <v>296.27088116814093</v>
      </c>
      <c r="I769" s="7">
        <f t="shared" si="96"/>
        <v>296.27088116814093</v>
      </c>
      <c r="J769" s="12">
        <f t="shared" si="101"/>
        <v>8.8254656290777764E-2</v>
      </c>
      <c r="K769" s="7">
        <f t="shared" si="102"/>
        <v>87776.43502814669</v>
      </c>
    </row>
    <row r="770" spans="1:11" x14ac:dyDescent="0.4">
      <c r="A770" s="1">
        <v>769</v>
      </c>
      <c r="B770" s="21">
        <v>40582</v>
      </c>
      <c r="C770">
        <v>3475</v>
      </c>
      <c r="D770" s="19">
        <f t="shared" si="97"/>
        <v>3919.9130442702212</v>
      </c>
      <c r="E770" s="19">
        <f t="shared" si="98"/>
        <v>-2.6455445383568685</v>
      </c>
      <c r="F770" s="19">
        <f t="shared" si="99"/>
        <v>0.8186364565998312</v>
      </c>
      <c r="G770" s="20">
        <f t="shared" si="95"/>
        <v>3153.5006476249655</v>
      </c>
      <c r="H770" s="7">
        <f t="shared" si="100"/>
        <v>321.4993523750345</v>
      </c>
      <c r="I770" s="7">
        <f t="shared" si="96"/>
        <v>321.4993523750345</v>
      </c>
      <c r="J770" s="12">
        <f t="shared" si="101"/>
        <v>9.2517799244614243E-2</v>
      </c>
      <c r="K770" s="7">
        <f t="shared" si="102"/>
        <v>103361.83357756661</v>
      </c>
    </row>
    <row r="771" spans="1:11" x14ac:dyDescent="0.4">
      <c r="A771" s="1">
        <v>770</v>
      </c>
      <c r="B771" s="21">
        <v>40583</v>
      </c>
      <c r="C771">
        <v>3434</v>
      </c>
      <c r="D771" s="19">
        <f t="shared" si="97"/>
        <v>3955.3395269515395</v>
      </c>
      <c r="E771" s="19">
        <f t="shared" si="98"/>
        <v>-2.5564521874601067</v>
      </c>
      <c r="F771" s="19">
        <f t="shared" si="99"/>
        <v>0.82794973526225402</v>
      </c>
      <c r="G771" s="20">
        <f t="shared" si="95"/>
        <v>3241.6225868376414</v>
      </c>
      <c r="H771" s="7">
        <f t="shared" si="100"/>
        <v>192.37741316235861</v>
      </c>
      <c r="I771" s="7">
        <f t="shared" si="96"/>
        <v>192.37741316235861</v>
      </c>
      <c r="J771" s="12">
        <f t="shared" si="101"/>
        <v>5.6021378323342634E-2</v>
      </c>
      <c r="K771" s="7">
        <f t="shared" si="102"/>
        <v>37009.069095040824</v>
      </c>
    </row>
    <row r="772" spans="1:11" x14ac:dyDescent="0.4">
      <c r="A772" s="1">
        <v>771</v>
      </c>
      <c r="B772" s="21">
        <v>40584</v>
      </c>
      <c r="C772">
        <v>2728</v>
      </c>
      <c r="D772" s="19">
        <f t="shared" si="97"/>
        <v>3859.3716849344987</v>
      </c>
      <c r="E772" s="19">
        <f t="shared" si="98"/>
        <v>-2.7750441808003083</v>
      </c>
      <c r="F772" s="19">
        <f t="shared" si="99"/>
        <v>0.80547874437910039</v>
      </c>
      <c r="G772" s="20">
        <f t="shared" si="95"/>
        <v>3188.0324209312644</v>
      </c>
      <c r="H772" s="7">
        <f t="shared" si="100"/>
        <v>-460.03242093126437</v>
      </c>
      <c r="I772" s="7">
        <f t="shared" si="96"/>
        <v>460.03242093126437</v>
      </c>
      <c r="J772" s="12">
        <f t="shared" si="101"/>
        <v>0.16863358538536083</v>
      </c>
      <c r="K772" s="7">
        <f t="shared" si="102"/>
        <v>211629.82830788</v>
      </c>
    </row>
    <row r="773" spans="1:11" x14ac:dyDescent="0.4">
      <c r="A773" s="1">
        <v>772</v>
      </c>
      <c r="B773" s="21">
        <v>40585</v>
      </c>
      <c r="C773">
        <v>3383</v>
      </c>
      <c r="D773" s="19">
        <f t="shared" si="97"/>
        <v>3901.7779680917565</v>
      </c>
      <c r="E773" s="19">
        <f t="shared" si="98"/>
        <v>-2.6693153566965186</v>
      </c>
      <c r="F773" s="19">
        <f t="shared" si="99"/>
        <v>0.81914625144515174</v>
      </c>
      <c r="G773" s="20">
        <f t="shared" si="95"/>
        <v>3157.1506085214201</v>
      </c>
      <c r="H773" s="7">
        <f t="shared" si="100"/>
        <v>225.84939147857995</v>
      </c>
      <c r="I773" s="7">
        <f t="shared" si="96"/>
        <v>225.84939147857995</v>
      </c>
      <c r="J773" s="12">
        <f t="shared" si="101"/>
        <v>6.6760092071705565E-2</v>
      </c>
      <c r="K773" s="7">
        <f t="shared" si="102"/>
        <v>51007.947631244861</v>
      </c>
    </row>
    <row r="774" spans="1:11" x14ac:dyDescent="0.4">
      <c r="A774" s="1">
        <v>773</v>
      </c>
      <c r="B774" s="21">
        <v>40586</v>
      </c>
      <c r="C774">
        <v>2966</v>
      </c>
      <c r="D774" s="19">
        <f t="shared" si="97"/>
        <v>3847.2323370310787</v>
      </c>
      <c r="E774" s="19">
        <f t="shared" si="98"/>
        <v>-2.7907111230754054</v>
      </c>
      <c r="F774" s="19">
        <f t="shared" si="99"/>
        <v>0.82734934642788593</v>
      </c>
      <c r="G774" s="20">
        <f t="shared" ref="G774:G837" si="103">(D773+1*E773)*F771</f>
        <v>3228.2659767907567</v>
      </c>
      <c r="H774" s="7">
        <f t="shared" si="100"/>
        <v>-262.26597679075667</v>
      </c>
      <c r="I774" s="7">
        <f t="shared" si="96"/>
        <v>262.26597679075667</v>
      </c>
      <c r="J774" s="12">
        <f t="shared" si="101"/>
        <v>8.8424132431138461E-2</v>
      </c>
      <c r="K774" s="7">
        <f t="shared" si="102"/>
        <v>68783.442582009709</v>
      </c>
    </row>
    <row r="775" spans="1:11" x14ac:dyDescent="0.4">
      <c r="A775" s="1">
        <v>774</v>
      </c>
      <c r="B775" s="21">
        <v>40587</v>
      </c>
      <c r="C775">
        <v>2688</v>
      </c>
      <c r="D775" s="19">
        <f t="shared" si="97"/>
        <v>3761.3624001980011</v>
      </c>
      <c r="E775" s="19">
        <f t="shared" si="98"/>
        <v>-2.985124819159382</v>
      </c>
      <c r="F775" s="19">
        <f t="shared" si="99"/>
        <v>0.80452197058624297</v>
      </c>
      <c r="G775" s="20">
        <f t="shared" si="103"/>
        <v>3096.6160136751259</v>
      </c>
      <c r="H775" s="7">
        <f t="shared" si="100"/>
        <v>-408.61601367512594</v>
      </c>
      <c r="I775" s="7">
        <f t="shared" si="96"/>
        <v>408.61601367512594</v>
      </c>
      <c r="J775" s="12">
        <f t="shared" si="101"/>
        <v>0.15201488603985341</v>
      </c>
      <c r="K775" s="7">
        <f t="shared" si="102"/>
        <v>166967.04663175071</v>
      </c>
    </row>
    <row r="776" spans="1:11" x14ac:dyDescent="0.4">
      <c r="A776" s="1">
        <v>775</v>
      </c>
      <c r="B776" s="21">
        <v>40588</v>
      </c>
      <c r="C776">
        <v>3250</v>
      </c>
      <c r="D776" s="19">
        <f t="shared" si="97"/>
        <v>3792.6324978212433</v>
      </c>
      <c r="E776" s="19">
        <f t="shared" si="98"/>
        <v>-2.9049641731219182</v>
      </c>
      <c r="F776" s="19">
        <f t="shared" si="99"/>
        <v>0.81954413446304009</v>
      </c>
      <c r="G776" s="20">
        <f t="shared" si="103"/>
        <v>3078.660656643221</v>
      </c>
      <c r="H776" s="7">
        <f t="shared" si="100"/>
        <v>171.33934335677895</v>
      </c>
      <c r="I776" s="7">
        <f t="shared" ref="I776:I839" si="104">ABS(H776)</f>
        <v>171.33934335677895</v>
      </c>
      <c r="J776" s="12">
        <f t="shared" si="101"/>
        <v>5.2719797955931985E-2</v>
      </c>
      <c r="K776" s="7">
        <f t="shared" si="102"/>
        <v>29357.170581932194</v>
      </c>
    </row>
    <row r="777" spans="1:11" x14ac:dyDescent="0.4">
      <c r="A777" s="1">
        <v>776</v>
      </c>
      <c r="B777" s="21">
        <v>40589</v>
      </c>
      <c r="C777">
        <v>3315</v>
      </c>
      <c r="D777" s="19">
        <f t="shared" si="97"/>
        <v>3825.2726047294864</v>
      </c>
      <c r="E777" s="19">
        <f t="shared" si="98"/>
        <v>-2.821785152284416</v>
      </c>
      <c r="F777" s="19">
        <f t="shared" si="99"/>
        <v>0.82776278772086465</v>
      </c>
      <c r="G777" s="20">
        <f t="shared" si="103"/>
        <v>3135.4285981035373</v>
      </c>
      <c r="H777" s="7">
        <f t="shared" si="100"/>
        <v>179.5714018964627</v>
      </c>
      <c r="I777" s="7">
        <f t="shared" si="104"/>
        <v>179.5714018964627</v>
      </c>
      <c r="J777" s="12">
        <f t="shared" si="101"/>
        <v>5.4169352004966122E-2</v>
      </c>
      <c r="K777" s="7">
        <f t="shared" si="102"/>
        <v>32245.888379060929</v>
      </c>
    </row>
    <row r="778" spans="1:11" x14ac:dyDescent="0.4">
      <c r="A778" s="1">
        <v>777</v>
      </c>
      <c r="B778" s="21">
        <v>40590</v>
      </c>
      <c r="C778">
        <v>3307</v>
      </c>
      <c r="D778" s="19">
        <f t="shared" si="97"/>
        <v>3869.6268177808943</v>
      </c>
      <c r="E778" s="19">
        <f t="shared" si="98"/>
        <v>-2.7113885988879556</v>
      </c>
      <c r="F778" s="19">
        <f t="shared" si="99"/>
        <v>0.80504944068808393</v>
      </c>
      <c r="G778" s="20">
        <f t="shared" si="103"/>
        <v>3075.2456658352498</v>
      </c>
      <c r="H778" s="7">
        <f t="shared" si="100"/>
        <v>231.75433416475016</v>
      </c>
      <c r="I778" s="7">
        <f t="shared" si="104"/>
        <v>231.75433416475016</v>
      </c>
      <c r="J778" s="12">
        <f t="shared" si="101"/>
        <v>7.0079931709933527E-2</v>
      </c>
      <c r="K778" s="7">
        <f t="shared" si="102"/>
        <v>53710.071404146685</v>
      </c>
    </row>
    <row r="779" spans="1:11" x14ac:dyDescent="0.4">
      <c r="A779" s="1">
        <v>778</v>
      </c>
      <c r="B779" s="21">
        <v>40591</v>
      </c>
      <c r="C779">
        <v>2618</v>
      </c>
      <c r="D779" s="19">
        <f t="shared" si="97"/>
        <v>3756.7880257718512</v>
      </c>
      <c r="E779" s="19">
        <f t="shared" si="98"/>
        <v>-2.9690977356080595</v>
      </c>
      <c r="F779" s="19">
        <f t="shared" si="99"/>
        <v>0.81825214497517651</v>
      </c>
      <c r="G779" s="20">
        <f t="shared" si="103"/>
        <v>3169.1078584507427</v>
      </c>
      <c r="H779" s="7">
        <f t="shared" si="100"/>
        <v>-551.1078584507427</v>
      </c>
      <c r="I779" s="7">
        <f t="shared" si="104"/>
        <v>551.1078584507427</v>
      </c>
      <c r="J779" s="12">
        <f t="shared" si="101"/>
        <v>0.21050720338072679</v>
      </c>
      <c r="K779" s="7">
        <f t="shared" si="102"/>
        <v>303719.87164616387</v>
      </c>
    </row>
    <row r="780" spans="1:11" x14ac:dyDescent="0.4">
      <c r="A780" s="1">
        <v>779</v>
      </c>
      <c r="B780" s="21">
        <v>40592</v>
      </c>
      <c r="C780">
        <v>3217</v>
      </c>
      <c r="D780" s="19">
        <f t="shared" si="97"/>
        <v>3775.528147494424</v>
      </c>
      <c r="E780" s="19">
        <f t="shared" si="98"/>
        <v>-2.9182959911539705</v>
      </c>
      <c r="F780" s="19">
        <f t="shared" si="99"/>
        <v>0.82801875256489355</v>
      </c>
      <c r="G780" s="20">
        <f t="shared" si="103"/>
        <v>3107.2716204706285</v>
      </c>
      <c r="H780" s="7">
        <f t="shared" si="100"/>
        <v>109.72837952937152</v>
      </c>
      <c r="I780" s="7">
        <f t="shared" si="104"/>
        <v>109.72837952937152</v>
      </c>
      <c r="J780" s="12">
        <f t="shared" si="101"/>
        <v>3.4108914992033425E-2</v>
      </c>
      <c r="K780" s="7">
        <f t="shared" si="102"/>
        <v>12040.3172741418</v>
      </c>
    </row>
    <row r="781" spans="1:11" x14ac:dyDescent="0.4">
      <c r="A781" s="1">
        <v>780</v>
      </c>
      <c r="B781" s="21">
        <v>40593</v>
      </c>
      <c r="C781">
        <v>2834</v>
      </c>
      <c r="D781" s="19">
        <f t="shared" si="97"/>
        <v>3731.2862097607467</v>
      </c>
      <c r="E781" s="19">
        <f t="shared" si="98"/>
        <v>-3.0149974451956498</v>
      </c>
      <c r="F781" s="19">
        <f t="shared" si="99"/>
        <v>0.80456996068163478</v>
      </c>
      <c r="G781" s="20">
        <f t="shared" si="103"/>
        <v>3037.1374508870626</v>
      </c>
      <c r="H781" s="7">
        <f t="shared" si="100"/>
        <v>-203.13745088706264</v>
      </c>
      <c r="I781" s="7">
        <f t="shared" si="104"/>
        <v>203.13745088706264</v>
      </c>
      <c r="J781" s="12">
        <f t="shared" si="101"/>
        <v>7.1678705323593023E-2</v>
      </c>
      <c r="K781" s="7">
        <f t="shared" si="102"/>
        <v>41264.823952893785</v>
      </c>
    </row>
    <row r="782" spans="1:11" x14ac:dyDescent="0.4">
      <c r="A782" s="1">
        <v>781</v>
      </c>
      <c r="B782" s="21">
        <v>40594</v>
      </c>
      <c r="C782">
        <v>2589</v>
      </c>
      <c r="D782" s="19">
        <f t="shared" si="97"/>
        <v>3635.8712481866373</v>
      </c>
      <c r="E782" s="19">
        <f t="shared" si="98"/>
        <v>-3.2312226012537213</v>
      </c>
      <c r="F782" s="19">
        <f t="shared" si="99"/>
        <v>0.8171338448218064</v>
      </c>
      <c r="G782" s="20">
        <f t="shared" si="103"/>
        <v>3050.6659165264014</v>
      </c>
      <c r="H782" s="7">
        <f t="shared" si="100"/>
        <v>-461.66591652640136</v>
      </c>
      <c r="I782" s="7">
        <f t="shared" si="104"/>
        <v>461.66591652640136</v>
      </c>
      <c r="J782" s="12">
        <f t="shared" si="101"/>
        <v>0.17831823736052582</v>
      </c>
      <c r="K782" s="7">
        <f t="shared" si="102"/>
        <v>213135.41848216217</v>
      </c>
    </row>
    <row r="783" spans="1:11" x14ac:dyDescent="0.4">
      <c r="A783" s="1">
        <v>782</v>
      </c>
      <c r="B783" s="21">
        <v>40595</v>
      </c>
      <c r="C783">
        <v>3264</v>
      </c>
      <c r="D783" s="19">
        <f t="shared" si="97"/>
        <v>3683.2936605882369</v>
      </c>
      <c r="E783" s="19">
        <f t="shared" si="98"/>
        <v>-3.1126880299835444</v>
      </c>
      <c r="F783" s="19">
        <f t="shared" si="99"/>
        <v>0.82863113449725867</v>
      </c>
      <c r="G783" s="20">
        <f t="shared" si="103"/>
        <v>3007.8940625025125</v>
      </c>
      <c r="H783" s="7">
        <f t="shared" si="100"/>
        <v>256.1059374974875</v>
      </c>
      <c r="I783" s="7">
        <f t="shared" si="104"/>
        <v>256.1059374974875</v>
      </c>
      <c r="J783" s="12">
        <f t="shared" si="101"/>
        <v>7.846382889016161E-2</v>
      </c>
      <c r="K783" s="7">
        <f t="shared" si="102"/>
        <v>65590.25122146697</v>
      </c>
    </row>
    <row r="784" spans="1:11" x14ac:dyDescent="0.4">
      <c r="A784" s="1">
        <v>783</v>
      </c>
      <c r="B784" s="21">
        <v>40596</v>
      </c>
      <c r="C784">
        <v>3383</v>
      </c>
      <c r="D784" s="19">
        <f t="shared" si="97"/>
        <v>3766.0858442240715</v>
      </c>
      <c r="E784" s="19">
        <f t="shared" si="98"/>
        <v>-2.9116620397983635</v>
      </c>
      <c r="F784" s="19">
        <f t="shared" si="99"/>
        <v>0.80555692014870039</v>
      </c>
      <c r="G784" s="20">
        <f t="shared" si="103"/>
        <v>2960.9630603924943</v>
      </c>
      <c r="H784" s="7">
        <f t="shared" si="100"/>
        <v>422.0369396075057</v>
      </c>
      <c r="I784" s="7">
        <f t="shared" si="104"/>
        <v>422.0369396075057</v>
      </c>
      <c r="J784" s="12">
        <f t="shared" si="101"/>
        <v>0.12475227301433807</v>
      </c>
      <c r="K784" s="7">
        <f t="shared" si="102"/>
        <v>178115.17839326942</v>
      </c>
    </row>
    <row r="785" spans="1:11" x14ac:dyDescent="0.4">
      <c r="A785" s="1">
        <v>784</v>
      </c>
      <c r="B785" s="21">
        <v>40597</v>
      </c>
      <c r="C785">
        <v>3449</v>
      </c>
      <c r="D785" s="19">
        <f t="shared" si="97"/>
        <v>3838.1273198604285</v>
      </c>
      <c r="E785" s="19">
        <f t="shared" si="98"/>
        <v>-2.7362642023223924</v>
      </c>
      <c r="F785" s="19">
        <f t="shared" si="99"/>
        <v>0.81799201133697441</v>
      </c>
      <c r="G785" s="20">
        <f t="shared" si="103"/>
        <v>3075.0169882223918</v>
      </c>
      <c r="H785" s="7">
        <f t="shared" si="100"/>
        <v>373.98301177760823</v>
      </c>
      <c r="I785" s="7">
        <f t="shared" si="104"/>
        <v>373.98301177760823</v>
      </c>
      <c r="J785" s="12">
        <f t="shared" si="101"/>
        <v>0.10843230263195368</v>
      </c>
      <c r="K785" s="7">
        <f t="shared" si="102"/>
        <v>139863.29309825067</v>
      </c>
    </row>
    <row r="786" spans="1:11" x14ac:dyDescent="0.4">
      <c r="A786" s="1">
        <v>785</v>
      </c>
      <c r="B786" s="21">
        <v>40598</v>
      </c>
      <c r="C786">
        <v>2804</v>
      </c>
      <c r="D786" s="19">
        <f t="shared" si="97"/>
        <v>3761.4499438342468</v>
      </c>
      <c r="E786" s="19">
        <f t="shared" si="98"/>
        <v>-2.9092937981014058</v>
      </c>
      <c r="F786" s="19">
        <f t="shared" si="99"/>
        <v>0.8277551430575073</v>
      </c>
      <c r="G786" s="20">
        <f t="shared" si="103"/>
        <v>3178.1244416906152</v>
      </c>
      <c r="H786" s="7">
        <f t="shared" si="100"/>
        <v>-374.12444169061519</v>
      </c>
      <c r="I786" s="7">
        <f t="shared" si="104"/>
        <v>374.12444169061519</v>
      </c>
      <c r="J786" s="12">
        <f t="shared" si="101"/>
        <v>0.13342526451163167</v>
      </c>
      <c r="K786" s="7">
        <f t="shared" si="102"/>
        <v>139969.09787031452</v>
      </c>
    </row>
    <row r="787" spans="1:11" x14ac:dyDescent="0.4">
      <c r="A787" s="1">
        <v>786</v>
      </c>
      <c r="B787" s="21">
        <v>40599</v>
      </c>
      <c r="C787">
        <v>3457</v>
      </c>
      <c r="D787" s="19">
        <f t="shared" si="97"/>
        <v>3845.8130969231861</v>
      </c>
      <c r="E787" s="19">
        <f t="shared" si="98"/>
        <v>-2.7050675451410418</v>
      </c>
      <c r="F787" s="19">
        <f t="shared" si="99"/>
        <v>0.80654000982731555</v>
      </c>
      <c r="G787" s="20">
        <f t="shared" si="103"/>
        <v>3027.7184302968117</v>
      </c>
      <c r="H787" s="7">
        <f t="shared" si="100"/>
        <v>429.28156970318832</v>
      </c>
      <c r="I787" s="7">
        <f t="shared" si="104"/>
        <v>429.28156970318832</v>
      </c>
      <c r="J787" s="12">
        <f t="shared" si="101"/>
        <v>0.12417748617390463</v>
      </c>
      <c r="K787" s="7">
        <f t="shared" si="102"/>
        <v>184282.66608683334</v>
      </c>
    </row>
    <row r="788" spans="1:11" x14ac:dyDescent="0.4">
      <c r="A788" s="1">
        <v>787</v>
      </c>
      <c r="B788" s="21">
        <v>40600</v>
      </c>
      <c r="C788">
        <v>3650</v>
      </c>
      <c r="D788" s="19">
        <f t="shared" si="97"/>
        <v>3944.4871729686747</v>
      </c>
      <c r="E788" s="19">
        <f t="shared" si="98"/>
        <v>-2.4678302112246095</v>
      </c>
      <c r="F788" s="19">
        <f t="shared" si="99"/>
        <v>0.8191226271557539</v>
      </c>
      <c r="G788" s="20">
        <f t="shared" si="103"/>
        <v>3143.6316667362235</v>
      </c>
      <c r="H788" s="7">
        <f t="shared" si="100"/>
        <v>506.36833326377655</v>
      </c>
      <c r="I788" s="7">
        <f t="shared" si="104"/>
        <v>506.36833326377655</v>
      </c>
      <c r="J788" s="12">
        <f t="shared" si="101"/>
        <v>0.13873105020925386</v>
      </c>
      <c r="K788" s="7">
        <f t="shared" si="102"/>
        <v>256408.88893233507</v>
      </c>
    </row>
    <row r="789" spans="1:11" x14ac:dyDescent="0.4">
      <c r="A789" s="1">
        <v>788</v>
      </c>
      <c r="B789" s="21">
        <v>40601</v>
      </c>
      <c r="C789">
        <v>2798</v>
      </c>
      <c r="D789" s="19">
        <f t="shared" si="97"/>
        <v>3850.0152339961528</v>
      </c>
      <c r="E789" s="19">
        <f t="shared" si="98"/>
        <v>-2.6831290261369216</v>
      </c>
      <c r="F789" s="19">
        <f t="shared" si="99"/>
        <v>0.82669135628037937</v>
      </c>
      <c r="G789" s="20">
        <f t="shared" si="103"/>
        <v>3263.026784999654</v>
      </c>
      <c r="H789" s="7">
        <f t="shared" si="100"/>
        <v>-465.02678499965396</v>
      </c>
      <c r="I789" s="7">
        <f t="shared" si="104"/>
        <v>465.02678499965396</v>
      </c>
      <c r="J789" s="12">
        <f t="shared" si="101"/>
        <v>0.16619970872039097</v>
      </c>
      <c r="K789" s="7">
        <f t="shared" si="102"/>
        <v>216249.91076711437</v>
      </c>
    </row>
    <row r="790" spans="1:11" x14ac:dyDescent="0.4">
      <c r="A790" s="1">
        <v>789</v>
      </c>
      <c r="B790" s="21">
        <v>40602</v>
      </c>
      <c r="C790">
        <v>3354</v>
      </c>
      <c r="D790" s="19">
        <f t="shared" si="97"/>
        <v>3898.292378941092</v>
      </c>
      <c r="E790" s="19">
        <f t="shared" si="98"/>
        <v>-2.5638768890172061</v>
      </c>
      <c r="F790" s="19">
        <f t="shared" si="99"/>
        <v>0.80710702043877314</v>
      </c>
      <c r="G790" s="20">
        <f t="shared" si="103"/>
        <v>3103.0272737514633</v>
      </c>
      <c r="H790" s="7">
        <f t="shared" si="100"/>
        <v>250.97272624853667</v>
      </c>
      <c r="I790" s="7">
        <f t="shared" si="104"/>
        <v>250.97272624853667</v>
      </c>
      <c r="J790" s="12">
        <f t="shared" si="101"/>
        <v>7.482788498763765E-2</v>
      </c>
      <c r="K790" s="7">
        <f t="shared" si="102"/>
        <v>62987.309320622931</v>
      </c>
    </row>
    <row r="791" spans="1:11" x14ac:dyDescent="0.4">
      <c r="A791" s="1">
        <v>790</v>
      </c>
      <c r="B791" s="21">
        <v>40603</v>
      </c>
      <c r="C791">
        <v>3410</v>
      </c>
      <c r="D791" s="19">
        <f t="shared" si="97"/>
        <v>3939.4977331923806</v>
      </c>
      <c r="E791" s="19">
        <f t="shared" si="98"/>
        <v>-2.4614525112257768</v>
      </c>
      <c r="F791" s="19">
        <f t="shared" si="99"/>
        <v>0.8196120507599568</v>
      </c>
      <c r="G791" s="20">
        <f t="shared" si="103"/>
        <v>3191.0793652864454</v>
      </c>
      <c r="H791" s="7">
        <f t="shared" si="100"/>
        <v>218.92063471355459</v>
      </c>
      <c r="I791" s="7">
        <f t="shared" si="104"/>
        <v>218.92063471355459</v>
      </c>
      <c r="J791" s="12">
        <f t="shared" si="101"/>
        <v>6.4199599622743284E-2</v>
      </c>
      <c r="K791" s="7">
        <f t="shared" si="102"/>
        <v>47926.244303385603</v>
      </c>
    </row>
    <row r="792" spans="1:11" x14ac:dyDescent="0.4">
      <c r="A792" s="1">
        <v>791</v>
      </c>
      <c r="B792" s="21">
        <v>40604</v>
      </c>
      <c r="C792">
        <v>3497</v>
      </c>
      <c r="D792" s="19">
        <f t="shared" si="97"/>
        <v>3985.0335258645941</v>
      </c>
      <c r="E792" s="19">
        <f t="shared" si="98"/>
        <v>-2.3491341577720104</v>
      </c>
      <c r="F792" s="19">
        <f t="shared" si="99"/>
        <v>0.8272268269090115</v>
      </c>
      <c r="G792" s="20">
        <f t="shared" si="103"/>
        <v>3254.7138626013643</v>
      </c>
      <c r="H792" s="7">
        <f t="shared" si="100"/>
        <v>242.28613739863567</v>
      </c>
      <c r="I792" s="7">
        <f t="shared" si="104"/>
        <v>242.28613739863567</v>
      </c>
      <c r="J792" s="12">
        <f t="shared" si="101"/>
        <v>6.9283996968440287E-2</v>
      </c>
      <c r="K792" s="7">
        <f t="shared" si="102"/>
        <v>58702.572375550561</v>
      </c>
    </row>
    <row r="793" spans="1:11" x14ac:dyDescent="0.4">
      <c r="A793" s="1">
        <v>792</v>
      </c>
      <c r="B793" s="21">
        <v>40605</v>
      </c>
      <c r="C793">
        <v>2772</v>
      </c>
      <c r="D793" s="19">
        <f t="shared" si="97"/>
        <v>3892.9070581172127</v>
      </c>
      <c r="E793" s="19">
        <f t="shared" si="98"/>
        <v>-2.5592220961050556</v>
      </c>
      <c r="F793" s="19">
        <f t="shared" si="99"/>
        <v>0.80610602587822233</v>
      </c>
      <c r="G793" s="20">
        <f t="shared" si="103"/>
        <v>3214.4525327385008</v>
      </c>
      <c r="H793" s="7">
        <f t="shared" si="100"/>
        <v>-442.45253273850085</v>
      </c>
      <c r="I793" s="7">
        <f t="shared" si="104"/>
        <v>442.45253273850085</v>
      </c>
      <c r="J793" s="12">
        <f t="shared" si="101"/>
        <v>0.15961491080032497</v>
      </c>
      <c r="K793" s="7">
        <f t="shared" si="102"/>
        <v>195764.24372671416</v>
      </c>
    </row>
    <row r="794" spans="1:11" x14ac:dyDescent="0.4">
      <c r="A794" s="1">
        <v>793</v>
      </c>
      <c r="B794" s="21">
        <v>40606</v>
      </c>
      <c r="C794">
        <v>3398</v>
      </c>
      <c r="D794" s="19">
        <f t="shared" ref="D794:D857" si="105">$R$2*(C794/F791)+(1-$R$2)*(D793+E793)</f>
        <v>3932.193390168607</v>
      </c>
      <c r="E794" s="19">
        <f t="shared" ref="E794:E857" si="106">$R$3*(D794-D793)+(1-$R$3)*E793</f>
        <v>-2.4612993148444922</v>
      </c>
      <c r="F794" s="19">
        <f t="shared" ref="F794:F857" si="107">$R$4*(C794/D794)+(1-$R$4)*F791</f>
        <v>0.82008111326113786</v>
      </c>
      <c r="G794" s="20">
        <f t="shared" si="103"/>
        <v>3188.5759680508199</v>
      </c>
      <c r="H794" s="7">
        <f t="shared" ref="H794:H857" si="108">C794-G794</f>
        <v>209.42403194918006</v>
      </c>
      <c r="I794" s="7">
        <f t="shared" si="104"/>
        <v>209.42403194918006</v>
      </c>
      <c r="J794" s="12">
        <f t="shared" ref="J794:J857" si="109">I794/C794</f>
        <v>6.1631557371742217E-2</v>
      </c>
      <c r="K794" s="7">
        <f t="shared" ref="K794:K857" si="110">H794^2</f>
        <v>43858.42515785119</v>
      </c>
    </row>
    <row r="795" spans="1:11" x14ac:dyDescent="0.4">
      <c r="A795" s="1">
        <v>794</v>
      </c>
      <c r="B795" s="21">
        <v>40607</v>
      </c>
      <c r="C795">
        <v>2959</v>
      </c>
      <c r="D795" s="19">
        <f t="shared" si="105"/>
        <v>3871.9674913945673</v>
      </c>
      <c r="E795" s="19">
        <f t="shared" si="106"/>
        <v>-2.5964742540389549</v>
      </c>
      <c r="F795" s="19">
        <f t="shared" si="107"/>
        <v>0.82656314099669859</v>
      </c>
      <c r="G795" s="20">
        <f t="shared" si="103"/>
        <v>3250.7798081194733</v>
      </c>
      <c r="H795" s="7">
        <f t="shared" si="108"/>
        <v>-291.77980811947327</v>
      </c>
      <c r="I795" s="7">
        <f t="shared" si="104"/>
        <v>291.77980811947327</v>
      </c>
      <c r="J795" s="12">
        <f t="shared" si="109"/>
        <v>9.8607572869034557E-2</v>
      </c>
      <c r="K795" s="7">
        <f t="shared" si="110"/>
        <v>85135.456426236648</v>
      </c>
    </row>
    <row r="796" spans="1:11" x14ac:dyDescent="0.4">
      <c r="A796" s="1">
        <v>795</v>
      </c>
      <c r="B796" s="21">
        <v>40608</v>
      </c>
      <c r="C796">
        <v>2699</v>
      </c>
      <c r="D796" s="19">
        <f t="shared" si="105"/>
        <v>3784.0186175005342</v>
      </c>
      <c r="E796" s="19">
        <f t="shared" si="106"/>
        <v>-2.7962074044365055</v>
      </c>
      <c r="F796" s="19">
        <f t="shared" si="107"/>
        <v>0.80512819766465271</v>
      </c>
      <c r="G796" s="20">
        <f t="shared" si="103"/>
        <v>3119.1232932755261</v>
      </c>
      <c r="H796" s="7">
        <f t="shared" si="108"/>
        <v>-420.12329327552607</v>
      </c>
      <c r="I796" s="7">
        <f t="shared" si="104"/>
        <v>420.12329327552607</v>
      </c>
      <c r="J796" s="12">
        <f t="shared" si="109"/>
        <v>0.1556588711654413</v>
      </c>
      <c r="K796" s="7">
        <f t="shared" si="110"/>
        <v>176503.58155267368</v>
      </c>
    </row>
    <row r="797" spans="1:11" x14ac:dyDescent="0.4">
      <c r="A797" s="1">
        <v>796</v>
      </c>
      <c r="B797" s="21">
        <v>40609</v>
      </c>
      <c r="C797">
        <v>3337</v>
      </c>
      <c r="D797" s="19">
        <f t="shared" si="105"/>
        <v>3828.3693608658741</v>
      </c>
      <c r="E797" s="19">
        <f t="shared" si="106"/>
        <v>-2.685878824940152</v>
      </c>
      <c r="F797" s="19">
        <f t="shared" si="107"/>
        <v>0.82062424416345237</v>
      </c>
      <c r="G797" s="20">
        <f t="shared" si="103"/>
        <v>3100.9090835595703</v>
      </c>
      <c r="H797" s="7">
        <f t="shared" si="108"/>
        <v>236.09091644042974</v>
      </c>
      <c r="I797" s="7">
        <f t="shared" si="104"/>
        <v>236.09091644042974</v>
      </c>
      <c r="J797" s="12">
        <f t="shared" si="109"/>
        <v>7.0749450536538722E-2</v>
      </c>
      <c r="K797" s="7">
        <f t="shared" si="110"/>
        <v>55738.920825681977</v>
      </c>
    </row>
    <row r="798" spans="1:11" x14ac:dyDescent="0.4">
      <c r="A798" s="1">
        <v>797</v>
      </c>
      <c r="B798" s="21">
        <v>40610</v>
      </c>
      <c r="C798">
        <v>3388</v>
      </c>
      <c r="D798" s="19">
        <f t="shared" si="105"/>
        <v>3870.4278884148916</v>
      </c>
      <c r="E798" s="19">
        <f t="shared" si="106"/>
        <v>-2.5811724395844537</v>
      </c>
      <c r="F798" s="19">
        <f t="shared" si="107"/>
        <v>0.82707702338081779</v>
      </c>
      <c r="G798" s="20">
        <f t="shared" si="103"/>
        <v>3162.1689553749411</v>
      </c>
      <c r="H798" s="7">
        <f t="shared" si="108"/>
        <v>225.83104462505889</v>
      </c>
      <c r="I798" s="7">
        <f t="shared" si="104"/>
        <v>225.83104462505889</v>
      </c>
      <c r="J798" s="12">
        <f t="shared" si="109"/>
        <v>6.6656152486735204E-2</v>
      </c>
      <c r="K798" s="7">
        <f t="shared" si="110"/>
        <v>50999.660716445338</v>
      </c>
    </row>
    <row r="799" spans="1:11" x14ac:dyDescent="0.4">
      <c r="A799" s="1">
        <v>798</v>
      </c>
      <c r="B799" s="21">
        <v>40611</v>
      </c>
      <c r="C799">
        <v>3295</v>
      </c>
      <c r="D799" s="19">
        <f t="shared" si="105"/>
        <v>3904.6405266168763</v>
      </c>
      <c r="E799" s="19">
        <f t="shared" si="106"/>
        <v>-2.4950712433021178</v>
      </c>
      <c r="F799" s="19">
        <f t="shared" si="107"/>
        <v>0.80553620378101576</v>
      </c>
      <c r="G799" s="20">
        <f t="shared" si="103"/>
        <v>3114.1124552763449</v>
      </c>
      <c r="H799" s="7">
        <f t="shared" si="108"/>
        <v>180.88754472365508</v>
      </c>
      <c r="I799" s="7">
        <f t="shared" si="104"/>
        <v>180.88754472365508</v>
      </c>
      <c r="J799" s="12">
        <f t="shared" si="109"/>
        <v>5.4897585652095626E-2</v>
      </c>
      <c r="K799" s="7">
        <f t="shared" si="110"/>
        <v>32720.303836152318</v>
      </c>
    </row>
    <row r="800" spans="1:11" x14ac:dyDescent="0.4">
      <c r="A800" s="1">
        <v>799</v>
      </c>
      <c r="B800" s="21">
        <v>40612</v>
      </c>
      <c r="C800">
        <v>3430</v>
      </c>
      <c r="D800" s="19">
        <f t="shared" si="105"/>
        <v>3947.607580839338</v>
      </c>
      <c r="E800" s="19">
        <f t="shared" si="106"/>
        <v>-2.3886853234996841</v>
      </c>
      <c r="F800" s="19">
        <f t="shared" si="107"/>
        <v>0.82113248321339305</v>
      </c>
      <c r="G800" s="20">
        <f t="shared" si="103"/>
        <v>3202.1951649317903</v>
      </c>
      <c r="H800" s="7">
        <f t="shared" si="108"/>
        <v>227.80483506820974</v>
      </c>
      <c r="I800" s="7">
        <f t="shared" si="104"/>
        <v>227.80483506820974</v>
      </c>
      <c r="J800" s="12">
        <f t="shared" si="109"/>
        <v>6.6415403809973683E-2</v>
      </c>
      <c r="K800" s="7">
        <f t="shared" si="110"/>
        <v>51895.042880454239</v>
      </c>
    </row>
    <row r="801" spans="1:11" x14ac:dyDescent="0.4">
      <c r="A801" s="1">
        <v>800</v>
      </c>
      <c r="B801" s="21">
        <v>40613</v>
      </c>
      <c r="C801">
        <v>2956</v>
      </c>
      <c r="D801" s="19">
        <f t="shared" si="105"/>
        <v>3884.4301164166263</v>
      </c>
      <c r="E801" s="19">
        <f t="shared" si="106"/>
        <v>-2.5309371454697502</v>
      </c>
      <c r="F801" s="19">
        <f t="shared" si="107"/>
        <v>0.82638095807182033</v>
      </c>
      <c r="G801" s="20">
        <f t="shared" si="103"/>
        <v>3262.9999006889971</v>
      </c>
      <c r="H801" s="7">
        <f t="shared" si="108"/>
        <v>-306.99990068899706</v>
      </c>
      <c r="I801" s="7">
        <f t="shared" si="104"/>
        <v>306.99990068899706</v>
      </c>
      <c r="J801" s="12">
        <f t="shared" si="109"/>
        <v>0.10385652932645367</v>
      </c>
      <c r="K801" s="7">
        <f t="shared" si="110"/>
        <v>94248.939023054059</v>
      </c>
    </row>
    <row r="802" spans="1:11" x14ac:dyDescent="0.4">
      <c r="A802" s="1">
        <v>801</v>
      </c>
      <c r="B802" s="21">
        <v>40614</v>
      </c>
      <c r="C802">
        <v>2801</v>
      </c>
      <c r="D802" s="19">
        <f t="shared" si="105"/>
        <v>3815.6199518859989</v>
      </c>
      <c r="E802" s="19">
        <f t="shared" si="106"/>
        <v>-2.6860371654737576</v>
      </c>
      <c r="F802" s="19">
        <f t="shared" si="107"/>
        <v>0.80478370584104797</v>
      </c>
      <c r="G802" s="20">
        <f t="shared" si="103"/>
        <v>3127.0103283307285</v>
      </c>
      <c r="H802" s="7">
        <f t="shared" si="108"/>
        <v>-326.0103283307285</v>
      </c>
      <c r="I802" s="7">
        <f t="shared" si="104"/>
        <v>326.0103283307285</v>
      </c>
      <c r="J802" s="12">
        <f t="shared" si="109"/>
        <v>0.11639069201382667</v>
      </c>
      <c r="K802" s="7">
        <f t="shared" si="110"/>
        <v>106282.7341783094</v>
      </c>
    </row>
    <row r="803" spans="1:11" x14ac:dyDescent="0.4">
      <c r="A803" s="1">
        <v>802</v>
      </c>
      <c r="B803" s="21">
        <v>40615</v>
      </c>
      <c r="C803">
        <v>3430</v>
      </c>
      <c r="D803" s="19">
        <f t="shared" si="105"/>
        <v>3872.5824285051258</v>
      </c>
      <c r="E803" s="19">
        <f t="shared" si="106"/>
        <v>-2.5464536783664138</v>
      </c>
      <c r="F803" s="19">
        <f t="shared" si="107"/>
        <v>0.82181265735081954</v>
      </c>
      <c r="G803" s="20">
        <f t="shared" si="103"/>
        <v>3130.9238937230284</v>
      </c>
      <c r="H803" s="7">
        <f t="shared" si="108"/>
        <v>299.07610627697159</v>
      </c>
      <c r="I803" s="7">
        <f t="shared" si="104"/>
        <v>299.07610627697159</v>
      </c>
      <c r="J803" s="12">
        <f t="shared" si="109"/>
        <v>8.719420008074974E-2</v>
      </c>
      <c r="K803" s="7">
        <f t="shared" si="110"/>
        <v>89446.517345794404</v>
      </c>
    </row>
    <row r="804" spans="1:11" x14ac:dyDescent="0.4">
      <c r="A804" s="1">
        <v>803</v>
      </c>
      <c r="B804" s="21">
        <v>40616</v>
      </c>
      <c r="C804">
        <v>2835</v>
      </c>
      <c r="D804" s="19">
        <f t="shared" si="105"/>
        <v>3798.073541804461</v>
      </c>
      <c r="E804" s="19">
        <f t="shared" si="106"/>
        <v>-2.7148529678818942</v>
      </c>
      <c r="F804" s="19">
        <f t="shared" si="107"/>
        <v>0.82553892200280299</v>
      </c>
      <c r="G804" s="20">
        <f t="shared" si="103"/>
        <v>3198.1240366497486</v>
      </c>
      <c r="H804" s="7">
        <f t="shared" si="108"/>
        <v>-363.12403664974863</v>
      </c>
      <c r="I804" s="7">
        <f t="shared" si="104"/>
        <v>363.12403664974863</v>
      </c>
      <c r="J804" s="12">
        <f t="shared" si="109"/>
        <v>0.12808607994700127</v>
      </c>
      <c r="K804" s="7">
        <f t="shared" si="110"/>
        <v>131859.065992808</v>
      </c>
    </row>
    <row r="805" spans="1:11" x14ac:dyDescent="0.4">
      <c r="A805" s="1">
        <v>804</v>
      </c>
      <c r="B805" s="21">
        <v>40617</v>
      </c>
      <c r="C805">
        <v>3110</v>
      </c>
      <c r="D805" s="19">
        <f t="shared" si="105"/>
        <v>3806.6642488027087</v>
      </c>
      <c r="E805" s="19">
        <f t="shared" si="106"/>
        <v>-2.6883968270051546</v>
      </c>
      <c r="F805" s="19">
        <f t="shared" si="107"/>
        <v>0.80491224474859668</v>
      </c>
      <c r="G805" s="20">
        <f t="shared" si="103"/>
        <v>3054.4428305979227</v>
      </c>
      <c r="H805" s="7">
        <f t="shared" si="108"/>
        <v>55.557169402077307</v>
      </c>
      <c r="I805" s="7">
        <f t="shared" si="104"/>
        <v>55.557169402077307</v>
      </c>
      <c r="J805" s="12">
        <f t="shared" si="109"/>
        <v>1.7864041608384985E-2</v>
      </c>
      <c r="K805" s="7">
        <f t="shared" si="110"/>
        <v>3086.5990719711149</v>
      </c>
    </row>
    <row r="806" spans="1:11" x14ac:dyDescent="0.4">
      <c r="A806" s="1">
        <v>805</v>
      </c>
      <c r="B806" s="21">
        <v>40618</v>
      </c>
      <c r="C806">
        <v>6198</v>
      </c>
      <c r="D806" s="19">
        <f t="shared" si="105"/>
        <v>4416.1254140928013</v>
      </c>
      <c r="E806" s="19">
        <f t="shared" si="106"/>
        <v>-1.2559056366949342</v>
      </c>
      <c r="F806" s="19">
        <f t="shared" si="107"/>
        <v>0.82793893810552832</v>
      </c>
      <c r="G806" s="20">
        <f t="shared" si="103"/>
        <v>3126.1555034105004</v>
      </c>
      <c r="H806" s="7">
        <f t="shared" si="108"/>
        <v>3071.8444965894996</v>
      </c>
      <c r="I806" s="7">
        <f t="shared" si="104"/>
        <v>3071.8444965894996</v>
      </c>
      <c r="J806" s="12">
        <f t="shared" si="109"/>
        <v>0.4956186667617779</v>
      </c>
      <c r="K806" s="7">
        <f t="shared" si="110"/>
        <v>9436228.6112271957</v>
      </c>
    </row>
    <row r="807" spans="1:11" x14ac:dyDescent="0.4">
      <c r="A807" s="1">
        <v>806</v>
      </c>
      <c r="B807" s="21">
        <v>40619</v>
      </c>
      <c r="C807">
        <v>3657</v>
      </c>
      <c r="D807" s="19">
        <f t="shared" si="105"/>
        <v>4417.3201487614751</v>
      </c>
      <c r="E807" s="19">
        <f t="shared" si="106"/>
        <v>-1.2501708933163407</v>
      </c>
      <c r="F807" s="19">
        <f t="shared" si="107"/>
        <v>0.82556355210279087</v>
      </c>
      <c r="G807" s="20">
        <f t="shared" si="103"/>
        <v>3644.6466147938986</v>
      </c>
      <c r="H807" s="7">
        <f t="shared" si="108"/>
        <v>12.353385206101393</v>
      </c>
      <c r="I807" s="7">
        <f t="shared" si="104"/>
        <v>12.353385206101393</v>
      </c>
      <c r="J807" s="12">
        <f t="shared" si="109"/>
        <v>3.3780107208371325E-3</v>
      </c>
      <c r="K807" s="7">
        <f t="shared" si="110"/>
        <v>152.60612605032475</v>
      </c>
    </row>
    <row r="808" spans="1:11" x14ac:dyDescent="0.4">
      <c r="A808" s="1">
        <v>807</v>
      </c>
      <c r="B808" s="21">
        <v>40620</v>
      </c>
      <c r="C808">
        <v>4005</v>
      </c>
      <c r="D808" s="19">
        <f t="shared" si="105"/>
        <v>4507.7195321519039</v>
      </c>
      <c r="E808" s="19">
        <f t="shared" si="106"/>
        <v>-1.0357017713369487</v>
      </c>
      <c r="F808" s="19">
        <f t="shared" si="107"/>
        <v>0.80579234051099891</v>
      </c>
      <c r="G808" s="20">
        <f t="shared" si="103"/>
        <v>3554.5487988527457</v>
      </c>
      <c r="H808" s="7">
        <f t="shared" si="108"/>
        <v>450.45120114725432</v>
      </c>
      <c r="I808" s="7">
        <f t="shared" si="104"/>
        <v>450.45120114725432</v>
      </c>
      <c r="J808" s="12">
        <f t="shared" si="109"/>
        <v>0.11247221002428323</v>
      </c>
      <c r="K808" s="7">
        <f t="shared" si="110"/>
        <v>202906.28461500417</v>
      </c>
    </row>
    <row r="809" spans="1:11" x14ac:dyDescent="0.4">
      <c r="A809" s="1">
        <v>808</v>
      </c>
      <c r="B809" s="21">
        <v>40621</v>
      </c>
      <c r="C809">
        <v>3430</v>
      </c>
      <c r="D809" s="19">
        <f t="shared" si="105"/>
        <v>4447.0938969728077</v>
      </c>
      <c r="E809" s="19">
        <f t="shared" si="106"/>
        <v>-1.1751481745044463</v>
      </c>
      <c r="F809" s="19">
        <f t="shared" si="107"/>
        <v>0.82734231120067558</v>
      </c>
      <c r="G809" s="20">
        <f t="shared" si="103"/>
        <v>3731.2590249026416</v>
      </c>
      <c r="H809" s="7">
        <f t="shared" si="108"/>
        <v>-301.25902490264161</v>
      </c>
      <c r="I809" s="7">
        <f t="shared" si="104"/>
        <v>301.25902490264161</v>
      </c>
      <c r="J809" s="12">
        <f t="shared" si="109"/>
        <v>8.7830619505143329E-2</v>
      </c>
      <c r="K809" s="7">
        <f t="shared" si="110"/>
        <v>90757.000085290434</v>
      </c>
    </row>
    <row r="810" spans="1:11" x14ac:dyDescent="0.4">
      <c r="A810" s="1">
        <v>809</v>
      </c>
      <c r="B810" s="21">
        <v>40622</v>
      </c>
      <c r="C810">
        <v>3430</v>
      </c>
      <c r="D810" s="19">
        <f t="shared" si="105"/>
        <v>4398.2323778587088</v>
      </c>
      <c r="E810" s="19">
        <f t="shared" si="106"/>
        <v>-1.2867390511401913</v>
      </c>
      <c r="F810" s="19">
        <f t="shared" si="107"/>
        <v>0.82508218707175551</v>
      </c>
      <c r="G810" s="20">
        <f t="shared" si="103"/>
        <v>3670.388474618323</v>
      </c>
      <c r="H810" s="7">
        <f t="shared" si="108"/>
        <v>-240.38847461832302</v>
      </c>
      <c r="I810" s="7">
        <f t="shared" si="104"/>
        <v>240.38847461832302</v>
      </c>
      <c r="J810" s="12">
        <f t="shared" si="109"/>
        <v>7.0084103387266186E-2</v>
      </c>
      <c r="K810" s="7">
        <f t="shared" si="110"/>
        <v>57786.618729324131</v>
      </c>
    </row>
    <row r="811" spans="1:11" x14ac:dyDescent="0.4">
      <c r="A811" s="1">
        <v>810</v>
      </c>
      <c r="B811" s="21">
        <v>40623</v>
      </c>
      <c r="C811">
        <v>3430</v>
      </c>
      <c r="D811" s="19">
        <f t="shared" si="105"/>
        <v>4373.9744763123708</v>
      </c>
      <c r="E811" s="19">
        <f t="shared" si="106"/>
        <v>-1.3404938684952037</v>
      </c>
      <c r="F811" s="19">
        <f t="shared" si="107"/>
        <v>0.80556475857395016</v>
      </c>
      <c r="G811" s="20">
        <f t="shared" si="103"/>
        <v>3543.0251173943798</v>
      </c>
      <c r="H811" s="7">
        <f t="shared" si="108"/>
        <v>-113.02511739437978</v>
      </c>
      <c r="I811" s="7">
        <f t="shared" si="104"/>
        <v>113.02511739437978</v>
      </c>
      <c r="J811" s="12">
        <f t="shared" si="109"/>
        <v>3.2951929269498477E-2</v>
      </c>
      <c r="K811" s="7">
        <f t="shared" si="110"/>
        <v>12774.67716201333</v>
      </c>
    </row>
    <row r="812" spans="1:11" x14ac:dyDescent="0.4">
      <c r="A812" s="1">
        <v>811</v>
      </c>
      <c r="B812" s="21">
        <v>40624</v>
      </c>
      <c r="C812">
        <v>3650</v>
      </c>
      <c r="D812" s="19">
        <f t="shared" si="105"/>
        <v>4379.0345334220538</v>
      </c>
      <c r="E812" s="19">
        <f t="shared" si="106"/>
        <v>-1.3255159391511693</v>
      </c>
      <c r="F812" s="19">
        <f t="shared" si="107"/>
        <v>0.82740734395547932</v>
      </c>
      <c r="G812" s="20">
        <f t="shared" si="103"/>
        <v>3617.6651050697301</v>
      </c>
      <c r="H812" s="7">
        <f t="shared" si="108"/>
        <v>32.334894930269911</v>
      </c>
      <c r="I812" s="7">
        <f t="shared" si="104"/>
        <v>32.334894930269911</v>
      </c>
      <c r="J812" s="12">
        <f t="shared" si="109"/>
        <v>8.8588753233616192E-3</v>
      </c>
      <c r="K812" s="7">
        <f t="shared" si="110"/>
        <v>1045.5454301515947</v>
      </c>
    </row>
    <row r="813" spans="1:11" x14ac:dyDescent="0.4">
      <c r="A813" s="1">
        <v>812</v>
      </c>
      <c r="B813" s="21">
        <v>40625</v>
      </c>
      <c r="C813">
        <v>6249</v>
      </c>
      <c r="D813" s="19">
        <f t="shared" si="105"/>
        <v>4901.1274901727156</v>
      </c>
      <c r="E813" s="19">
        <f t="shared" si="106"/>
        <v>-0.10066437120973792</v>
      </c>
      <c r="F813" s="19">
        <f t="shared" si="107"/>
        <v>0.82982087580491659</v>
      </c>
      <c r="G813" s="20">
        <f t="shared" si="103"/>
        <v>3611.9697305085392</v>
      </c>
      <c r="H813" s="7">
        <f t="shared" si="108"/>
        <v>2637.0302694914608</v>
      </c>
      <c r="I813" s="7">
        <f t="shared" si="104"/>
        <v>2637.0302694914608</v>
      </c>
      <c r="J813" s="12">
        <f t="shared" si="109"/>
        <v>0.42199236189653716</v>
      </c>
      <c r="K813" s="7">
        <f t="shared" si="110"/>
        <v>6953928.642214206</v>
      </c>
    </row>
    <row r="814" spans="1:11" x14ac:dyDescent="0.4">
      <c r="A814" s="1">
        <v>813</v>
      </c>
      <c r="B814" s="21">
        <v>40626</v>
      </c>
      <c r="C814">
        <v>4994</v>
      </c>
      <c r="D814" s="19">
        <f t="shared" si="105"/>
        <v>5113.6561376353111</v>
      </c>
      <c r="E814" s="19">
        <f t="shared" si="106"/>
        <v>0.39690948141254961</v>
      </c>
      <c r="F814" s="19">
        <f t="shared" si="107"/>
        <v>0.80736611642394351</v>
      </c>
      <c r="G814" s="20">
        <f t="shared" si="103"/>
        <v>3948.0944916912431</v>
      </c>
      <c r="H814" s="7">
        <f t="shared" si="108"/>
        <v>1045.9055083087569</v>
      </c>
      <c r="I814" s="7">
        <f t="shared" si="104"/>
        <v>1045.9055083087569</v>
      </c>
      <c r="J814" s="12">
        <f t="shared" si="109"/>
        <v>0.2094324205664311</v>
      </c>
      <c r="K814" s="7">
        <f t="shared" si="110"/>
        <v>1093918.3323105993</v>
      </c>
    </row>
    <row r="815" spans="1:11" x14ac:dyDescent="0.4">
      <c r="A815" s="1">
        <v>814</v>
      </c>
      <c r="B815" s="21">
        <v>40627</v>
      </c>
      <c r="C815">
        <v>6068</v>
      </c>
      <c r="D815" s="19">
        <f t="shared" si="105"/>
        <v>5477.5704081227123</v>
      </c>
      <c r="E815" s="19">
        <f t="shared" si="106"/>
        <v>1.2475764579026636</v>
      </c>
      <c r="F815" s="19">
        <f t="shared" si="107"/>
        <v>0.83036035101192007</v>
      </c>
      <c r="G815" s="20">
        <f t="shared" si="103"/>
        <v>4231.4050485622747</v>
      </c>
      <c r="H815" s="7">
        <f t="shared" si="108"/>
        <v>1836.5949514377253</v>
      </c>
      <c r="I815" s="7">
        <f t="shared" si="104"/>
        <v>1836.5949514377253</v>
      </c>
      <c r="J815" s="12">
        <f t="shared" si="109"/>
        <v>0.30266891091590725</v>
      </c>
      <c r="K815" s="7">
        <f t="shared" si="110"/>
        <v>3373081.0156465406</v>
      </c>
    </row>
    <row r="816" spans="1:11" x14ac:dyDescent="0.4">
      <c r="A816" s="1">
        <v>815</v>
      </c>
      <c r="B816" s="21">
        <v>40628</v>
      </c>
      <c r="C816">
        <v>5218</v>
      </c>
      <c r="D816" s="19">
        <f t="shared" si="105"/>
        <v>5611.3537828637964</v>
      </c>
      <c r="E816" s="19">
        <f t="shared" si="106"/>
        <v>1.5577234794651367</v>
      </c>
      <c r="F816" s="19">
        <f t="shared" si="107"/>
        <v>0.83087491759229382</v>
      </c>
      <c r="G816" s="20">
        <f t="shared" si="103"/>
        <v>4546.437538340414</v>
      </c>
      <c r="H816" s="7">
        <f t="shared" si="108"/>
        <v>671.56246165958601</v>
      </c>
      <c r="I816" s="7">
        <f t="shared" si="104"/>
        <v>671.56246165958601</v>
      </c>
      <c r="J816" s="12">
        <f t="shared" si="109"/>
        <v>0.12870112335369605</v>
      </c>
      <c r="K816" s="7">
        <f t="shared" si="110"/>
        <v>450996.13991028292</v>
      </c>
    </row>
    <row r="817" spans="1:11" x14ac:dyDescent="0.4">
      <c r="A817" s="1">
        <v>816</v>
      </c>
      <c r="B817" s="21">
        <v>40629</v>
      </c>
      <c r="C817">
        <v>4447</v>
      </c>
      <c r="D817" s="19">
        <f t="shared" si="105"/>
        <v>5595.7358399624554</v>
      </c>
      <c r="E817" s="19">
        <f t="shared" si="106"/>
        <v>1.5175307025674125</v>
      </c>
      <c r="F817" s="19">
        <f t="shared" si="107"/>
        <v>0.80723284567585685</v>
      </c>
      <c r="G817" s="20">
        <f t="shared" si="103"/>
        <v>4531.6745647076259</v>
      </c>
      <c r="H817" s="7">
        <f t="shared" si="108"/>
        <v>-84.674564707625905</v>
      </c>
      <c r="I817" s="7">
        <f t="shared" si="104"/>
        <v>84.674564707625905</v>
      </c>
      <c r="J817" s="12">
        <f t="shared" si="109"/>
        <v>1.9040828582780729E-2</v>
      </c>
      <c r="K817" s="7">
        <f t="shared" si="110"/>
        <v>7169.7819084259263</v>
      </c>
    </row>
    <row r="818" spans="1:11" x14ac:dyDescent="0.4">
      <c r="A818" s="1">
        <v>817</v>
      </c>
      <c r="B818" s="21">
        <v>40630</v>
      </c>
      <c r="C818">
        <v>5846</v>
      </c>
      <c r="D818" s="19">
        <f t="shared" si="105"/>
        <v>5833.5821372977462</v>
      </c>
      <c r="E818" s="19">
        <f t="shared" si="106"/>
        <v>2.0705636493646482</v>
      </c>
      <c r="F818" s="19">
        <f t="shared" si="107"/>
        <v>0.83216942279709771</v>
      </c>
      <c r="G818" s="20">
        <f t="shared" si="103"/>
        <v>4647.737273568061</v>
      </c>
      <c r="H818" s="7">
        <f t="shared" si="108"/>
        <v>1198.262726431939</v>
      </c>
      <c r="I818" s="7">
        <f t="shared" si="104"/>
        <v>1198.262726431939</v>
      </c>
      <c r="J818" s="12">
        <f t="shared" si="109"/>
        <v>0.20497138666300702</v>
      </c>
      <c r="K818" s="7">
        <f t="shared" si="110"/>
        <v>1435833.5615561039</v>
      </c>
    </row>
    <row r="819" spans="1:11" x14ac:dyDescent="0.4">
      <c r="A819" s="1">
        <v>818</v>
      </c>
      <c r="B819" s="21">
        <v>40631</v>
      </c>
      <c r="C819">
        <v>5949</v>
      </c>
      <c r="D819" s="19">
        <f t="shared" si="105"/>
        <v>6052.5267610804913</v>
      </c>
      <c r="E819" s="19">
        <f t="shared" si="106"/>
        <v>2.5780706374827718</v>
      </c>
      <c r="F819" s="19">
        <f t="shared" si="107"/>
        <v>0.8324760028754068</v>
      </c>
      <c r="G819" s="20">
        <f t="shared" si="103"/>
        <v>4848.6974569966778</v>
      </c>
      <c r="H819" s="7">
        <f t="shared" si="108"/>
        <v>1100.3025430033222</v>
      </c>
      <c r="I819" s="7">
        <f t="shared" si="104"/>
        <v>1100.3025430033222</v>
      </c>
      <c r="J819" s="12">
        <f t="shared" si="109"/>
        <v>0.18495588216562819</v>
      </c>
      <c r="K819" s="7">
        <f t="shared" si="110"/>
        <v>1210665.6861395775</v>
      </c>
    </row>
    <row r="820" spans="1:11" x14ac:dyDescent="0.4">
      <c r="A820" s="1">
        <v>819</v>
      </c>
      <c r="B820" s="21">
        <v>40632</v>
      </c>
      <c r="C820">
        <v>6055</v>
      </c>
      <c r="D820" s="19">
        <f t="shared" si="105"/>
        <v>6291.8864656593814</v>
      </c>
      <c r="E820" s="19">
        <f t="shared" si="106"/>
        <v>3.1321633390690593</v>
      </c>
      <c r="F820" s="19">
        <f t="shared" si="107"/>
        <v>0.80886655160659593</v>
      </c>
      <c r="G820" s="20">
        <f t="shared" si="103"/>
        <v>4887.8795041733301</v>
      </c>
      <c r="H820" s="7">
        <f t="shared" si="108"/>
        <v>1167.1204958266699</v>
      </c>
      <c r="I820" s="7">
        <f t="shared" si="104"/>
        <v>1167.1204958266699</v>
      </c>
      <c r="J820" s="12">
        <f t="shared" si="109"/>
        <v>0.19275317850151444</v>
      </c>
      <c r="K820" s="7">
        <f t="shared" si="110"/>
        <v>1362170.2517786918</v>
      </c>
    </row>
    <row r="821" spans="1:11" x14ac:dyDescent="0.4">
      <c r="A821" s="1">
        <v>820</v>
      </c>
      <c r="B821" s="21">
        <v>40633</v>
      </c>
      <c r="C821">
        <v>4836</v>
      </c>
      <c r="D821" s="19">
        <f t="shared" si="105"/>
        <v>6215.8033364592666</v>
      </c>
      <c r="E821" s="19">
        <f t="shared" si="106"/>
        <v>2.9467916329981154</v>
      </c>
      <c r="F821" s="19">
        <f t="shared" si="107"/>
        <v>0.83159908593173737</v>
      </c>
      <c r="G821" s="20">
        <f t="shared" si="103"/>
        <v>5238.5220189906177</v>
      </c>
      <c r="H821" s="7">
        <f t="shared" si="108"/>
        <v>-402.52201899061765</v>
      </c>
      <c r="I821" s="7">
        <f t="shared" si="104"/>
        <v>402.52201899061765</v>
      </c>
      <c r="J821" s="12">
        <f t="shared" si="109"/>
        <v>8.3234495242063208E-2</v>
      </c>
      <c r="K821" s="7">
        <f t="shared" si="110"/>
        <v>162023.97577228316</v>
      </c>
    </row>
    <row r="822" spans="1:11" x14ac:dyDescent="0.4">
      <c r="A822" s="1">
        <v>821</v>
      </c>
      <c r="B822" s="21">
        <v>40634</v>
      </c>
      <c r="C822">
        <v>6583</v>
      </c>
      <c r="D822" s="19">
        <f t="shared" si="105"/>
        <v>6495.3532118792209</v>
      </c>
      <c r="E822" s="19">
        <f t="shared" si="106"/>
        <v>3.5940705093679717</v>
      </c>
      <c r="F822" s="19">
        <f t="shared" si="107"/>
        <v>0.83438249007411147</v>
      </c>
      <c r="G822" s="20">
        <f t="shared" si="103"/>
        <v>5176.9602495151721</v>
      </c>
      <c r="H822" s="7">
        <f t="shared" si="108"/>
        <v>1406.0397504848279</v>
      </c>
      <c r="I822" s="7">
        <f t="shared" si="104"/>
        <v>1406.0397504848279</v>
      </c>
      <c r="J822" s="12">
        <f t="shared" si="109"/>
        <v>0.21358647280644508</v>
      </c>
      <c r="K822" s="7">
        <f t="shared" si="110"/>
        <v>1976947.7799434371</v>
      </c>
    </row>
    <row r="823" spans="1:11" x14ac:dyDescent="0.4">
      <c r="A823" s="1">
        <v>822</v>
      </c>
      <c r="B823" s="21">
        <v>40635</v>
      </c>
      <c r="C823">
        <v>5690</v>
      </c>
      <c r="D823" s="19">
        <f t="shared" si="105"/>
        <v>6586.6598215127415</v>
      </c>
      <c r="E823" s="19">
        <f t="shared" si="106"/>
        <v>3.7993266221724014</v>
      </c>
      <c r="F823" s="19">
        <f t="shared" si="107"/>
        <v>0.80944582189168379</v>
      </c>
      <c r="G823" s="20">
        <f t="shared" si="103"/>
        <v>5256.781077378716</v>
      </c>
      <c r="H823" s="7">
        <f t="shared" si="108"/>
        <v>433.21892262128404</v>
      </c>
      <c r="I823" s="7">
        <f t="shared" si="104"/>
        <v>433.21892262128404</v>
      </c>
      <c r="J823" s="12">
        <f t="shared" si="109"/>
        <v>7.6136893255058707E-2</v>
      </c>
      <c r="K823" s="7">
        <f t="shared" si="110"/>
        <v>187678.63491714609</v>
      </c>
    </row>
    <row r="824" spans="1:11" x14ac:dyDescent="0.4">
      <c r="A824" s="1">
        <v>823</v>
      </c>
      <c r="B824" s="21">
        <v>40636</v>
      </c>
      <c r="C824">
        <v>5088</v>
      </c>
      <c r="D824" s="19">
        <f t="shared" si="105"/>
        <v>6513.1395941644096</v>
      </c>
      <c r="E824" s="19">
        <f t="shared" si="106"/>
        <v>3.6183911339260244</v>
      </c>
      <c r="F824" s="19">
        <f t="shared" si="107"/>
        <v>0.83106817596039217</v>
      </c>
      <c r="G824" s="20">
        <f t="shared" si="103"/>
        <v>5480.6198034594508</v>
      </c>
      <c r="H824" s="7">
        <f t="shared" si="108"/>
        <v>-392.61980345945085</v>
      </c>
      <c r="I824" s="7">
        <f t="shared" si="104"/>
        <v>392.61980345945085</v>
      </c>
      <c r="J824" s="12">
        <f t="shared" si="109"/>
        <v>7.7165841874892074E-2</v>
      </c>
      <c r="K824" s="7">
        <f t="shared" si="110"/>
        <v>154150.3100685378</v>
      </c>
    </row>
    <row r="825" spans="1:11" x14ac:dyDescent="0.4">
      <c r="A825" s="1">
        <v>824</v>
      </c>
      <c r="B825" s="21">
        <v>40637</v>
      </c>
      <c r="C825">
        <v>6356</v>
      </c>
      <c r="D825" s="19">
        <f t="shared" si="105"/>
        <v>6697.0431099030375</v>
      </c>
      <c r="E825" s="19">
        <f t="shared" si="106"/>
        <v>4.0402763540134874</v>
      </c>
      <c r="F825" s="19">
        <f t="shared" si="107"/>
        <v>0.83559044271225302</v>
      </c>
      <c r="G825" s="20">
        <f t="shared" si="103"/>
        <v>5437.4687549835753</v>
      </c>
      <c r="H825" s="7">
        <f t="shared" si="108"/>
        <v>918.53124501642469</v>
      </c>
      <c r="I825" s="7">
        <f t="shared" si="104"/>
        <v>918.53124501642469</v>
      </c>
      <c r="J825" s="12">
        <f t="shared" si="109"/>
        <v>0.14451404106614613</v>
      </c>
      <c r="K825" s="7">
        <f t="shared" si="110"/>
        <v>843699.64807142317</v>
      </c>
    </row>
    <row r="826" spans="1:11" x14ac:dyDescent="0.4">
      <c r="A826" s="1">
        <v>825</v>
      </c>
      <c r="B826" s="21">
        <v>40638</v>
      </c>
      <c r="C826">
        <v>6366</v>
      </c>
      <c r="D826" s="19">
        <f t="shared" si="105"/>
        <v>6891.6376480582421</v>
      </c>
      <c r="E826" s="19">
        <f t="shared" si="106"/>
        <v>4.4861923820544547</v>
      </c>
      <c r="F826" s="19">
        <f t="shared" si="107"/>
        <v>0.81064944895001445</v>
      </c>
      <c r="G826" s="20">
        <f t="shared" si="103"/>
        <v>5424.1639491535461</v>
      </c>
      <c r="H826" s="7">
        <f t="shared" si="108"/>
        <v>941.83605084645387</v>
      </c>
      <c r="I826" s="7">
        <f t="shared" si="104"/>
        <v>941.83605084645387</v>
      </c>
      <c r="J826" s="12">
        <f t="shared" si="109"/>
        <v>0.14794785592938325</v>
      </c>
      <c r="K826" s="7">
        <f t="shared" si="110"/>
        <v>887055.14667404408</v>
      </c>
    </row>
    <row r="827" spans="1:11" x14ac:dyDescent="0.4">
      <c r="A827" s="1">
        <v>826</v>
      </c>
      <c r="B827" s="21">
        <v>40639</v>
      </c>
      <c r="C827">
        <v>6527</v>
      </c>
      <c r="D827" s="19">
        <f t="shared" si="105"/>
        <v>7052.9527860803728</v>
      </c>
      <c r="E827" s="19">
        <f t="shared" si="106"/>
        <v>4.8531877977467968</v>
      </c>
      <c r="F827" s="19">
        <f t="shared" si="107"/>
        <v>0.83206197786220193</v>
      </c>
      <c r="G827" s="20">
        <f t="shared" si="103"/>
        <v>5731.1490612716916</v>
      </c>
      <c r="H827" s="7">
        <f t="shared" si="108"/>
        <v>795.85093872830839</v>
      </c>
      <c r="I827" s="7">
        <f t="shared" si="104"/>
        <v>795.85093872830839</v>
      </c>
      <c r="J827" s="12">
        <f t="shared" si="109"/>
        <v>0.12193211869592591</v>
      </c>
      <c r="K827" s="7">
        <f t="shared" si="110"/>
        <v>633378.71667472972</v>
      </c>
    </row>
    <row r="828" spans="1:11" x14ac:dyDescent="0.4">
      <c r="A828" s="1">
        <v>827</v>
      </c>
      <c r="B828" s="21">
        <v>40640</v>
      </c>
      <c r="C828">
        <v>5269</v>
      </c>
      <c r="D828" s="19">
        <f t="shared" si="105"/>
        <v>6934.6378876310737</v>
      </c>
      <c r="E828" s="19">
        <f t="shared" si="106"/>
        <v>4.5649621591200855</v>
      </c>
      <c r="F828" s="19">
        <f t="shared" si="107"/>
        <v>0.83479230874393051</v>
      </c>
      <c r="G828" s="20">
        <f t="shared" si="103"/>
        <v>5897.435218290002</v>
      </c>
      <c r="H828" s="7">
        <f t="shared" si="108"/>
        <v>-628.43521829000201</v>
      </c>
      <c r="I828" s="7">
        <f t="shared" si="104"/>
        <v>628.43521829000201</v>
      </c>
      <c r="J828" s="12">
        <f t="shared" si="109"/>
        <v>0.11927030144050142</v>
      </c>
      <c r="K828" s="7">
        <f t="shared" si="110"/>
        <v>394930.82358720247</v>
      </c>
    </row>
    <row r="829" spans="1:11" x14ac:dyDescent="0.4">
      <c r="A829" s="1">
        <v>828</v>
      </c>
      <c r="B829" s="21">
        <v>40641</v>
      </c>
      <c r="C829">
        <v>6586</v>
      </c>
      <c r="D829" s="19">
        <f t="shared" si="105"/>
        <v>7133.2929955353684</v>
      </c>
      <c r="E829" s="19">
        <f t="shared" si="106"/>
        <v>5.0191525091783689</v>
      </c>
      <c r="F829" s="19">
        <f t="shared" si="107"/>
        <v>0.81183563944692261</v>
      </c>
      <c r="G829" s="20">
        <f t="shared" si="103"/>
        <v>5625.2609663347903</v>
      </c>
      <c r="H829" s="7">
        <f t="shared" si="108"/>
        <v>960.73903366520972</v>
      </c>
      <c r="I829" s="7">
        <f t="shared" si="104"/>
        <v>960.73903366520972</v>
      </c>
      <c r="J829" s="12">
        <f t="shared" si="109"/>
        <v>0.14587595409432277</v>
      </c>
      <c r="K829" s="7">
        <f t="shared" si="110"/>
        <v>923019.49080796097</v>
      </c>
    </row>
    <row r="830" spans="1:11" x14ac:dyDescent="0.4">
      <c r="A830" s="1">
        <v>829</v>
      </c>
      <c r="B830" s="21">
        <v>40642</v>
      </c>
      <c r="C830">
        <v>5724</v>
      </c>
      <c r="D830" s="19">
        <f t="shared" si="105"/>
        <v>7095.8932615236772</v>
      </c>
      <c r="E830" s="19">
        <f t="shared" si="106"/>
        <v>4.919888072830882</v>
      </c>
      <c r="F830" s="19">
        <f t="shared" si="107"/>
        <v>0.83179448278610246</v>
      </c>
      <c r="G830" s="20">
        <f t="shared" si="103"/>
        <v>5939.5181244997293</v>
      </c>
      <c r="H830" s="7">
        <f t="shared" si="108"/>
        <v>-215.51812449972931</v>
      </c>
      <c r="I830" s="7">
        <f t="shared" si="104"/>
        <v>215.51812449972931</v>
      </c>
      <c r="J830" s="12">
        <f t="shared" si="109"/>
        <v>3.7651663958722797E-2</v>
      </c>
      <c r="K830" s="7">
        <f t="shared" si="110"/>
        <v>46448.061987880821</v>
      </c>
    </row>
    <row r="831" spans="1:11" x14ac:dyDescent="0.4">
      <c r="A831" s="1">
        <v>830</v>
      </c>
      <c r="B831" s="21">
        <v>40643</v>
      </c>
      <c r="C831">
        <v>5083</v>
      </c>
      <c r="D831" s="19">
        <f t="shared" si="105"/>
        <v>6935.0998525641353</v>
      </c>
      <c r="E831" s="19">
        <f t="shared" si="106"/>
        <v>4.5321023864454268</v>
      </c>
      <c r="F831" s="19">
        <f t="shared" si="107"/>
        <v>0.83371957731717361</v>
      </c>
      <c r="G831" s="20">
        <f t="shared" si="103"/>
        <v>5927.7042031109295</v>
      </c>
      <c r="H831" s="7">
        <f t="shared" si="108"/>
        <v>-844.70420311092948</v>
      </c>
      <c r="I831" s="7">
        <f t="shared" si="104"/>
        <v>844.70420311092948</v>
      </c>
      <c r="J831" s="12">
        <f t="shared" si="109"/>
        <v>0.16618221583925427</v>
      </c>
      <c r="K831" s="7">
        <f t="shared" si="110"/>
        <v>713525.19075327041</v>
      </c>
    </row>
    <row r="832" spans="1:11" x14ac:dyDescent="0.4">
      <c r="A832" s="1">
        <v>831</v>
      </c>
      <c r="B832" s="21">
        <v>40644</v>
      </c>
      <c r="C832">
        <v>6190</v>
      </c>
      <c r="D832" s="19">
        <f t="shared" si="105"/>
        <v>7051.8240746732499</v>
      </c>
      <c r="E832" s="19">
        <f t="shared" si="106"/>
        <v>4.794643165808445</v>
      </c>
      <c r="F832" s="19">
        <f t="shared" si="107"/>
        <v>0.81253024287499453</v>
      </c>
      <c r="G832" s="20">
        <f t="shared" si="103"/>
        <v>5633.8405456736018</v>
      </c>
      <c r="H832" s="7">
        <f t="shared" si="108"/>
        <v>556.15945432639819</v>
      </c>
      <c r="I832" s="7">
        <f t="shared" si="104"/>
        <v>556.15945432639819</v>
      </c>
      <c r="J832" s="12">
        <f t="shared" si="109"/>
        <v>8.984805401072668E-2</v>
      </c>
      <c r="K832" s="7">
        <f t="shared" si="110"/>
        <v>309313.33863663697</v>
      </c>
    </row>
    <row r="833" spans="1:11" x14ac:dyDescent="0.4">
      <c r="A833" s="1">
        <v>832</v>
      </c>
      <c r="B833" s="21">
        <v>40645</v>
      </c>
      <c r="C833">
        <v>6455</v>
      </c>
      <c r="D833" s="19">
        <f t="shared" si="105"/>
        <v>7171.8647267802608</v>
      </c>
      <c r="E833" s="19">
        <f t="shared" si="106"/>
        <v>5.064330351331753</v>
      </c>
      <c r="F833" s="19">
        <f t="shared" si="107"/>
        <v>0.83251329883586223</v>
      </c>
      <c r="G833" s="20">
        <f t="shared" si="103"/>
        <v>5869.6565166236687</v>
      </c>
      <c r="H833" s="7">
        <f t="shared" si="108"/>
        <v>585.34348337633128</v>
      </c>
      <c r="I833" s="7">
        <f t="shared" si="104"/>
        <v>585.34348337633128</v>
      </c>
      <c r="J833" s="12">
        <f t="shared" si="109"/>
        <v>9.0680632591220958E-2</v>
      </c>
      <c r="K833" s="7">
        <f t="shared" si="110"/>
        <v>342626.99353113741</v>
      </c>
    </row>
    <row r="834" spans="1:11" x14ac:dyDescent="0.4">
      <c r="A834" s="1">
        <v>833</v>
      </c>
      <c r="B834" s="21">
        <v>40646</v>
      </c>
      <c r="C834">
        <v>6242</v>
      </c>
      <c r="D834" s="19">
        <f t="shared" si="105"/>
        <v>7227.6975140621362</v>
      </c>
      <c r="E834" s="19">
        <f t="shared" si="106"/>
        <v>5.1831336173949181</v>
      </c>
      <c r="F834" s="19">
        <f t="shared" si="107"/>
        <v>0.83403451303620668</v>
      </c>
      <c r="G834" s="20">
        <f t="shared" si="103"/>
        <v>5983.5462599470929</v>
      </c>
      <c r="H834" s="7">
        <f t="shared" si="108"/>
        <v>258.45374005290705</v>
      </c>
      <c r="I834" s="7">
        <f t="shared" si="104"/>
        <v>258.45374005290705</v>
      </c>
      <c r="J834" s="12">
        <f t="shared" si="109"/>
        <v>4.1405597573359029E-2</v>
      </c>
      <c r="K834" s="7">
        <f t="shared" si="110"/>
        <v>66798.335747335645</v>
      </c>
    </row>
    <row r="835" spans="1:11" x14ac:dyDescent="0.4">
      <c r="A835" s="1">
        <v>834</v>
      </c>
      <c r="B835" s="21">
        <v>40647</v>
      </c>
      <c r="C835">
        <v>4285</v>
      </c>
      <c r="D835" s="19">
        <f t="shared" si="105"/>
        <v>6912.0197906143057</v>
      </c>
      <c r="E835" s="19">
        <f t="shared" si="106"/>
        <v>4.4322871257765843</v>
      </c>
      <c r="F835" s="19">
        <f t="shared" si="107"/>
        <v>0.81050181660646214</v>
      </c>
      <c r="G835" s="20">
        <f t="shared" si="103"/>
        <v>5876.9342693448971</v>
      </c>
      <c r="H835" s="7">
        <f t="shared" si="108"/>
        <v>-1591.9342693448971</v>
      </c>
      <c r="I835" s="7">
        <f t="shared" si="104"/>
        <v>1591.9342693448971</v>
      </c>
      <c r="J835" s="12">
        <f t="shared" si="109"/>
        <v>0.37151324838854072</v>
      </c>
      <c r="K835" s="7">
        <f t="shared" si="110"/>
        <v>2534254.7179146712</v>
      </c>
    </row>
    <row r="836" spans="1:11" x14ac:dyDescent="0.4">
      <c r="A836" s="1">
        <v>835</v>
      </c>
      <c r="B836" s="21">
        <v>40648</v>
      </c>
      <c r="C836">
        <v>4857</v>
      </c>
      <c r="D836" s="19">
        <f t="shared" si="105"/>
        <v>6739.2033073514976</v>
      </c>
      <c r="E836" s="19">
        <f t="shared" si="106"/>
        <v>4.0175072781902577</v>
      </c>
      <c r="F836" s="19">
        <f t="shared" si="107"/>
        <v>0.83133576396284359</v>
      </c>
      <c r="G836" s="20">
        <f t="shared" si="103"/>
        <v>5758.0383354795495</v>
      </c>
      <c r="H836" s="7">
        <f t="shared" si="108"/>
        <v>-901.03833547954946</v>
      </c>
      <c r="I836" s="7">
        <f t="shared" si="104"/>
        <v>901.03833547954946</v>
      </c>
      <c r="J836" s="12">
        <f t="shared" si="109"/>
        <v>0.18551334887369764</v>
      </c>
      <c r="K836" s="7">
        <f t="shared" si="110"/>
        <v>811870.08200375712</v>
      </c>
    </row>
    <row r="837" spans="1:11" x14ac:dyDescent="0.4">
      <c r="A837" s="1">
        <v>836</v>
      </c>
      <c r="B837" s="21">
        <v>40649</v>
      </c>
      <c r="C837">
        <v>5008</v>
      </c>
      <c r="D837" s="19">
        <f t="shared" si="105"/>
        <v>6622.2492086120874</v>
      </c>
      <c r="E837" s="19">
        <f t="shared" si="106"/>
        <v>3.7344216229484708</v>
      </c>
      <c r="F837" s="19">
        <f t="shared" si="107"/>
        <v>0.8332151622516023</v>
      </c>
      <c r="G837" s="20">
        <f t="shared" si="103"/>
        <v>5624.0788884252852</v>
      </c>
      <c r="H837" s="7">
        <f t="shared" si="108"/>
        <v>-616.07888842528519</v>
      </c>
      <c r="I837" s="7">
        <f t="shared" si="104"/>
        <v>616.07888842528519</v>
      </c>
      <c r="J837" s="12">
        <f t="shared" si="109"/>
        <v>0.1230189473692662</v>
      </c>
      <c r="K837" s="7">
        <f t="shared" si="110"/>
        <v>379553.19676333497</v>
      </c>
    </row>
    <row r="838" spans="1:11" x14ac:dyDescent="0.4">
      <c r="A838" s="1">
        <v>837</v>
      </c>
      <c r="B838" s="21">
        <v>40650</v>
      </c>
      <c r="C838">
        <v>3430</v>
      </c>
      <c r="D838" s="19">
        <f t="shared" si="105"/>
        <v>6233.9149987146284</v>
      </c>
      <c r="E838" s="19">
        <f t="shared" si="106"/>
        <v>2.8169418183275652</v>
      </c>
      <c r="F838" s="19">
        <f t="shared" si="107"/>
        <v>0.80776047512156612</v>
      </c>
      <c r="G838" s="20">
        <f t="shared" ref="G838:G901" si="111">(D837+1*E837)*F835</f>
        <v>5370.3717691101774</v>
      </c>
      <c r="H838" s="7">
        <f t="shared" si="108"/>
        <v>-1940.3717691101774</v>
      </c>
      <c r="I838" s="7">
        <f t="shared" si="104"/>
        <v>1940.3717691101774</v>
      </c>
      <c r="J838" s="12">
        <f t="shared" si="109"/>
        <v>0.5657060551341625</v>
      </c>
      <c r="K838" s="7">
        <f t="shared" si="110"/>
        <v>3765042.6023597596</v>
      </c>
    </row>
    <row r="839" spans="1:11" x14ac:dyDescent="0.4">
      <c r="A839" s="1">
        <v>838</v>
      </c>
      <c r="B839" s="21">
        <v>40651</v>
      </c>
      <c r="C839">
        <v>5502</v>
      </c>
      <c r="D839" s="19">
        <f t="shared" si="105"/>
        <v>6299.2150714783311</v>
      </c>
      <c r="E839" s="19">
        <f t="shared" si="106"/>
        <v>2.9631585930528375</v>
      </c>
      <c r="F839" s="19">
        <f t="shared" si="107"/>
        <v>0.8317792303790007</v>
      </c>
      <c r="G839" s="20">
        <f t="shared" si="111"/>
        <v>5184.8183124144334</v>
      </c>
      <c r="H839" s="7">
        <f t="shared" si="108"/>
        <v>317.18168758556658</v>
      </c>
      <c r="I839" s="7">
        <f t="shared" si="104"/>
        <v>317.18168758556658</v>
      </c>
      <c r="J839" s="12">
        <f t="shared" si="109"/>
        <v>5.7648434675675493E-2</v>
      </c>
      <c r="K839" s="7">
        <f t="shared" si="110"/>
        <v>100604.22293962796</v>
      </c>
    </row>
    <row r="840" spans="1:11" x14ac:dyDescent="0.4">
      <c r="A840" s="1">
        <v>839</v>
      </c>
      <c r="B840" s="21">
        <v>40652</v>
      </c>
      <c r="C840">
        <v>4696</v>
      </c>
      <c r="D840" s="19">
        <f t="shared" si="105"/>
        <v>6193.0788983280017</v>
      </c>
      <c r="E840" s="19">
        <f t="shared" si="106"/>
        <v>2.7078552468401491</v>
      </c>
      <c r="F840" s="19">
        <f t="shared" si="107"/>
        <v>0.8324257923423205</v>
      </c>
      <c r="G840" s="20">
        <f t="shared" si="111"/>
        <v>5251.0704565074439</v>
      </c>
      <c r="H840" s="7">
        <f t="shared" si="108"/>
        <v>-555.07045650744385</v>
      </c>
      <c r="I840" s="7">
        <f t="shared" ref="I840:I903" si="112">ABS(H840)</f>
        <v>555.07045650744385</v>
      </c>
      <c r="J840" s="12">
        <f t="shared" si="109"/>
        <v>0.11820069346410644</v>
      </c>
      <c r="K840" s="7">
        <f t="shared" si="110"/>
        <v>308103.21168738214</v>
      </c>
    </row>
    <row r="841" spans="1:11" x14ac:dyDescent="0.4">
      <c r="A841" s="1">
        <v>840</v>
      </c>
      <c r="B841" s="21">
        <v>40653</v>
      </c>
      <c r="C841">
        <v>4209</v>
      </c>
      <c r="D841" s="19">
        <f t="shared" si="105"/>
        <v>6034.4607925309201</v>
      </c>
      <c r="E841" s="19">
        <f t="shared" si="106"/>
        <v>2.3303363654012679</v>
      </c>
      <c r="F841" s="19">
        <f t="shared" si="107"/>
        <v>0.80659914333036797</v>
      </c>
      <c r="G841" s="20">
        <f t="shared" si="111"/>
        <v>5004.7116518195198</v>
      </c>
      <c r="H841" s="7">
        <f t="shared" si="108"/>
        <v>-795.71165181951983</v>
      </c>
      <c r="I841" s="7">
        <f t="shared" si="112"/>
        <v>795.71165181951983</v>
      </c>
      <c r="J841" s="12">
        <f t="shared" si="109"/>
        <v>0.18905004794951766</v>
      </c>
      <c r="K841" s="7">
        <f t="shared" si="110"/>
        <v>633157.03284134879</v>
      </c>
    </row>
    <row r="842" spans="1:11" x14ac:dyDescent="0.4">
      <c r="A842" s="1">
        <v>841</v>
      </c>
      <c r="B842" s="21">
        <v>40654</v>
      </c>
      <c r="C842">
        <v>3430</v>
      </c>
      <c r="D842" s="19">
        <f t="shared" si="105"/>
        <v>5723.4849307288669</v>
      </c>
      <c r="E842" s="19">
        <f t="shared" si="106"/>
        <v>1.5971685310696078</v>
      </c>
      <c r="F842" s="19">
        <f t="shared" si="107"/>
        <v>0.82933059319678826</v>
      </c>
      <c r="G842" s="20">
        <f t="shared" si="111"/>
        <v>5021.2774791521606</v>
      </c>
      <c r="H842" s="7">
        <f t="shared" si="108"/>
        <v>-1591.2774791521606</v>
      </c>
      <c r="I842" s="7">
        <f t="shared" si="112"/>
        <v>1591.2774791521606</v>
      </c>
      <c r="J842" s="12">
        <f t="shared" si="109"/>
        <v>0.46392929421345791</v>
      </c>
      <c r="K842" s="7">
        <f t="shared" si="110"/>
        <v>2532164.015656855</v>
      </c>
    </row>
    <row r="843" spans="1:11" x14ac:dyDescent="0.4">
      <c r="A843" s="1">
        <v>842</v>
      </c>
      <c r="B843" s="21">
        <v>40655</v>
      </c>
      <c r="C843">
        <v>3650</v>
      </c>
      <c r="D843" s="19">
        <f t="shared" si="105"/>
        <v>5505.5816651203459</v>
      </c>
      <c r="E843" s="19">
        <f t="shared" si="106"/>
        <v>1.0835155651395518</v>
      </c>
      <c r="F843" s="19">
        <f t="shared" si="107"/>
        <v>0.8306410084905389</v>
      </c>
      <c r="G843" s="20">
        <f t="shared" si="111"/>
        <v>4765.7060027012885</v>
      </c>
      <c r="H843" s="7">
        <f t="shared" si="108"/>
        <v>-1115.7060027012885</v>
      </c>
      <c r="I843" s="7">
        <f t="shared" si="112"/>
        <v>1115.7060027012885</v>
      </c>
      <c r="J843" s="12">
        <f t="shared" si="109"/>
        <v>0.30567287745240784</v>
      </c>
      <c r="K843" s="7">
        <f t="shared" si="110"/>
        <v>1244799.8844636877</v>
      </c>
    </row>
    <row r="844" spans="1:11" x14ac:dyDescent="0.4">
      <c r="A844" s="1">
        <v>843</v>
      </c>
      <c r="B844" s="21">
        <v>40656</v>
      </c>
      <c r="C844">
        <v>3430</v>
      </c>
      <c r="D844" s="19">
        <f t="shared" si="105"/>
        <v>5301.259303495146</v>
      </c>
      <c r="E844" s="19">
        <f t="shared" si="106"/>
        <v>0.60284527192643866</v>
      </c>
      <c r="F844" s="19">
        <f t="shared" si="107"/>
        <v>0.80491840734091957</v>
      </c>
      <c r="G844" s="20">
        <f t="shared" si="111"/>
        <v>4441.6714173480786</v>
      </c>
      <c r="H844" s="7">
        <f t="shared" si="108"/>
        <v>-1011.6714173480786</v>
      </c>
      <c r="I844" s="7">
        <f t="shared" si="112"/>
        <v>1011.6714173480786</v>
      </c>
      <c r="J844" s="12">
        <f t="shared" si="109"/>
        <v>0.29494793508690342</v>
      </c>
      <c r="K844" s="7">
        <f t="shared" si="110"/>
        <v>1023479.0566790703</v>
      </c>
    </row>
    <row r="845" spans="1:11" x14ac:dyDescent="0.4">
      <c r="A845" s="1">
        <v>844</v>
      </c>
      <c r="B845" s="21">
        <v>40657</v>
      </c>
      <c r="C845">
        <v>4883</v>
      </c>
      <c r="D845" s="19">
        <f t="shared" si="105"/>
        <v>5397.8337784656405</v>
      </c>
      <c r="E845" s="19">
        <f t="shared" si="106"/>
        <v>0.82742848258405788</v>
      </c>
      <c r="F845" s="19">
        <f t="shared" si="107"/>
        <v>0.83012356724529301</v>
      </c>
      <c r="G845" s="20">
        <f t="shared" si="111"/>
        <v>4396.9964808845943</v>
      </c>
      <c r="H845" s="7">
        <f t="shared" si="108"/>
        <v>486.00351911540565</v>
      </c>
      <c r="I845" s="7">
        <f t="shared" si="112"/>
        <v>486.00351911540565</v>
      </c>
      <c r="J845" s="12">
        <f t="shared" si="109"/>
        <v>9.9529698774402139E-2</v>
      </c>
      <c r="K845" s="7">
        <f t="shared" si="110"/>
        <v>236199.42059255845</v>
      </c>
    </row>
    <row r="846" spans="1:11" x14ac:dyDescent="0.4">
      <c r="A846" s="1">
        <v>845</v>
      </c>
      <c r="B846" s="21">
        <v>40658</v>
      </c>
      <c r="C846">
        <v>5888</v>
      </c>
      <c r="D846" s="19">
        <f t="shared" si="105"/>
        <v>5675.4043013395858</v>
      </c>
      <c r="E846" s="19">
        <f t="shared" si="106"/>
        <v>1.4750349977692823</v>
      </c>
      <c r="F846" s="19">
        <f t="shared" si="107"/>
        <v>0.83281922618243298</v>
      </c>
      <c r="G846" s="20">
        <f t="shared" si="111"/>
        <v>4484.3493894382227</v>
      </c>
      <c r="H846" s="7">
        <f t="shared" si="108"/>
        <v>1403.6506105617773</v>
      </c>
      <c r="I846" s="7">
        <f t="shared" si="112"/>
        <v>1403.6506105617773</v>
      </c>
      <c r="J846" s="12">
        <f t="shared" si="109"/>
        <v>0.23839174771769314</v>
      </c>
      <c r="K846" s="7">
        <f t="shared" si="110"/>
        <v>1970235.0365304502</v>
      </c>
    </row>
    <row r="847" spans="1:11" x14ac:dyDescent="0.4">
      <c r="A847" s="1">
        <v>846</v>
      </c>
      <c r="B847" s="21">
        <v>40659</v>
      </c>
      <c r="C847">
        <v>6460</v>
      </c>
      <c r="D847" s="19">
        <f t="shared" si="105"/>
        <v>6061.5360070984752</v>
      </c>
      <c r="E847" s="19">
        <f t="shared" si="106"/>
        <v>2.3751700730173795</v>
      </c>
      <c r="F847" s="19">
        <f t="shared" si="107"/>
        <v>0.80766535486791613</v>
      </c>
      <c r="G847" s="20">
        <f t="shared" si="111"/>
        <v>4569.4246740712406</v>
      </c>
      <c r="H847" s="7">
        <f t="shared" si="108"/>
        <v>1890.5753259287594</v>
      </c>
      <c r="I847" s="7">
        <f t="shared" si="112"/>
        <v>1890.5753259287594</v>
      </c>
      <c r="J847" s="12">
        <f t="shared" si="109"/>
        <v>0.29265871918401848</v>
      </c>
      <c r="K847" s="7">
        <f t="shared" si="110"/>
        <v>3574275.0630106349</v>
      </c>
    </row>
    <row r="848" spans="1:11" x14ac:dyDescent="0.4">
      <c r="A848" s="1">
        <v>847</v>
      </c>
      <c r="B848" s="21">
        <v>40660</v>
      </c>
      <c r="C848">
        <v>6556</v>
      </c>
      <c r="D848" s="19">
        <f t="shared" si="105"/>
        <v>6364.2153574254125</v>
      </c>
      <c r="E848" s="19">
        <f t="shared" si="106"/>
        <v>3.0779118852295779</v>
      </c>
      <c r="F848" s="19">
        <f t="shared" si="107"/>
        <v>0.83223009496942013</v>
      </c>
      <c r="G848" s="20">
        <f t="shared" si="111"/>
        <v>5033.7955778522037</v>
      </c>
      <c r="H848" s="7">
        <f t="shared" si="108"/>
        <v>1522.2044221477963</v>
      </c>
      <c r="I848" s="7">
        <f t="shared" si="112"/>
        <v>1522.2044221477963</v>
      </c>
      <c r="J848" s="12">
        <f t="shared" si="109"/>
        <v>0.23218493321351377</v>
      </c>
      <c r="K848" s="7">
        <f t="shared" si="110"/>
        <v>2317106.3028063066</v>
      </c>
    </row>
    <row r="849" spans="1:11" x14ac:dyDescent="0.4">
      <c r="A849" s="1">
        <v>848</v>
      </c>
      <c r="B849" s="21">
        <v>40661</v>
      </c>
      <c r="C849">
        <v>5172</v>
      </c>
      <c r="D849" s="19">
        <f t="shared" si="105"/>
        <v>6341.5714154862408</v>
      </c>
      <c r="E849" s="19">
        <f t="shared" si="106"/>
        <v>3.0177201750950964</v>
      </c>
      <c r="F849" s="19">
        <f t="shared" si="107"/>
        <v>0.83263756420135426</v>
      </c>
      <c r="G849" s="20">
        <f t="shared" si="111"/>
        <v>5302.804253423903</v>
      </c>
      <c r="H849" s="7">
        <f t="shared" si="108"/>
        <v>-130.80425342390299</v>
      </c>
      <c r="I849" s="7">
        <f t="shared" si="112"/>
        <v>130.80425342390299</v>
      </c>
      <c r="J849" s="12">
        <f t="shared" si="109"/>
        <v>2.5290845596268947E-2</v>
      </c>
      <c r="K849" s="7">
        <f t="shared" si="110"/>
        <v>17109.752713784637</v>
      </c>
    </row>
    <row r="850" spans="1:11" x14ac:dyDescent="0.4">
      <c r="A850" s="1">
        <v>849</v>
      </c>
      <c r="B850" s="21">
        <v>40662</v>
      </c>
      <c r="C850">
        <v>6285</v>
      </c>
      <c r="D850" s="19">
        <f t="shared" si="105"/>
        <v>6579.941119305875</v>
      </c>
      <c r="E850" s="19">
        <f t="shared" si="106"/>
        <v>3.5684673520216821</v>
      </c>
      <c r="F850" s="19">
        <f t="shared" si="107"/>
        <v>0.80921894063888944</v>
      </c>
      <c r="G850" s="20">
        <f t="shared" si="111"/>
        <v>5124.304835745038</v>
      </c>
      <c r="H850" s="7">
        <f t="shared" si="108"/>
        <v>1160.695164254962</v>
      </c>
      <c r="I850" s="7">
        <f t="shared" si="112"/>
        <v>1160.695164254962</v>
      </c>
      <c r="J850" s="12">
        <f t="shared" si="109"/>
        <v>0.18467703488543549</v>
      </c>
      <c r="K850" s="7">
        <f t="shared" si="110"/>
        <v>1347213.2643248532</v>
      </c>
    </row>
    <row r="851" spans="1:11" x14ac:dyDescent="0.4">
      <c r="A851" s="1">
        <v>850</v>
      </c>
      <c r="B851" s="21">
        <v>40663</v>
      </c>
      <c r="C851">
        <v>5443</v>
      </c>
      <c r="D851" s="19">
        <f t="shared" si="105"/>
        <v>6576.4264178322137</v>
      </c>
      <c r="E851" s="19">
        <f t="shared" si="106"/>
        <v>3.5518920286527016</v>
      </c>
      <c r="F851" s="19">
        <f t="shared" si="107"/>
        <v>0.83218189031543988</v>
      </c>
      <c r="G851" s="20">
        <f t="shared" si="111"/>
        <v>5478.9948085363894</v>
      </c>
      <c r="H851" s="7">
        <f t="shared" si="108"/>
        <v>-35.994808536389428</v>
      </c>
      <c r="I851" s="7">
        <f t="shared" si="112"/>
        <v>35.994808536389428</v>
      </c>
      <c r="J851" s="12">
        <f t="shared" si="109"/>
        <v>6.613045845377444E-3</v>
      </c>
      <c r="K851" s="7">
        <f t="shared" si="110"/>
        <v>1295.6262415713331</v>
      </c>
    </row>
    <row r="852" spans="1:11" x14ac:dyDescent="0.4">
      <c r="A852" s="1">
        <v>851</v>
      </c>
      <c r="B852" s="21">
        <v>40664</v>
      </c>
      <c r="C852">
        <v>4991</v>
      </c>
      <c r="D852" s="19">
        <f t="shared" si="105"/>
        <v>6484.0468740222132</v>
      </c>
      <c r="E852" s="19">
        <f t="shared" si="106"/>
        <v>3.3274028756466691</v>
      </c>
      <c r="F852" s="19">
        <f t="shared" si="107"/>
        <v>0.83197507512109836</v>
      </c>
      <c r="G852" s="20">
        <f t="shared" si="111"/>
        <v>5478.7371124202964</v>
      </c>
      <c r="H852" s="7">
        <f t="shared" si="108"/>
        <v>-487.7371124202964</v>
      </c>
      <c r="I852" s="7">
        <f t="shared" si="112"/>
        <v>487.7371124202964</v>
      </c>
      <c r="J852" s="12">
        <f t="shared" si="109"/>
        <v>9.7723324468101863E-2</v>
      </c>
      <c r="K852" s="7">
        <f t="shared" si="110"/>
        <v>237887.49083208884</v>
      </c>
    </row>
    <row r="853" spans="1:11" x14ac:dyDescent="0.4">
      <c r="A853" s="1">
        <v>852</v>
      </c>
      <c r="B853" s="21">
        <v>40665</v>
      </c>
      <c r="C853">
        <v>5063</v>
      </c>
      <c r="D853" s="19">
        <f t="shared" si="105"/>
        <v>6449.58890485137</v>
      </c>
      <c r="E853" s="19">
        <f t="shared" si="106"/>
        <v>3.2389813265206784</v>
      </c>
      <c r="F853" s="19">
        <f t="shared" si="107"/>
        <v>0.80896398440599249</v>
      </c>
      <c r="G853" s="20">
        <f t="shared" si="111"/>
        <v>5249.7061398792675</v>
      </c>
      <c r="H853" s="7">
        <f t="shared" si="108"/>
        <v>-186.70613987926754</v>
      </c>
      <c r="I853" s="7">
        <f t="shared" si="112"/>
        <v>186.70613987926754</v>
      </c>
      <c r="J853" s="12">
        <f t="shared" si="109"/>
        <v>3.6876583029679548E-2</v>
      </c>
      <c r="K853" s="7">
        <f t="shared" si="110"/>
        <v>34859.182668616617</v>
      </c>
    </row>
    <row r="854" spans="1:11" x14ac:dyDescent="0.4">
      <c r="A854" s="1">
        <v>853</v>
      </c>
      <c r="B854" s="21">
        <v>40666</v>
      </c>
      <c r="C854">
        <v>5932</v>
      </c>
      <c r="D854" s="19">
        <f t="shared" si="105"/>
        <v>6563.440838817558</v>
      </c>
      <c r="E854" s="19">
        <f t="shared" si="106"/>
        <v>3.4978266969927643</v>
      </c>
      <c r="F854" s="19">
        <f t="shared" si="107"/>
        <v>0.83293611474646267</v>
      </c>
      <c r="G854" s="20">
        <f t="shared" si="111"/>
        <v>5369.9265081997009</v>
      </c>
      <c r="H854" s="7">
        <f t="shared" si="108"/>
        <v>562.07349180029905</v>
      </c>
      <c r="I854" s="7">
        <f t="shared" si="112"/>
        <v>562.07349180029905</v>
      </c>
      <c r="J854" s="12">
        <f t="shared" si="109"/>
        <v>9.4752780141655266E-2</v>
      </c>
      <c r="K854" s="7">
        <f t="shared" si="110"/>
        <v>315926.61018458084</v>
      </c>
    </row>
    <row r="855" spans="1:11" x14ac:dyDescent="0.4">
      <c r="A855" s="1">
        <v>854</v>
      </c>
      <c r="B855" s="21">
        <v>40667</v>
      </c>
      <c r="C855">
        <v>6375</v>
      </c>
      <c r="D855" s="19">
        <f t="shared" si="105"/>
        <v>6746.3556461983271</v>
      </c>
      <c r="E855" s="19">
        <f t="shared" si="106"/>
        <v>3.9176803734908696</v>
      </c>
      <c r="F855" s="19">
        <f t="shared" si="107"/>
        <v>0.83316498084208479</v>
      </c>
      <c r="G855" s="20">
        <f t="shared" si="111"/>
        <v>5463.5292895571138</v>
      </c>
      <c r="H855" s="7">
        <f t="shared" si="108"/>
        <v>911.47071044288623</v>
      </c>
      <c r="I855" s="7">
        <f t="shared" si="112"/>
        <v>911.47071044288623</v>
      </c>
      <c r="J855" s="12">
        <f t="shared" si="109"/>
        <v>0.14297579771653118</v>
      </c>
      <c r="K855" s="7">
        <f t="shared" si="110"/>
        <v>830778.85599525971</v>
      </c>
    </row>
    <row r="856" spans="1:11" x14ac:dyDescent="0.4">
      <c r="A856" s="1">
        <v>855</v>
      </c>
      <c r="B856" s="21">
        <v>40668</v>
      </c>
      <c r="C856">
        <v>5200</v>
      </c>
      <c r="D856" s="19">
        <f t="shared" si="105"/>
        <v>6697.49086520725</v>
      </c>
      <c r="E856" s="19">
        <f t="shared" si="106"/>
        <v>3.794164135651644</v>
      </c>
      <c r="F856" s="19">
        <f t="shared" si="107"/>
        <v>0.80862112614289572</v>
      </c>
      <c r="G856" s="20">
        <f t="shared" si="111"/>
        <v>5460.7280060930316</v>
      </c>
      <c r="H856" s="7">
        <f t="shared" si="108"/>
        <v>-260.72800609303158</v>
      </c>
      <c r="I856" s="7">
        <f t="shared" si="112"/>
        <v>260.72800609303158</v>
      </c>
      <c r="J856" s="12">
        <f t="shared" si="109"/>
        <v>5.0140001171736844E-2</v>
      </c>
      <c r="K856" s="7">
        <f t="shared" si="110"/>
        <v>67979.093161247918</v>
      </c>
    </row>
    <row r="857" spans="1:11" x14ac:dyDescent="0.4">
      <c r="A857" s="1">
        <v>856</v>
      </c>
      <c r="B857" s="21">
        <v>40669</v>
      </c>
      <c r="C857">
        <v>6396</v>
      </c>
      <c r="D857" s="19">
        <f t="shared" si="105"/>
        <v>6861.3813366333507</v>
      </c>
      <c r="E857" s="19">
        <f t="shared" si="106"/>
        <v>4.168805504342024</v>
      </c>
      <c r="F857" s="19">
        <f t="shared" si="107"/>
        <v>0.83398129061952531</v>
      </c>
      <c r="G857" s="20">
        <f t="shared" si="111"/>
        <v>5581.7423161495117</v>
      </c>
      <c r="H857" s="7">
        <f t="shared" si="108"/>
        <v>814.25768385048832</v>
      </c>
      <c r="I857" s="7">
        <f t="shared" si="112"/>
        <v>814.25768385048832</v>
      </c>
      <c r="J857" s="12">
        <f t="shared" si="109"/>
        <v>0.12730733018300316</v>
      </c>
      <c r="K857" s="7">
        <f t="shared" si="110"/>
        <v>663015.57570956182</v>
      </c>
    </row>
    <row r="858" spans="1:11" x14ac:dyDescent="0.4">
      <c r="A858" s="1">
        <v>857</v>
      </c>
      <c r="B858" s="21">
        <v>40670</v>
      </c>
      <c r="C858">
        <v>5552</v>
      </c>
      <c r="D858" s="19">
        <f t="shared" ref="D858:D921" si="113">$R$2*(C858/F855)+(1-$R$2)*(D857+E857)</f>
        <v>6832.5009594832736</v>
      </c>
      <c r="E858" s="19">
        <f t="shared" ref="E858:E921" si="114">$R$3*(D858-D857)+(1-$R$3)*E857</f>
        <v>4.0914671120124178</v>
      </c>
      <c r="F858" s="19">
        <f t="shared" ref="F858:F921" si="115">$R$4*(C858/D858)+(1-$R$4)*F855</f>
        <v>0.83294825038107689</v>
      </c>
      <c r="G858" s="20">
        <f t="shared" si="111"/>
        <v>5720.1359526445231</v>
      </c>
      <c r="H858" s="7">
        <f t="shared" ref="H858:H921" si="116">C858-G858</f>
        <v>-168.13595264452306</v>
      </c>
      <c r="I858" s="7">
        <f t="shared" si="112"/>
        <v>168.13595264452306</v>
      </c>
      <c r="J858" s="12">
        <f t="shared" ref="J858:J921" si="117">I858/C858</f>
        <v>3.0283853142025047E-2</v>
      </c>
      <c r="K858" s="7">
        <f t="shared" ref="K858:K921" si="118">H858^2</f>
        <v>28269.6985716813</v>
      </c>
    </row>
    <row r="859" spans="1:11" x14ac:dyDescent="0.4">
      <c r="A859" s="1">
        <v>858</v>
      </c>
      <c r="B859" s="21">
        <v>40671</v>
      </c>
      <c r="C859">
        <v>5362</v>
      </c>
      <c r="D859" s="19">
        <f t="shared" si="113"/>
        <v>6802.9295502591112</v>
      </c>
      <c r="E859" s="19">
        <f t="shared" si="114"/>
        <v>4.0126926150981346</v>
      </c>
      <c r="F859" s="19">
        <f t="shared" si="115"/>
        <v>0.8084059429947883</v>
      </c>
      <c r="G859" s="20">
        <f t="shared" si="111"/>
        <v>5528.2130669734725</v>
      </c>
      <c r="H859" s="7">
        <f t="shared" si="116"/>
        <v>-166.21306697347245</v>
      </c>
      <c r="I859" s="7">
        <f t="shared" si="112"/>
        <v>166.21306697347245</v>
      </c>
      <c r="J859" s="12">
        <f t="shared" si="117"/>
        <v>3.0998334012210454E-2</v>
      </c>
      <c r="K859" s="7">
        <f t="shared" si="118"/>
        <v>27626.783632728038</v>
      </c>
    </row>
    <row r="860" spans="1:11" x14ac:dyDescent="0.4">
      <c r="A860" s="1">
        <v>859</v>
      </c>
      <c r="B860" s="21">
        <v>40672</v>
      </c>
      <c r="C860">
        <v>6204</v>
      </c>
      <c r="D860" s="19">
        <f t="shared" si="113"/>
        <v>6910.4561653680812</v>
      </c>
      <c r="E860" s="19">
        <f t="shared" si="114"/>
        <v>4.2549255451260448</v>
      </c>
      <c r="F860" s="19">
        <f t="shared" si="115"/>
        <v>0.83465311580754487</v>
      </c>
      <c r="G860" s="20">
        <f t="shared" si="111"/>
        <v>5676.8624768847994</v>
      </c>
      <c r="H860" s="7">
        <f t="shared" si="116"/>
        <v>527.13752311520057</v>
      </c>
      <c r="I860" s="7">
        <f t="shared" si="112"/>
        <v>527.13752311520057</v>
      </c>
      <c r="J860" s="12">
        <f t="shared" si="117"/>
        <v>8.4967363493746062E-2</v>
      </c>
      <c r="K860" s="7">
        <f t="shared" si="118"/>
        <v>277873.96827602864</v>
      </c>
    </row>
    <row r="861" spans="1:11" x14ac:dyDescent="0.4">
      <c r="A861" s="1">
        <v>860</v>
      </c>
      <c r="B861" s="21">
        <v>40673</v>
      </c>
      <c r="C861">
        <v>6458</v>
      </c>
      <c r="D861" s="19">
        <f t="shared" si="113"/>
        <v>7052.02657925734</v>
      </c>
      <c r="E861" s="19">
        <f t="shared" si="114"/>
        <v>4.5762575194001496</v>
      </c>
      <c r="F861" s="19">
        <f t="shared" si="115"/>
        <v>0.83382048140684362</v>
      </c>
      <c r="G861" s="20">
        <f t="shared" si="111"/>
        <v>5759.5965050667837</v>
      </c>
      <c r="H861" s="7">
        <f t="shared" si="116"/>
        <v>698.40349493321628</v>
      </c>
      <c r="I861" s="7">
        <f t="shared" si="112"/>
        <v>698.40349493321628</v>
      </c>
      <c r="J861" s="12">
        <f t="shared" si="117"/>
        <v>0.1081454776917337</v>
      </c>
      <c r="K861" s="7">
        <f t="shared" si="118"/>
        <v>487767.44173493108</v>
      </c>
    </row>
    <row r="862" spans="1:11" x14ac:dyDescent="0.4">
      <c r="A862" s="1">
        <v>861</v>
      </c>
      <c r="B862" s="21">
        <v>40674</v>
      </c>
      <c r="C862">
        <v>3275</v>
      </c>
      <c r="D862" s="19">
        <f t="shared" si="113"/>
        <v>6564.4087809061602</v>
      </c>
      <c r="E862" s="19">
        <f t="shared" si="114"/>
        <v>3.4244742092574052</v>
      </c>
      <c r="F862" s="19">
        <f t="shared" si="115"/>
        <v>0.80514623896393855</v>
      </c>
      <c r="G862" s="20">
        <f t="shared" si="111"/>
        <v>5704.5996706041988</v>
      </c>
      <c r="H862" s="7">
        <f t="shared" si="116"/>
        <v>-2429.5996706041988</v>
      </c>
      <c r="I862" s="7">
        <f t="shared" si="112"/>
        <v>2429.5996706041988</v>
      </c>
      <c r="J862" s="12">
        <f t="shared" si="117"/>
        <v>0.74186249484097677</v>
      </c>
      <c r="K862" s="7">
        <f t="shared" si="118"/>
        <v>5902954.5594000313</v>
      </c>
    </row>
    <row r="863" spans="1:11" x14ac:dyDescent="0.4">
      <c r="A863" s="1">
        <v>862</v>
      </c>
      <c r="B863" s="21">
        <v>40675</v>
      </c>
      <c r="C863">
        <v>5207</v>
      </c>
      <c r="D863" s="19">
        <f t="shared" si="113"/>
        <v>6513.9019909583594</v>
      </c>
      <c r="E863" s="19">
        <f t="shared" si="114"/>
        <v>3.2982696580034734</v>
      </c>
      <c r="F863" s="19">
        <f t="shared" si="115"/>
        <v>0.83428148361751997</v>
      </c>
      <c r="G863" s="20">
        <f t="shared" si="111"/>
        <v>5481.8624904864937</v>
      </c>
      <c r="H863" s="7">
        <f t="shared" si="116"/>
        <v>-274.8624904864937</v>
      </c>
      <c r="I863" s="7">
        <f t="shared" si="112"/>
        <v>274.8624904864937</v>
      </c>
      <c r="J863" s="12">
        <f t="shared" si="117"/>
        <v>5.2787111673995329E-2</v>
      </c>
      <c r="K863" s="7">
        <f t="shared" si="118"/>
        <v>75549.38867643784</v>
      </c>
    </row>
    <row r="864" spans="1:11" x14ac:dyDescent="0.4">
      <c r="A864" s="1">
        <v>863</v>
      </c>
      <c r="B864" s="21">
        <v>40676</v>
      </c>
      <c r="C864">
        <v>4833</v>
      </c>
      <c r="D864" s="19">
        <f t="shared" si="113"/>
        <v>6399.1248300575935</v>
      </c>
      <c r="E864" s="19">
        <f t="shared" si="114"/>
        <v>3.0219613429528973</v>
      </c>
      <c r="F864" s="19">
        <f t="shared" si="115"/>
        <v>0.83299307393294719</v>
      </c>
      <c r="G864" s="20">
        <f t="shared" si="111"/>
        <v>5434.175058731943</v>
      </c>
      <c r="H864" s="7">
        <f t="shared" si="116"/>
        <v>-601.17505873194295</v>
      </c>
      <c r="I864" s="7">
        <f t="shared" si="112"/>
        <v>601.17505873194295</v>
      </c>
      <c r="J864" s="12">
        <f t="shared" si="117"/>
        <v>0.12438962522903847</v>
      </c>
      <c r="K864" s="7">
        <f t="shared" si="118"/>
        <v>361411.45124135504</v>
      </c>
    </row>
    <row r="865" spans="1:11" x14ac:dyDescent="0.4">
      <c r="A865" s="1">
        <v>864</v>
      </c>
      <c r="B865" s="21">
        <v>40677</v>
      </c>
      <c r="C865">
        <v>3642</v>
      </c>
      <c r="D865" s="19">
        <f t="shared" si="113"/>
        <v>6094.4670070405573</v>
      </c>
      <c r="E865" s="19">
        <f t="shared" si="114"/>
        <v>2.3019598795720868</v>
      </c>
      <c r="F865" s="19">
        <f t="shared" si="115"/>
        <v>0.80296026026358724</v>
      </c>
      <c r="G865" s="20">
        <f t="shared" si="111"/>
        <v>5154.6644103911967</v>
      </c>
      <c r="H865" s="7">
        <f t="shared" si="116"/>
        <v>-1512.6644103911967</v>
      </c>
      <c r="I865" s="7">
        <f t="shared" si="112"/>
        <v>1512.6644103911967</v>
      </c>
      <c r="J865" s="12">
        <f t="shared" si="117"/>
        <v>0.41533893750444723</v>
      </c>
      <c r="K865" s="7">
        <f t="shared" si="118"/>
        <v>2288153.6184641467</v>
      </c>
    </row>
    <row r="866" spans="1:11" x14ac:dyDescent="0.4">
      <c r="A866" s="1">
        <v>865</v>
      </c>
      <c r="B866" s="21">
        <v>40678</v>
      </c>
      <c r="C866">
        <v>3430</v>
      </c>
      <c r="D866" s="19">
        <f t="shared" si="113"/>
        <v>5771.6147539715876</v>
      </c>
      <c r="E866" s="19">
        <f t="shared" si="114"/>
        <v>1.5410665058512043</v>
      </c>
      <c r="F866" s="19">
        <f t="shared" si="115"/>
        <v>0.83175385897677423</v>
      </c>
      <c r="G866" s="20">
        <f t="shared" si="111"/>
        <v>5086.4214589953799</v>
      </c>
      <c r="H866" s="7">
        <f t="shared" si="116"/>
        <v>-1656.4214589953799</v>
      </c>
      <c r="I866" s="7">
        <f t="shared" si="112"/>
        <v>1656.4214589953799</v>
      </c>
      <c r="J866" s="12">
        <f t="shared" si="117"/>
        <v>0.48292170816191832</v>
      </c>
      <c r="K866" s="7">
        <f t="shared" si="118"/>
        <v>2743732.0498203831</v>
      </c>
    </row>
    <row r="867" spans="1:11" x14ac:dyDescent="0.4">
      <c r="A867" s="1">
        <v>866</v>
      </c>
      <c r="B867" s="21">
        <v>40679</v>
      </c>
      <c r="C867">
        <v>2879</v>
      </c>
      <c r="D867" s="19">
        <f t="shared" si="113"/>
        <v>5393.7126035690671</v>
      </c>
      <c r="E867" s="19">
        <f t="shared" si="114"/>
        <v>0.65313143396392392</v>
      </c>
      <c r="F867" s="19">
        <f t="shared" si="115"/>
        <v>0.82984163927243626</v>
      </c>
      <c r="G867" s="20">
        <f t="shared" si="111"/>
        <v>4808.9988131933878</v>
      </c>
      <c r="H867" s="7">
        <f t="shared" si="116"/>
        <v>-1929.9988131933878</v>
      </c>
      <c r="I867" s="7">
        <f t="shared" si="112"/>
        <v>1929.9988131933878</v>
      </c>
      <c r="J867" s="12">
        <f t="shared" si="117"/>
        <v>0.67037124459652231</v>
      </c>
      <c r="K867" s="7">
        <f t="shared" si="118"/>
        <v>3724895.4189278856</v>
      </c>
    </row>
    <row r="868" spans="1:11" x14ac:dyDescent="0.4">
      <c r="A868" s="1">
        <v>867</v>
      </c>
      <c r="B868" s="21">
        <v>40680</v>
      </c>
      <c r="C868">
        <v>2852</v>
      </c>
      <c r="D868" s="19">
        <f t="shared" si="113"/>
        <v>5092.6203033571319</v>
      </c>
      <c r="E868" s="19">
        <f t="shared" si="114"/>
        <v>-5.2983050630644679E-2</v>
      </c>
      <c r="F868" s="19">
        <f t="shared" si="115"/>
        <v>0.80040166622522291</v>
      </c>
      <c r="G868" s="20">
        <f t="shared" si="111"/>
        <v>4331.4613145350104</v>
      </c>
      <c r="H868" s="7">
        <f t="shared" si="116"/>
        <v>-1479.4613145350104</v>
      </c>
      <c r="I868" s="7">
        <f t="shared" si="112"/>
        <v>1479.4613145350104</v>
      </c>
      <c r="J868" s="12">
        <f t="shared" si="117"/>
        <v>0.51874520144986336</v>
      </c>
      <c r="K868" s="7">
        <f t="shared" si="118"/>
        <v>2188805.7812056611</v>
      </c>
    </row>
    <row r="869" spans="1:11" x14ac:dyDescent="0.4">
      <c r="A869" s="1">
        <v>868</v>
      </c>
      <c r="B869" s="21">
        <v>40681</v>
      </c>
      <c r="C869">
        <v>6802</v>
      </c>
      <c r="D869" s="19">
        <f t="shared" si="113"/>
        <v>5597.8485450539829</v>
      </c>
      <c r="E869" s="19">
        <f t="shared" si="114"/>
        <v>1.129425543400937</v>
      </c>
      <c r="F869" s="19">
        <f t="shared" si="115"/>
        <v>0.83579137972036754</v>
      </c>
      <c r="G869" s="20">
        <f t="shared" si="111"/>
        <v>4235.762520763943</v>
      </c>
      <c r="H869" s="7">
        <f t="shared" si="116"/>
        <v>2566.237479236057</v>
      </c>
      <c r="I869" s="7">
        <f t="shared" si="112"/>
        <v>2566.237479236057</v>
      </c>
      <c r="J869" s="12">
        <f t="shared" si="117"/>
        <v>0.37727690079918508</v>
      </c>
      <c r="K869" s="7">
        <f t="shared" si="118"/>
        <v>6585574.7998358319</v>
      </c>
    </row>
    <row r="870" spans="1:11" x14ac:dyDescent="0.4">
      <c r="A870" s="1">
        <v>869</v>
      </c>
      <c r="B870" s="21">
        <v>40682</v>
      </c>
      <c r="C870">
        <v>5447</v>
      </c>
      <c r="D870" s="19">
        <f t="shared" si="113"/>
        <v>5757.0025707106688</v>
      </c>
      <c r="E870" s="19">
        <f t="shared" si="114"/>
        <v>1.4992189101260351</v>
      </c>
      <c r="F870" s="19">
        <f t="shared" si="115"/>
        <v>0.83106662611661675</v>
      </c>
      <c r="G870" s="20">
        <f t="shared" si="111"/>
        <v>4646.2650573707915</v>
      </c>
      <c r="H870" s="7">
        <f t="shared" si="116"/>
        <v>800.73494262920849</v>
      </c>
      <c r="I870" s="7">
        <f t="shared" si="112"/>
        <v>800.73494262920849</v>
      </c>
      <c r="J870" s="12">
        <f t="shared" si="117"/>
        <v>0.14700476273714128</v>
      </c>
      <c r="K870" s="7">
        <f t="shared" si="118"/>
        <v>641176.44834740181</v>
      </c>
    </row>
    <row r="871" spans="1:11" x14ac:dyDescent="0.4">
      <c r="A871" s="1">
        <v>870</v>
      </c>
      <c r="B871" s="21">
        <v>40683</v>
      </c>
      <c r="C871">
        <v>6691</v>
      </c>
      <c r="D871" s="19">
        <f t="shared" si="113"/>
        <v>6184.4727701098218</v>
      </c>
      <c r="E871" s="19">
        <f t="shared" si="114"/>
        <v>2.4960336015684073</v>
      </c>
      <c r="F871" s="19">
        <f t="shared" si="115"/>
        <v>0.80336645147360197</v>
      </c>
      <c r="G871" s="20">
        <f t="shared" si="111"/>
        <v>4609.1144273734117</v>
      </c>
      <c r="H871" s="7">
        <f t="shared" si="116"/>
        <v>2081.8855726265883</v>
      </c>
      <c r="I871" s="7">
        <f t="shared" si="112"/>
        <v>2081.8855726265883</v>
      </c>
      <c r="J871" s="12">
        <f t="shared" si="117"/>
        <v>0.31114714880086508</v>
      </c>
      <c r="K871" s="7">
        <f t="shared" si="118"/>
        <v>4334247.5375107378</v>
      </c>
    </row>
    <row r="872" spans="1:11" x14ac:dyDescent="0.4">
      <c r="A872" s="1">
        <v>871</v>
      </c>
      <c r="B872" s="21">
        <v>40684</v>
      </c>
      <c r="C872">
        <v>5732</v>
      </c>
      <c r="D872" s="19">
        <f t="shared" si="113"/>
        <v>6296.8907360254871</v>
      </c>
      <c r="E872" s="19">
        <f t="shared" si="114"/>
        <v>2.7532619153766253</v>
      </c>
      <c r="F872" s="19">
        <f t="shared" si="115"/>
        <v>0.83657600809493504</v>
      </c>
      <c r="G872" s="20">
        <f t="shared" si="111"/>
        <v>5171.0151927408142</v>
      </c>
      <c r="H872" s="7">
        <f t="shared" si="116"/>
        <v>560.9848072591858</v>
      </c>
      <c r="I872" s="7">
        <f t="shared" si="112"/>
        <v>560.9848072591858</v>
      </c>
      <c r="J872" s="12">
        <f t="shared" si="117"/>
        <v>9.7868947533005193E-2</v>
      </c>
      <c r="K872" s="7">
        <f t="shared" si="118"/>
        <v>314703.95397562586</v>
      </c>
    </row>
    <row r="873" spans="1:11" x14ac:dyDescent="0.4">
      <c r="A873" s="1">
        <v>872</v>
      </c>
      <c r="B873" s="21">
        <v>40685</v>
      </c>
      <c r="C873">
        <v>5157</v>
      </c>
      <c r="D873" s="19">
        <f t="shared" si="113"/>
        <v>6284.1899006492185</v>
      </c>
      <c r="E873" s="19">
        <f t="shared" si="114"/>
        <v>2.7170977823044469</v>
      </c>
      <c r="F873" s="19">
        <f t="shared" si="115"/>
        <v>0.83095671588853637</v>
      </c>
      <c r="G873" s="20">
        <f t="shared" si="111"/>
        <v>5235.4238831045086</v>
      </c>
      <c r="H873" s="7">
        <f t="shared" si="116"/>
        <v>-78.423883104508604</v>
      </c>
      <c r="I873" s="7">
        <f t="shared" si="112"/>
        <v>78.423883104508604</v>
      </c>
      <c r="J873" s="12">
        <f t="shared" si="117"/>
        <v>1.5207268393350515E-2</v>
      </c>
      <c r="K873" s="7">
        <f t="shared" si="118"/>
        <v>6150.3054411896301</v>
      </c>
    </row>
    <row r="874" spans="1:11" x14ac:dyDescent="0.4">
      <c r="A874" s="1">
        <v>873</v>
      </c>
      <c r="B874" s="21">
        <v>40686</v>
      </c>
      <c r="C874">
        <v>6363</v>
      </c>
      <c r="D874" s="19">
        <f t="shared" si="113"/>
        <v>6554.4255064486724</v>
      </c>
      <c r="E874" s="19">
        <f t="shared" si="114"/>
        <v>3.3431178429153783</v>
      </c>
      <c r="F874" s="19">
        <f t="shared" si="115"/>
        <v>0.80512981079775625</v>
      </c>
      <c r="G874" s="20">
        <f t="shared" si="111"/>
        <v>5050.690166074487</v>
      </c>
      <c r="H874" s="7">
        <f t="shared" si="116"/>
        <v>1312.309833925513</v>
      </c>
      <c r="I874" s="7">
        <f t="shared" si="112"/>
        <v>1312.309833925513</v>
      </c>
      <c r="J874" s="12">
        <f t="shared" si="117"/>
        <v>0.20624074083380683</v>
      </c>
      <c r="K874" s="7">
        <f t="shared" si="118"/>
        <v>1722157.1002176073</v>
      </c>
    </row>
    <row r="875" spans="1:11" x14ac:dyDescent="0.4">
      <c r="A875" s="1">
        <v>874</v>
      </c>
      <c r="B875" s="21">
        <v>40687</v>
      </c>
      <c r="C875">
        <v>6594</v>
      </c>
      <c r="D875" s="19">
        <f t="shared" si="113"/>
        <v>6774.6575186735154</v>
      </c>
      <c r="E875" s="19">
        <f t="shared" si="114"/>
        <v>3.8506595446585274</v>
      </c>
      <c r="F875" s="19">
        <f t="shared" si="115"/>
        <v>0.83801634238614664</v>
      </c>
      <c r="G875" s="20">
        <f t="shared" si="111"/>
        <v>5486.0718977200704</v>
      </c>
      <c r="H875" s="7">
        <f t="shared" si="116"/>
        <v>1107.9281022799296</v>
      </c>
      <c r="I875" s="7">
        <f t="shared" si="112"/>
        <v>1107.9281022799296</v>
      </c>
      <c r="J875" s="12">
        <f t="shared" si="117"/>
        <v>0.16802064032149372</v>
      </c>
      <c r="K875" s="7">
        <f t="shared" si="118"/>
        <v>1227504.679821606</v>
      </c>
    </row>
    <row r="876" spans="1:11" x14ac:dyDescent="0.4">
      <c r="A876" s="1">
        <v>875</v>
      </c>
      <c r="B876" s="21">
        <v>40688</v>
      </c>
      <c r="C876">
        <v>6561</v>
      </c>
      <c r="D876" s="19">
        <f t="shared" si="113"/>
        <v>6961.4722995912607</v>
      </c>
      <c r="E876" s="19">
        <f t="shared" si="114"/>
        <v>4.2788138850836885</v>
      </c>
      <c r="F876" s="19">
        <f t="shared" si="115"/>
        <v>0.83213121086198005</v>
      </c>
      <c r="G876" s="20">
        <f t="shared" si="111"/>
        <v>5632.6468943957598</v>
      </c>
      <c r="H876" s="7">
        <f t="shared" si="116"/>
        <v>928.35310560424023</v>
      </c>
      <c r="I876" s="7">
        <f t="shared" si="112"/>
        <v>928.35310560424023</v>
      </c>
      <c r="J876" s="12">
        <f t="shared" si="117"/>
        <v>0.14149567224573087</v>
      </c>
      <c r="K876" s="7">
        <f t="shared" si="118"/>
        <v>861839.48868503759</v>
      </c>
    </row>
    <row r="877" spans="1:11" x14ac:dyDescent="0.4">
      <c r="A877" s="1">
        <v>876</v>
      </c>
      <c r="B877" s="21">
        <v>40689</v>
      </c>
      <c r="C877">
        <v>5273</v>
      </c>
      <c r="D877" s="19">
        <f t="shared" si="113"/>
        <v>6897.5419593537972</v>
      </c>
      <c r="E877" s="19">
        <f t="shared" si="114"/>
        <v>4.1191976435215159</v>
      </c>
      <c r="F877" s="19">
        <f t="shared" si="115"/>
        <v>0.80470163497092739</v>
      </c>
      <c r="G877" s="20">
        <f t="shared" si="111"/>
        <v>5608.3338760574688</v>
      </c>
      <c r="H877" s="7">
        <f t="shared" si="116"/>
        <v>-335.33387605746884</v>
      </c>
      <c r="I877" s="7">
        <f t="shared" si="112"/>
        <v>335.33387605746884</v>
      </c>
      <c r="J877" s="12">
        <f t="shared" si="117"/>
        <v>6.3594514708414346E-2</v>
      </c>
      <c r="K877" s="7">
        <f t="shared" si="118"/>
        <v>112448.80843172588</v>
      </c>
    </row>
    <row r="878" spans="1:11" x14ac:dyDescent="0.4">
      <c r="A878" s="1">
        <v>877</v>
      </c>
      <c r="B878" s="21">
        <v>40690</v>
      </c>
      <c r="C878">
        <v>3286</v>
      </c>
      <c r="D878" s="19">
        <f t="shared" si="113"/>
        <v>6413.5488371310757</v>
      </c>
      <c r="E878" s="19">
        <f t="shared" si="114"/>
        <v>2.976966003802521</v>
      </c>
      <c r="F878" s="19">
        <f t="shared" si="115"/>
        <v>0.83458643987325665</v>
      </c>
      <c r="G878" s="20">
        <f t="shared" si="111"/>
        <v>5783.7048391754333</v>
      </c>
      <c r="H878" s="7">
        <f t="shared" si="116"/>
        <v>-2497.7048391754333</v>
      </c>
      <c r="I878" s="7">
        <f t="shared" si="112"/>
        <v>2497.7048391754333</v>
      </c>
      <c r="J878" s="12">
        <f t="shared" si="117"/>
        <v>0.7601049419280077</v>
      </c>
      <c r="K878" s="7">
        <f t="shared" si="118"/>
        <v>6238529.4636403769</v>
      </c>
    </row>
    <row r="879" spans="1:11" x14ac:dyDescent="0.4">
      <c r="A879" s="1">
        <v>878</v>
      </c>
      <c r="B879" s="21">
        <v>40691</v>
      </c>
      <c r="C879">
        <v>5809</v>
      </c>
      <c r="D879" s="19">
        <f t="shared" si="113"/>
        <v>6508.9478079647097</v>
      </c>
      <c r="E879" s="19">
        <f t="shared" si="114"/>
        <v>3.1932427373048098</v>
      </c>
      <c r="F879" s="19">
        <f t="shared" si="115"/>
        <v>0.83276663591308853</v>
      </c>
      <c r="G879" s="20">
        <f t="shared" si="111"/>
        <v>5339.3913860897655</v>
      </c>
      <c r="H879" s="7">
        <f t="shared" si="116"/>
        <v>469.60861391023445</v>
      </c>
      <c r="I879" s="7">
        <f t="shared" si="112"/>
        <v>469.60861391023445</v>
      </c>
      <c r="J879" s="12">
        <f t="shared" si="117"/>
        <v>8.0841558600487945E-2</v>
      </c>
      <c r="K879" s="7">
        <f t="shared" si="118"/>
        <v>220532.25025869164</v>
      </c>
    </row>
    <row r="880" spans="1:11" x14ac:dyDescent="0.4">
      <c r="A880" s="1">
        <v>879</v>
      </c>
      <c r="B880" s="21">
        <v>40692</v>
      </c>
      <c r="C880">
        <v>3916</v>
      </c>
      <c r="D880" s="19">
        <f t="shared" si="113"/>
        <v>6242.6200216563821</v>
      </c>
      <c r="E880" s="19">
        <f t="shared" si="114"/>
        <v>2.5625365772351256</v>
      </c>
      <c r="F880" s="19">
        <f t="shared" si="115"/>
        <v>0.8028332405400882</v>
      </c>
      <c r="G880" s="20">
        <f t="shared" si="111"/>
        <v>5240.3305506612041</v>
      </c>
      <c r="H880" s="7">
        <f t="shared" si="116"/>
        <v>-1324.3305506612041</v>
      </c>
      <c r="I880" s="7">
        <f t="shared" si="112"/>
        <v>1324.3305506612041</v>
      </c>
      <c r="J880" s="12">
        <f t="shared" si="117"/>
        <v>0.33818451242625236</v>
      </c>
      <c r="K880" s="7">
        <f t="shared" si="118"/>
        <v>1753851.4074146082</v>
      </c>
    </row>
    <row r="881" spans="1:11" x14ac:dyDescent="0.4">
      <c r="A881" s="1">
        <v>880</v>
      </c>
      <c r="B881" s="21">
        <v>40693</v>
      </c>
      <c r="C881">
        <v>4351</v>
      </c>
      <c r="D881" s="19">
        <f t="shared" si="113"/>
        <v>6076.202311596152</v>
      </c>
      <c r="E881" s="19">
        <f t="shared" si="114"/>
        <v>2.1671059020787933</v>
      </c>
      <c r="F881" s="19">
        <f t="shared" si="115"/>
        <v>0.83333824336485285</v>
      </c>
      <c r="G881" s="20">
        <f t="shared" si="111"/>
        <v>5212.144677634752</v>
      </c>
      <c r="H881" s="7">
        <f t="shared" si="116"/>
        <v>-861.14467763475204</v>
      </c>
      <c r="I881" s="7">
        <f t="shared" si="112"/>
        <v>861.14467763475204</v>
      </c>
      <c r="J881" s="12">
        <f t="shared" si="117"/>
        <v>0.19791879513554403</v>
      </c>
      <c r="K881" s="7">
        <f t="shared" si="118"/>
        <v>741570.15581866098</v>
      </c>
    </row>
    <row r="882" spans="1:11" x14ac:dyDescent="0.4">
      <c r="A882" s="1">
        <v>881</v>
      </c>
      <c r="B882" s="21">
        <v>40694</v>
      </c>
      <c r="C882">
        <v>2811</v>
      </c>
      <c r="D882" s="19">
        <f t="shared" si="113"/>
        <v>5635.7230183823413</v>
      </c>
      <c r="E882" s="19">
        <f t="shared" si="114"/>
        <v>1.1312690635077003</v>
      </c>
      <c r="F882" s="19">
        <f t="shared" si="115"/>
        <v>0.82924910002122232</v>
      </c>
      <c r="G882" s="20">
        <f t="shared" si="111"/>
        <v>5061.8632516470016</v>
      </c>
      <c r="H882" s="7">
        <f t="shared" si="116"/>
        <v>-2250.8632516470016</v>
      </c>
      <c r="I882" s="7">
        <f t="shared" si="112"/>
        <v>2250.8632516470016</v>
      </c>
      <c r="J882" s="12">
        <f t="shared" si="117"/>
        <v>0.8007339920480262</v>
      </c>
      <c r="K882" s="7">
        <f t="shared" si="118"/>
        <v>5066385.3776149135</v>
      </c>
    </row>
    <row r="883" spans="1:11" x14ac:dyDescent="0.4">
      <c r="A883" s="1">
        <v>882</v>
      </c>
      <c r="B883" s="21">
        <v>40695</v>
      </c>
      <c r="C883">
        <v>2952</v>
      </c>
      <c r="D883" s="19">
        <f t="shared" si="113"/>
        <v>5315.8876847060783</v>
      </c>
      <c r="E883" s="19">
        <f t="shared" si="114"/>
        <v>0.38017511643636293</v>
      </c>
      <c r="F883" s="19">
        <f t="shared" si="115"/>
        <v>0.80022638287110281</v>
      </c>
      <c r="G883" s="20">
        <f t="shared" si="111"/>
        <v>4525.4539940424411</v>
      </c>
      <c r="H883" s="7">
        <f t="shared" si="116"/>
        <v>-1573.4539940424411</v>
      </c>
      <c r="I883" s="7">
        <f t="shared" si="112"/>
        <v>1573.4539940424411</v>
      </c>
      <c r="J883" s="12">
        <f t="shared" si="117"/>
        <v>0.533012870610583</v>
      </c>
      <c r="K883" s="7">
        <f t="shared" si="118"/>
        <v>2475757.4713681103</v>
      </c>
    </row>
    <row r="884" spans="1:11" x14ac:dyDescent="0.4">
      <c r="A884" s="1">
        <v>883</v>
      </c>
      <c r="B884" s="21">
        <v>40696</v>
      </c>
      <c r="C884">
        <v>3430</v>
      </c>
      <c r="D884" s="19">
        <f t="shared" si="113"/>
        <v>5119.6974723003059</v>
      </c>
      <c r="E884" s="19">
        <f t="shared" si="114"/>
        <v>-7.9819247404357752E-2</v>
      </c>
      <c r="F884" s="19">
        <f t="shared" si="115"/>
        <v>0.83161755178710084</v>
      </c>
      <c r="G884" s="20">
        <f t="shared" si="111"/>
        <v>4430.2493195615198</v>
      </c>
      <c r="H884" s="7">
        <f t="shared" si="116"/>
        <v>-1000.2493195615198</v>
      </c>
      <c r="I884" s="7">
        <f t="shared" si="112"/>
        <v>1000.2493195615198</v>
      </c>
      <c r="J884" s="12">
        <f t="shared" si="117"/>
        <v>0.29161787742318362</v>
      </c>
      <c r="K884" s="7">
        <f t="shared" si="118"/>
        <v>1000498.7012832833</v>
      </c>
    </row>
    <row r="885" spans="1:11" x14ac:dyDescent="0.4">
      <c r="A885" s="1">
        <v>884</v>
      </c>
      <c r="B885" s="21">
        <v>40697</v>
      </c>
      <c r="C885">
        <v>6528</v>
      </c>
      <c r="D885" s="19">
        <f t="shared" si="113"/>
        <v>5570.4018192544781</v>
      </c>
      <c r="E885" s="19">
        <f t="shared" si="114"/>
        <v>0.97506077992395157</v>
      </c>
      <c r="F885" s="19">
        <f t="shared" si="115"/>
        <v>0.83285800180641956</v>
      </c>
      <c r="G885" s="20">
        <f t="shared" si="111"/>
        <v>4245.4383312468817</v>
      </c>
      <c r="H885" s="7">
        <f t="shared" si="116"/>
        <v>2282.5616687531183</v>
      </c>
      <c r="I885" s="7">
        <f t="shared" si="112"/>
        <v>2282.5616687531183</v>
      </c>
      <c r="J885" s="12">
        <f t="shared" si="117"/>
        <v>0.34965711837517133</v>
      </c>
      <c r="K885" s="7">
        <f t="shared" si="118"/>
        <v>5210087.7716610199</v>
      </c>
    </row>
    <row r="886" spans="1:11" x14ac:dyDescent="0.4">
      <c r="A886" s="1">
        <v>885</v>
      </c>
      <c r="B886" s="21">
        <v>40698</v>
      </c>
      <c r="C886">
        <v>5619</v>
      </c>
      <c r="D886" s="19">
        <f t="shared" si="113"/>
        <v>5808.9048595033628</v>
      </c>
      <c r="E886" s="19">
        <f t="shared" si="114"/>
        <v>1.5309000046792665</v>
      </c>
      <c r="F886" s="19">
        <f t="shared" si="115"/>
        <v>0.80198609368042417</v>
      </c>
      <c r="G886" s="20">
        <f t="shared" si="111"/>
        <v>4458.36276832162</v>
      </c>
      <c r="H886" s="7">
        <f t="shared" si="116"/>
        <v>1160.63723167838</v>
      </c>
      <c r="I886" s="7">
        <f t="shared" si="112"/>
        <v>1160.63723167838</v>
      </c>
      <c r="J886" s="12">
        <f t="shared" si="117"/>
        <v>0.20655583407694963</v>
      </c>
      <c r="K886" s="7">
        <f t="shared" si="118"/>
        <v>1347078.7835580534</v>
      </c>
    </row>
    <row r="887" spans="1:11" x14ac:dyDescent="0.4">
      <c r="A887" s="1">
        <v>886</v>
      </c>
      <c r="B887" s="21">
        <v>40699</v>
      </c>
      <c r="C887">
        <v>5114</v>
      </c>
      <c r="D887" s="19">
        <f t="shared" si="113"/>
        <v>5865.9575719081304</v>
      </c>
      <c r="E887" s="19">
        <f t="shared" si="114"/>
        <v>1.6608265978767132</v>
      </c>
      <c r="F887" s="19">
        <f t="shared" si="115"/>
        <v>0.83204085960456864</v>
      </c>
      <c r="G887" s="20">
        <f t="shared" si="111"/>
        <v>4832.0603611383012</v>
      </c>
      <c r="H887" s="7">
        <f t="shared" si="116"/>
        <v>281.93963886169877</v>
      </c>
      <c r="I887" s="7">
        <f t="shared" si="112"/>
        <v>281.93963886169877</v>
      </c>
      <c r="J887" s="12">
        <f t="shared" si="117"/>
        <v>5.513094228816949E-2</v>
      </c>
      <c r="K887" s="7">
        <f t="shared" si="118"/>
        <v>79489.959961465123</v>
      </c>
    </row>
    <row r="888" spans="1:11" x14ac:dyDescent="0.4">
      <c r="A888" s="1">
        <v>887</v>
      </c>
      <c r="B888" s="21">
        <v>40700</v>
      </c>
      <c r="C888">
        <v>6324</v>
      </c>
      <c r="D888" s="19">
        <f t="shared" si="113"/>
        <v>6150.2035278237272</v>
      </c>
      <c r="E888" s="19">
        <f t="shared" si="114"/>
        <v>2.3221040589931099</v>
      </c>
      <c r="F888" s="19">
        <f t="shared" si="115"/>
        <v>0.8349159702148331</v>
      </c>
      <c r="G888" s="20">
        <f t="shared" si="111"/>
        <v>4886.8929347422963</v>
      </c>
      <c r="H888" s="7">
        <f t="shared" si="116"/>
        <v>1437.1070652577037</v>
      </c>
      <c r="I888" s="7">
        <f t="shared" si="112"/>
        <v>1437.1070652577037</v>
      </c>
      <c r="J888" s="12">
        <f t="shared" si="117"/>
        <v>0.22724653150817578</v>
      </c>
      <c r="K888" s="7">
        <f t="shared" si="118"/>
        <v>2065276.7170136096</v>
      </c>
    </row>
    <row r="889" spans="1:11" x14ac:dyDescent="0.4">
      <c r="A889" s="1">
        <v>888</v>
      </c>
      <c r="B889" s="21">
        <v>40701</v>
      </c>
      <c r="C889">
        <v>3650</v>
      </c>
      <c r="D889" s="19">
        <f t="shared" si="113"/>
        <v>5890.2786515086227</v>
      </c>
      <c r="E889" s="19">
        <f t="shared" si="114"/>
        <v>1.7084199002196843</v>
      </c>
      <c r="F889" s="19">
        <f t="shared" si="115"/>
        <v>0.80006588062232675</v>
      </c>
      <c r="G889" s="20">
        <f t="shared" si="111"/>
        <v>4934.2399977823061</v>
      </c>
      <c r="H889" s="7">
        <f t="shared" si="116"/>
        <v>-1284.2399977823061</v>
      </c>
      <c r="I889" s="7">
        <f t="shared" si="112"/>
        <v>1284.2399977823061</v>
      </c>
      <c r="J889" s="12">
        <f t="shared" si="117"/>
        <v>0.3518465747348784</v>
      </c>
      <c r="K889" s="7">
        <f t="shared" si="118"/>
        <v>1649272.3719038975</v>
      </c>
    </row>
    <row r="890" spans="1:11" x14ac:dyDescent="0.4">
      <c r="A890" s="1">
        <v>889</v>
      </c>
      <c r="B890" s="21">
        <v>40702</v>
      </c>
      <c r="C890">
        <v>7077</v>
      </c>
      <c r="D890" s="19">
        <f t="shared" si="113"/>
        <v>6320.0139742850361</v>
      </c>
      <c r="E890" s="19">
        <f t="shared" si="114"/>
        <v>2.7100456556402648</v>
      </c>
      <c r="F890" s="19">
        <f t="shared" si="115"/>
        <v>0.8350712990290925</v>
      </c>
      <c r="G890" s="20">
        <f t="shared" si="111"/>
        <v>4902.3739876740183</v>
      </c>
      <c r="H890" s="7">
        <f t="shared" si="116"/>
        <v>2174.6260123259817</v>
      </c>
      <c r="I890" s="7">
        <f t="shared" si="112"/>
        <v>2174.6260123259817</v>
      </c>
      <c r="J890" s="12">
        <f t="shared" si="117"/>
        <v>0.30728077042899277</v>
      </c>
      <c r="K890" s="7">
        <f t="shared" si="118"/>
        <v>4728998.2934848005</v>
      </c>
    </row>
    <row r="891" spans="1:11" x14ac:dyDescent="0.4">
      <c r="A891" s="1">
        <v>890</v>
      </c>
      <c r="B891" s="21">
        <v>40703</v>
      </c>
      <c r="C891">
        <v>5739</v>
      </c>
      <c r="D891" s="19">
        <f t="shared" si="113"/>
        <v>6412.9641623245434</v>
      </c>
      <c r="E891" s="19">
        <f t="shared" si="114"/>
        <v>2.9212166128327524</v>
      </c>
      <c r="F891" s="19">
        <f t="shared" si="115"/>
        <v>0.83554778771720817</v>
      </c>
      <c r="G891" s="20">
        <f t="shared" si="111"/>
        <v>5278.9432595093995</v>
      </c>
      <c r="H891" s="7">
        <f t="shared" si="116"/>
        <v>460.05674049060053</v>
      </c>
      <c r="I891" s="7">
        <f t="shared" si="112"/>
        <v>460.05674049060053</v>
      </c>
      <c r="J891" s="12">
        <f t="shared" si="117"/>
        <v>8.0163223643596543E-2</v>
      </c>
      <c r="K891" s="7">
        <f t="shared" si="118"/>
        <v>211652.20447083577</v>
      </c>
    </row>
    <row r="892" spans="1:11" x14ac:dyDescent="0.4">
      <c r="A892" s="1">
        <v>891</v>
      </c>
      <c r="B892" s="21">
        <v>40704</v>
      </c>
      <c r="C892">
        <v>3225</v>
      </c>
      <c r="D892" s="19">
        <f t="shared" si="113"/>
        <v>6025.3021638094633</v>
      </c>
      <c r="E892" s="19">
        <f t="shared" si="114"/>
        <v>2.0072128311119237</v>
      </c>
      <c r="F892" s="19">
        <f t="shared" si="115"/>
        <v>0.79727675278701637</v>
      </c>
      <c r="G892" s="20">
        <f t="shared" si="111"/>
        <v>5133.1309856714424</v>
      </c>
      <c r="H892" s="7">
        <f t="shared" si="116"/>
        <v>-1908.1309856714424</v>
      </c>
      <c r="I892" s="7">
        <f t="shared" si="112"/>
        <v>1908.1309856714424</v>
      </c>
      <c r="J892" s="12">
        <f t="shared" si="117"/>
        <v>0.59166852268881931</v>
      </c>
      <c r="K892" s="7">
        <f t="shared" si="118"/>
        <v>3640963.8584794705</v>
      </c>
    </row>
    <row r="893" spans="1:11" x14ac:dyDescent="0.4">
      <c r="A893" s="1">
        <v>892</v>
      </c>
      <c r="B893" s="21">
        <v>40705</v>
      </c>
      <c r="C893">
        <v>6019</v>
      </c>
      <c r="D893" s="19">
        <f t="shared" si="113"/>
        <v>6220.631621180908</v>
      </c>
      <c r="E893" s="19">
        <f t="shared" si="114"/>
        <v>2.4596062155607568</v>
      </c>
      <c r="F893" s="19">
        <f t="shared" si="115"/>
        <v>0.83646695644566837</v>
      </c>
      <c r="G893" s="20">
        <f t="shared" si="111"/>
        <v>5033.2330708014752</v>
      </c>
      <c r="H893" s="7">
        <f t="shared" si="116"/>
        <v>985.76692919852485</v>
      </c>
      <c r="I893" s="7">
        <f t="shared" si="112"/>
        <v>985.76692919852485</v>
      </c>
      <c r="J893" s="12">
        <f t="shared" si="117"/>
        <v>0.16377586462843077</v>
      </c>
      <c r="K893" s="7">
        <f t="shared" si="118"/>
        <v>971736.43870148947</v>
      </c>
    </row>
    <row r="894" spans="1:11" x14ac:dyDescent="0.4">
      <c r="A894" s="1">
        <v>893</v>
      </c>
      <c r="B894" s="21">
        <v>40706</v>
      </c>
      <c r="C894">
        <v>5425</v>
      </c>
      <c r="D894" s="19">
        <f t="shared" si="113"/>
        <v>6267.252350329587</v>
      </c>
      <c r="E894" s="19">
        <f t="shared" si="114"/>
        <v>2.562947659336547</v>
      </c>
      <c r="F894" s="19">
        <f t="shared" si="115"/>
        <v>0.83586441048798688</v>
      </c>
      <c r="G894" s="20">
        <f t="shared" si="111"/>
        <v>5199.6901078134852</v>
      </c>
      <c r="H894" s="7">
        <f t="shared" si="116"/>
        <v>225.30989218651484</v>
      </c>
      <c r="I894" s="7">
        <f t="shared" si="112"/>
        <v>225.30989218651484</v>
      </c>
      <c r="J894" s="12">
        <f t="shared" si="117"/>
        <v>4.1531777361569558E-2</v>
      </c>
      <c r="K894" s="7">
        <f t="shared" si="118"/>
        <v>50764.547517098945</v>
      </c>
    </row>
    <row r="895" spans="1:11" x14ac:dyDescent="0.4">
      <c r="A895" s="1">
        <v>894</v>
      </c>
      <c r="B895" s="21">
        <v>40707</v>
      </c>
      <c r="C895">
        <v>6746</v>
      </c>
      <c r="D895" s="19">
        <f t="shared" si="113"/>
        <v>6628.7125517080722</v>
      </c>
      <c r="E895" s="19">
        <f t="shared" si="114"/>
        <v>3.4028031227647269</v>
      </c>
      <c r="F895" s="19">
        <f t="shared" si="115"/>
        <v>0.79959819552016664</v>
      </c>
      <c r="G895" s="20">
        <f t="shared" si="111"/>
        <v>4998.7779813549687</v>
      </c>
      <c r="H895" s="7">
        <f t="shared" si="116"/>
        <v>1747.2220186450313</v>
      </c>
      <c r="I895" s="7">
        <f t="shared" si="112"/>
        <v>1747.2220186450313</v>
      </c>
      <c r="J895" s="12">
        <f t="shared" si="117"/>
        <v>0.25900118865179828</v>
      </c>
      <c r="K895" s="7">
        <f t="shared" si="118"/>
        <v>3052784.7824380184</v>
      </c>
    </row>
    <row r="896" spans="1:11" x14ac:dyDescent="0.4">
      <c r="A896" s="1">
        <v>895</v>
      </c>
      <c r="B896" s="21">
        <v>40708</v>
      </c>
      <c r="C896">
        <v>6912</v>
      </c>
      <c r="D896" s="19">
        <f t="shared" si="113"/>
        <v>6899.2569160697667</v>
      </c>
      <c r="E896" s="19">
        <f t="shared" si="114"/>
        <v>4.0279410902199464</v>
      </c>
      <c r="F896" s="19">
        <f t="shared" si="115"/>
        <v>0.83820874670190093</v>
      </c>
      <c r="G896" s="20">
        <f t="shared" si="111"/>
        <v>5547.5453456519335</v>
      </c>
      <c r="H896" s="7">
        <f t="shared" si="116"/>
        <v>1364.4546543480665</v>
      </c>
      <c r="I896" s="7">
        <f t="shared" si="112"/>
        <v>1364.4546543480665</v>
      </c>
      <c r="J896" s="12">
        <f t="shared" si="117"/>
        <v>0.19740374050174572</v>
      </c>
      <c r="K896" s="7">
        <f t="shared" si="118"/>
        <v>1861736.5037721016</v>
      </c>
    </row>
    <row r="897" spans="1:11" x14ac:dyDescent="0.4">
      <c r="A897" s="1">
        <v>896</v>
      </c>
      <c r="B897" s="21">
        <v>40709</v>
      </c>
      <c r="C897">
        <v>6885</v>
      </c>
      <c r="D897" s="19">
        <f t="shared" si="113"/>
        <v>7121.7028050619037</v>
      </c>
      <c r="E897" s="19">
        <f t="shared" si="114"/>
        <v>4.5390609301052223</v>
      </c>
      <c r="F897" s="19">
        <f t="shared" si="115"/>
        <v>0.83724304210944367</v>
      </c>
      <c r="G897" s="20">
        <f t="shared" si="111"/>
        <v>5770.2101275606792</v>
      </c>
      <c r="H897" s="7">
        <f t="shared" si="116"/>
        <v>1114.7898724393208</v>
      </c>
      <c r="I897" s="7">
        <f t="shared" si="112"/>
        <v>1114.7898724393208</v>
      </c>
      <c r="J897" s="12">
        <f t="shared" si="117"/>
        <v>0.16191574036881928</v>
      </c>
      <c r="K897" s="7">
        <f t="shared" si="118"/>
        <v>1242756.459693277</v>
      </c>
    </row>
    <row r="898" spans="1:11" x14ac:dyDescent="0.4">
      <c r="A898" s="1">
        <v>897</v>
      </c>
      <c r="B898" s="21">
        <v>40710</v>
      </c>
      <c r="C898">
        <v>5513</v>
      </c>
      <c r="D898" s="19">
        <f t="shared" si="113"/>
        <v>7088.3246485634199</v>
      </c>
      <c r="E898" s="19">
        <f t="shared" si="114"/>
        <v>4.450330849600582</v>
      </c>
      <c r="F898" s="19">
        <f t="shared" si="115"/>
        <v>0.79936817181787023</v>
      </c>
      <c r="G898" s="20">
        <f t="shared" si="111"/>
        <v>5698.1301368874756</v>
      </c>
      <c r="H898" s="7">
        <f t="shared" si="116"/>
        <v>-185.1301368874756</v>
      </c>
      <c r="I898" s="7">
        <f t="shared" si="112"/>
        <v>185.1301368874756</v>
      </c>
      <c r="J898" s="12">
        <f t="shared" si="117"/>
        <v>3.3580652437416217E-2</v>
      </c>
      <c r="K898" s="7">
        <f t="shared" si="118"/>
        <v>34273.167583975453</v>
      </c>
    </row>
    <row r="899" spans="1:11" x14ac:dyDescent="0.4">
      <c r="A899" s="1">
        <v>898</v>
      </c>
      <c r="B899" s="21">
        <v>40711</v>
      </c>
      <c r="C899">
        <v>6838</v>
      </c>
      <c r="D899" s="19">
        <f t="shared" si="113"/>
        <v>7267.2046958997807</v>
      </c>
      <c r="E899" s="19">
        <f t="shared" si="114"/>
        <v>4.8585138291512493</v>
      </c>
      <c r="F899" s="19">
        <f t="shared" si="115"/>
        <v>0.83929071165977165</v>
      </c>
      <c r="G899" s="20">
        <f t="shared" si="111"/>
        <v>5945.2260261323891</v>
      </c>
      <c r="H899" s="7">
        <f t="shared" si="116"/>
        <v>892.77397386761095</v>
      </c>
      <c r="I899" s="7">
        <f t="shared" si="112"/>
        <v>892.77397386761095</v>
      </c>
      <c r="J899" s="12">
        <f t="shared" si="117"/>
        <v>0.13056068643866789</v>
      </c>
      <c r="K899" s="7">
        <f t="shared" si="118"/>
        <v>797045.36841536569</v>
      </c>
    </row>
    <row r="900" spans="1:11" x14ac:dyDescent="0.4">
      <c r="A900" s="1">
        <v>899</v>
      </c>
      <c r="B900" s="21">
        <v>40712</v>
      </c>
      <c r="C900">
        <v>5872</v>
      </c>
      <c r="D900" s="19">
        <f t="shared" si="113"/>
        <v>7229.7178283063267</v>
      </c>
      <c r="E900" s="19">
        <f t="shared" si="114"/>
        <v>4.7594214020842109</v>
      </c>
      <c r="F900" s="19">
        <f t="shared" si="115"/>
        <v>0.83697932143731102</v>
      </c>
      <c r="G900" s="20">
        <f t="shared" si="111"/>
        <v>6088.4843241256158</v>
      </c>
      <c r="H900" s="7">
        <f t="shared" si="116"/>
        <v>-216.48432412561579</v>
      </c>
      <c r="I900" s="7">
        <f t="shared" si="112"/>
        <v>216.48432412561579</v>
      </c>
      <c r="J900" s="12">
        <f t="shared" si="117"/>
        <v>3.6867221411038112E-2</v>
      </c>
      <c r="K900" s="7">
        <f t="shared" si="118"/>
        <v>46865.46259212467</v>
      </c>
    </row>
    <row r="901" spans="1:11" x14ac:dyDescent="0.4">
      <c r="A901" s="1">
        <v>900</v>
      </c>
      <c r="B901" s="21">
        <v>40713</v>
      </c>
      <c r="C901">
        <v>5254</v>
      </c>
      <c r="D901" s="19">
        <f t="shared" si="113"/>
        <v>7126.0973182469843</v>
      </c>
      <c r="E901" s="19">
        <f t="shared" si="114"/>
        <v>4.5058015244713259</v>
      </c>
      <c r="F901" s="19">
        <f t="shared" si="115"/>
        <v>0.7987143613038139</v>
      </c>
      <c r="G901" s="20">
        <f t="shared" si="111"/>
        <v>5783.0108531573869</v>
      </c>
      <c r="H901" s="7">
        <f t="shared" si="116"/>
        <v>-529.01085315738692</v>
      </c>
      <c r="I901" s="7">
        <f t="shared" si="112"/>
        <v>529.01085315738692</v>
      </c>
      <c r="J901" s="12">
        <f t="shared" si="117"/>
        <v>0.10068725792869945</v>
      </c>
      <c r="K901" s="7">
        <f t="shared" si="118"/>
        <v>279852.48275830637</v>
      </c>
    </row>
    <row r="902" spans="1:11" x14ac:dyDescent="0.4">
      <c r="A902" s="1">
        <v>901</v>
      </c>
      <c r="B902" s="21">
        <v>40714</v>
      </c>
      <c r="C902">
        <v>6750</v>
      </c>
      <c r="D902" s="19">
        <f t="shared" si="113"/>
        <v>7279.9442376701882</v>
      </c>
      <c r="E902" s="19">
        <f t="shared" si="114"/>
        <v>4.8552746744661501</v>
      </c>
      <c r="F902" s="19">
        <f t="shared" si="115"/>
        <v>0.84021662786946849</v>
      </c>
      <c r="G902" s="20">
        <f t="shared" ref="G902:G965" si="119">(D901+1*E901)*F899</f>
        <v>5984.6489669563725</v>
      </c>
      <c r="H902" s="7">
        <f t="shared" si="116"/>
        <v>765.35103304362747</v>
      </c>
      <c r="I902" s="7">
        <f t="shared" si="112"/>
        <v>765.35103304362747</v>
      </c>
      <c r="J902" s="12">
        <f t="shared" si="117"/>
        <v>0.11338533822868554</v>
      </c>
      <c r="K902" s="7">
        <f t="shared" si="118"/>
        <v>585762.20378094772</v>
      </c>
    </row>
    <row r="903" spans="1:11" x14ac:dyDescent="0.4">
      <c r="A903" s="1">
        <v>902</v>
      </c>
      <c r="B903" s="21">
        <v>40715</v>
      </c>
      <c r="C903">
        <v>7075</v>
      </c>
      <c r="D903" s="19">
        <f t="shared" si="113"/>
        <v>7476.1169928638737</v>
      </c>
      <c r="E903" s="19">
        <f t="shared" si="114"/>
        <v>5.3029767106291752</v>
      </c>
      <c r="F903" s="19">
        <f t="shared" si="115"/>
        <v>0.83813118547005361</v>
      </c>
      <c r="G903" s="20">
        <f t="shared" si="119"/>
        <v>6097.2265526490828</v>
      </c>
      <c r="H903" s="7">
        <f t="shared" si="116"/>
        <v>977.77344735091719</v>
      </c>
      <c r="I903" s="7">
        <f t="shared" si="112"/>
        <v>977.77344735091719</v>
      </c>
      <c r="J903" s="12">
        <f t="shared" si="117"/>
        <v>0.13820119397186109</v>
      </c>
      <c r="K903" s="7">
        <f t="shared" si="118"/>
        <v>956040.91434449679</v>
      </c>
    </row>
    <row r="904" spans="1:11" x14ac:dyDescent="0.4">
      <c r="A904" s="1">
        <v>903</v>
      </c>
      <c r="B904" s="21">
        <v>40716</v>
      </c>
      <c r="C904">
        <v>7246</v>
      </c>
      <c r="D904" s="19">
        <f t="shared" si="113"/>
        <v>7741.9203196104181</v>
      </c>
      <c r="E904" s="19">
        <f t="shared" si="114"/>
        <v>5.9125735797482211</v>
      </c>
      <c r="F904" s="19">
        <f t="shared" si="115"/>
        <v>0.80015966473101219</v>
      </c>
      <c r="G904" s="20">
        <f t="shared" si="119"/>
        <v>5975.5175726442976</v>
      </c>
      <c r="H904" s="7">
        <f t="shared" si="116"/>
        <v>1270.4824273557024</v>
      </c>
      <c r="I904" s="7">
        <f t="shared" ref="I904:I967" si="120">ABS(H904)</f>
        <v>1270.4824273557024</v>
      </c>
      <c r="J904" s="12">
        <f t="shared" si="117"/>
        <v>0.17533569243109334</v>
      </c>
      <c r="K904" s="7">
        <f t="shared" si="118"/>
        <v>1614125.5982196375</v>
      </c>
    </row>
    <row r="905" spans="1:11" x14ac:dyDescent="0.4">
      <c r="A905" s="1">
        <v>904</v>
      </c>
      <c r="B905" s="21">
        <v>40717</v>
      </c>
      <c r="C905">
        <v>5918</v>
      </c>
      <c r="D905" s="19">
        <f t="shared" si="113"/>
        <v>7632.4723182078615</v>
      </c>
      <c r="E905" s="19">
        <f t="shared" si="114"/>
        <v>5.6426182982321302</v>
      </c>
      <c r="F905" s="19">
        <f t="shared" si="115"/>
        <v>0.83953367399795709</v>
      </c>
      <c r="G905" s="20">
        <f t="shared" si="119"/>
        <v>6509.8580268123887</v>
      </c>
      <c r="H905" s="7">
        <f t="shared" si="116"/>
        <v>-591.85802681238874</v>
      </c>
      <c r="I905" s="7">
        <f t="shared" si="120"/>
        <v>591.85802681238874</v>
      </c>
      <c r="J905" s="12">
        <f t="shared" si="117"/>
        <v>0.10000980513896396</v>
      </c>
      <c r="K905" s="7">
        <f t="shared" si="118"/>
        <v>350295.92390225426</v>
      </c>
    </row>
    <row r="906" spans="1:11" x14ac:dyDescent="0.4">
      <c r="A906" s="1">
        <v>905</v>
      </c>
      <c r="B906" s="21">
        <v>40718</v>
      </c>
      <c r="C906">
        <v>7251</v>
      </c>
      <c r="D906" s="19">
        <f t="shared" si="113"/>
        <v>7804.0578158201188</v>
      </c>
      <c r="E906" s="19">
        <f t="shared" si="114"/>
        <v>6.0309412301148804</v>
      </c>
      <c r="F906" s="19">
        <f t="shared" si="115"/>
        <v>0.8390896103269877</v>
      </c>
      <c r="G906" s="20">
        <f t="shared" si="119"/>
        <v>6401.7423264903755</v>
      </c>
      <c r="H906" s="7">
        <f t="shared" si="116"/>
        <v>849.25767350962451</v>
      </c>
      <c r="I906" s="7">
        <f t="shared" si="120"/>
        <v>849.25767350962451</v>
      </c>
      <c r="J906" s="12">
        <f t="shared" si="117"/>
        <v>0.11712283457586878</v>
      </c>
      <c r="K906" s="7">
        <f t="shared" si="118"/>
        <v>721238.59601497999</v>
      </c>
    </row>
    <row r="907" spans="1:11" x14ac:dyDescent="0.4">
      <c r="A907" s="1">
        <v>906</v>
      </c>
      <c r="B907" s="21">
        <v>40719</v>
      </c>
      <c r="C907">
        <v>6094</v>
      </c>
      <c r="D907" s="19">
        <f t="shared" si="113"/>
        <v>7778.2997999537392</v>
      </c>
      <c r="E907" s="19">
        <f t="shared" si="114"/>
        <v>5.9565518916133744</v>
      </c>
      <c r="F907" s="19">
        <f t="shared" si="115"/>
        <v>0.7999838010405812</v>
      </c>
      <c r="G907" s="20">
        <f t="shared" si="119"/>
        <v>6249.3180013607625</v>
      </c>
      <c r="H907" s="7">
        <f t="shared" si="116"/>
        <v>-155.31800136076254</v>
      </c>
      <c r="I907" s="7">
        <f t="shared" si="120"/>
        <v>155.31800136076254</v>
      </c>
      <c r="J907" s="12">
        <f t="shared" si="117"/>
        <v>2.5487036652570159E-2</v>
      </c>
      <c r="K907" s="7">
        <f t="shared" si="118"/>
        <v>24123.681546701835</v>
      </c>
    </row>
    <row r="908" spans="1:11" x14ac:dyDescent="0.4">
      <c r="A908" s="1">
        <v>907</v>
      </c>
      <c r="B908" s="21">
        <v>40720</v>
      </c>
      <c r="C908">
        <v>5465</v>
      </c>
      <c r="D908" s="19">
        <f t="shared" si="113"/>
        <v>7575.5018817301616</v>
      </c>
      <c r="E908" s="19">
        <f t="shared" si="114"/>
        <v>5.4680455560968166</v>
      </c>
      <c r="F908" s="19">
        <f t="shared" si="115"/>
        <v>0.83828953065757961</v>
      </c>
      <c r="G908" s="20">
        <f t="shared" si="119"/>
        <v>6535.1453344066631</v>
      </c>
      <c r="H908" s="7">
        <f t="shared" si="116"/>
        <v>-1070.1453344066631</v>
      </c>
      <c r="I908" s="7">
        <f t="shared" si="120"/>
        <v>1070.1453344066631</v>
      </c>
      <c r="J908" s="12">
        <f t="shared" si="117"/>
        <v>0.19581799348703807</v>
      </c>
      <c r="K908" s="7">
        <f t="shared" si="118"/>
        <v>1145211.0367523488</v>
      </c>
    </row>
    <row r="909" spans="1:11" x14ac:dyDescent="0.4">
      <c r="A909" s="1">
        <v>908</v>
      </c>
      <c r="B909" s="21">
        <v>40721</v>
      </c>
      <c r="C909">
        <v>6963</v>
      </c>
      <c r="D909" s="19">
        <f t="shared" si="113"/>
        <v>7698.4428266799723</v>
      </c>
      <c r="E909" s="19">
        <f t="shared" si="114"/>
        <v>5.742943887968047</v>
      </c>
      <c r="F909" s="19">
        <f t="shared" si="115"/>
        <v>0.83977818503705925</v>
      </c>
      <c r="G909" s="20">
        <f t="shared" si="119"/>
        <v>6361.1131021872388</v>
      </c>
      <c r="H909" s="7">
        <f t="shared" si="116"/>
        <v>601.88689781276116</v>
      </c>
      <c r="I909" s="7">
        <f t="shared" si="120"/>
        <v>601.88689781276116</v>
      </c>
      <c r="J909" s="12">
        <f t="shared" si="117"/>
        <v>8.6440743618090066E-2</v>
      </c>
      <c r="K909" s="7">
        <f t="shared" si="118"/>
        <v>362267.83775866922</v>
      </c>
    </row>
    <row r="910" spans="1:11" x14ac:dyDescent="0.4">
      <c r="A910" s="1">
        <v>909</v>
      </c>
      <c r="B910" s="21">
        <v>40722</v>
      </c>
      <c r="C910">
        <v>3650</v>
      </c>
      <c r="D910" s="19">
        <f t="shared" si="113"/>
        <v>7189.6908212852841</v>
      </c>
      <c r="E910" s="19">
        <f t="shared" si="114"/>
        <v>4.538974257151704</v>
      </c>
      <c r="F910" s="19">
        <f t="shared" si="115"/>
        <v>0.79690515316237998</v>
      </c>
      <c r="G910" s="20">
        <f t="shared" si="119"/>
        <v>6163.2238166616999</v>
      </c>
      <c r="H910" s="7">
        <f t="shared" si="116"/>
        <v>-2513.2238166616999</v>
      </c>
      <c r="I910" s="7">
        <f t="shared" si="120"/>
        <v>2513.2238166616999</v>
      </c>
      <c r="J910" s="12">
        <f t="shared" si="117"/>
        <v>0.68855447031827388</v>
      </c>
      <c r="K910" s="7">
        <f t="shared" si="118"/>
        <v>6316293.9526356012</v>
      </c>
    </row>
    <row r="911" spans="1:11" x14ac:dyDescent="0.4">
      <c r="A911" s="1">
        <v>910</v>
      </c>
      <c r="B911" s="21">
        <v>40723</v>
      </c>
      <c r="C911">
        <v>7190</v>
      </c>
      <c r="D911" s="19">
        <f t="shared" si="113"/>
        <v>7420.6825819805908</v>
      </c>
      <c r="E911" s="19">
        <f t="shared" si="114"/>
        <v>5.068896422695631</v>
      </c>
      <c r="F911" s="19">
        <f t="shared" si="115"/>
        <v>0.83966526880948944</v>
      </c>
      <c r="G911" s="20">
        <f t="shared" si="119"/>
        <v>6030.8475187480435</v>
      </c>
      <c r="H911" s="7">
        <f t="shared" si="116"/>
        <v>1159.1524812519565</v>
      </c>
      <c r="I911" s="7">
        <f t="shared" si="120"/>
        <v>1159.1524812519565</v>
      </c>
      <c r="J911" s="12">
        <f t="shared" si="117"/>
        <v>0.16121731310875612</v>
      </c>
      <c r="K911" s="7">
        <f t="shared" si="118"/>
        <v>1343634.4747925673</v>
      </c>
    </row>
    <row r="912" spans="1:11" x14ac:dyDescent="0.4">
      <c r="A912" s="1">
        <v>911</v>
      </c>
      <c r="B912" s="21">
        <v>40724</v>
      </c>
      <c r="C912">
        <v>5803</v>
      </c>
      <c r="D912" s="19">
        <f t="shared" si="113"/>
        <v>7341.3133689734368</v>
      </c>
      <c r="E912" s="19">
        <f t="shared" si="114"/>
        <v>4.8713028028188408</v>
      </c>
      <c r="F912" s="19">
        <f t="shared" si="115"/>
        <v>0.83925874280960122</v>
      </c>
      <c r="G912" s="20">
        <f t="shared" si="119"/>
        <v>6235.9840990697712</v>
      </c>
      <c r="H912" s="7">
        <f t="shared" si="116"/>
        <v>-432.98409906977122</v>
      </c>
      <c r="I912" s="7">
        <f t="shared" si="120"/>
        <v>432.98409906977122</v>
      </c>
      <c r="J912" s="12">
        <f t="shared" si="117"/>
        <v>7.4613837509869246E-2</v>
      </c>
      <c r="K912" s="7">
        <f t="shared" si="118"/>
        <v>187475.23004726146</v>
      </c>
    </row>
    <row r="913" spans="1:11" x14ac:dyDescent="0.4">
      <c r="A913" s="1">
        <v>912</v>
      </c>
      <c r="B913" s="21">
        <v>40725</v>
      </c>
      <c r="C913">
        <v>7284</v>
      </c>
      <c r="D913" s="19">
        <f t="shared" si="113"/>
        <v>7640.0145984599521</v>
      </c>
      <c r="E913" s="19">
        <f t="shared" si="114"/>
        <v>5.5588942142513593</v>
      </c>
      <c r="F913" s="19">
        <f t="shared" si="115"/>
        <v>0.79855337778870128</v>
      </c>
      <c r="G913" s="20">
        <f t="shared" si="119"/>
        <v>5854.2124210209849</v>
      </c>
      <c r="H913" s="7">
        <f t="shared" si="116"/>
        <v>1429.7875789790151</v>
      </c>
      <c r="I913" s="7">
        <f t="shared" si="120"/>
        <v>1429.7875789790151</v>
      </c>
      <c r="J913" s="12">
        <f t="shared" si="117"/>
        <v>0.19629154022227005</v>
      </c>
      <c r="K913" s="7">
        <f t="shared" si="118"/>
        <v>2044292.5210026733</v>
      </c>
    </row>
    <row r="914" spans="1:11" x14ac:dyDescent="0.4">
      <c r="A914" s="1">
        <v>913</v>
      </c>
      <c r="B914" s="21">
        <v>40726</v>
      </c>
      <c r="C914">
        <v>6342</v>
      </c>
      <c r="D914" s="19">
        <f t="shared" si="113"/>
        <v>7630.4144478772769</v>
      </c>
      <c r="E914" s="19">
        <f t="shared" si="114"/>
        <v>5.5234205335220716</v>
      </c>
      <c r="F914" s="19">
        <f t="shared" si="115"/>
        <v>0.83957555943595241</v>
      </c>
      <c r="G914" s="20">
        <f t="shared" si="119"/>
        <v>6419.7225219289921</v>
      </c>
      <c r="H914" s="7">
        <f t="shared" si="116"/>
        <v>-77.722521928992137</v>
      </c>
      <c r="I914" s="7">
        <f t="shared" si="120"/>
        <v>77.722521928992137</v>
      </c>
      <c r="J914" s="12">
        <f t="shared" si="117"/>
        <v>1.2255206863606455E-2</v>
      </c>
      <c r="K914" s="7">
        <f t="shared" si="118"/>
        <v>6040.7904150026634</v>
      </c>
    </row>
    <row r="915" spans="1:11" x14ac:dyDescent="0.4">
      <c r="A915" s="1">
        <v>914</v>
      </c>
      <c r="B915" s="21">
        <v>40727</v>
      </c>
      <c r="C915">
        <v>5618</v>
      </c>
      <c r="D915" s="19">
        <f t="shared" si="113"/>
        <v>7481.6782283279272</v>
      </c>
      <c r="E915" s="19">
        <f t="shared" si="114"/>
        <v>5.1624375497641433</v>
      </c>
      <c r="F915" s="19">
        <f t="shared" si="115"/>
        <v>0.83832815558332485</v>
      </c>
      <c r="G915" s="20">
        <f t="shared" si="119"/>
        <v>6408.5276156146729</v>
      </c>
      <c r="H915" s="7">
        <f t="shared" si="116"/>
        <v>-790.52761561467287</v>
      </c>
      <c r="I915" s="7">
        <f t="shared" si="120"/>
        <v>790.52761561467287</v>
      </c>
      <c r="J915" s="12">
        <f t="shared" si="117"/>
        <v>0.14071335272600086</v>
      </c>
      <c r="K915" s="7">
        <f t="shared" si="118"/>
        <v>624933.91104942001</v>
      </c>
    </row>
    <row r="916" spans="1:11" x14ac:dyDescent="0.4">
      <c r="A916" s="1">
        <v>915</v>
      </c>
      <c r="B916" s="21">
        <v>40728</v>
      </c>
      <c r="C916">
        <v>7063</v>
      </c>
      <c r="D916" s="19">
        <f t="shared" si="113"/>
        <v>7709.2228123809209</v>
      </c>
      <c r="E916" s="19">
        <f t="shared" si="114"/>
        <v>5.6828340107963502</v>
      </c>
      <c r="F916" s="19">
        <f t="shared" si="115"/>
        <v>0.79979217778738487</v>
      </c>
      <c r="G916" s="20">
        <f t="shared" si="119"/>
        <v>5978.6419027024394</v>
      </c>
      <c r="H916" s="7">
        <f t="shared" si="116"/>
        <v>1084.3580972975606</v>
      </c>
      <c r="I916" s="7">
        <f t="shared" si="120"/>
        <v>1084.3580972975606</v>
      </c>
      <c r="J916" s="12">
        <f t="shared" si="117"/>
        <v>0.15352656056881786</v>
      </c>
      <c r="K916" s="7">
        <f t="shared" si="118"/>
        <v>1175832.4831747857</v>
      </c>
    </row>
    <row r="917" spans="1:11" x14ac:dyDescent="0.4">
      <c r="A917" s="1">
        <v>916</v>
      </c>
      <c r="B917" s="21">
        <v>40729</v>
      </c>
      <c r="C917">
        <v>7336</v>
      </c>
      <c r="D917" s="19">
        <f t="shared" si="113"/>
        <v>7882.4153669755087</v>
      </c>
      <c r="E917" s="19">
        <f t="shared" si="114"/>
        <v>6.0748235079344806</v>
      </c>
      <c r="F917" s="19">
        <f t="shared" si="115"/>
        <v>0.8405350670170082</v>
      </c>
      <c r="G917" s="20">
        <f t="shared" si="119"/>
        <v>6477.2462240649147</v>
      </c>
      <c r="H917" s="7">
        <f t="shared" si="116"/>
        <v>858.75377593508529</v>
      </c>
      <c r="I917" s="7">
        <f t="shared" si="120"/>
        <v>858.75377593508529</v>
      </c>
      <c r="J917" s="12">
        <f t="shared" si="117"/>
        <v>0.11706022027468448</v>
      </c>
      <c r="K917" s="7">
        <f t="shared" si="118"/>
        <v>737458.04768276669</v>
      </c>
    </row>
    <row r="918" spans="1:11" x14ac:dyDescent="0.4">
      <c r="A918" s="1">
        <v>917</v>
      </c>
      <c r="B918" s="21">
        <v>40730</v>
      </c>
      <c r="C918">
        <v>3650</v>
      </c>
      <c r="D918" s="19">
        <f t="shared" si="113"/>
        <v>7309.6352240004044</v>
      </c>
      <c r="E918" s="19">
        <f t="shared" si="114"/>
        <v>4.7202450008675214</v>
      </c>
      <c r="F918" s="19">
        <f t="shared" si="115"/>
        <v>0.83475792688483319</v>
      </c>
      <c r="G918" s="20">
        <f t="shared" si="119"/>
        <v>6613.143431725136</v>
      </c>
      <c r="H918" s="7">
        <f t="shared" si="116"/>
        <v>-2963.143431725136</v>
      </c>
      <c r="I918" s="7">
        <f t="shared" si="120"/>
        <v>2963.143431725136</v>
      </c>
      <c r="J918" s="12">
        <f t="shared" si="117"/>
        <v>0.8118201182808592</v>
      </c>
      <c r="K918" s="7">
        <f t="shared" si="118"/>
        <v>8780218.9969758149</v>
      </c>
    </row>
    <row r="919" spans="1:11" x14ac:dyDescent="0.4">
      <c r="A919" s="1">
        <v>918</v>
      </c>
      <c r="B919" s="21">
        <v>40731</v>
      </c>
      <c r="C919">
        <v>5820</v>
      </c>
      <c r="D919" s="19">
        <f t="shared" si="113"/>
        <v>7308.2198557534211</v>
      </c>
      <c r="E919" s="19">
        <f t="shared" si="114"/>
        <v>4.7058870523062257</v>
      </c>
      <c r="F919" s="19">
        <f t="shared" si="115"/>
        <v>0.79975606745798922</v>
      </c>
      <c r="G919" s="20">
        <f t="shared" si="119"/>
        <v>5849.964289663596</v>
      </c>
      <c r="H919" s="7">
        <f t="shared" si="116"/>
        <v>-29.964289663595991</v>
      </c>
      <c r="I919" s="7">
        <f t="shared" si="120"/>
        <v>29.964289663595991</v>
      </c>
      <c r="J919" s="12">
        <f t="shared" si="117"/>
        <v>5.1485033786247405E-3</v>
      </c>
      <c r="K919" s="7">
        <f t="shared" si="118"/>
        <v>897.85865504388562</v>
      </c>
    </row>
    <row r="920" spans="1:11" x14ac:dyDescent="0.4">
      <c r="A920" s="1">
        <v>919</v>
      </c>
      <c r="B920" s="21">
        <v>40732</v>
      </c>
      <c r="C920">
        <v>7232</v>
      </c>
      <c r="D920" s="19">
        <f t="shared" si="113"/>
        <v>7524.3704819835029</v>
      </c>
      <c r="E920" s="19">
        <f t="shared" si="114"/>
        <v>5.2006888864561391</v>
      </c>
      <c r="F920" s="19">
        <f t="shared" si="115"/>
        <v>0.84180532073640268</v>
      </c>
      <c r="G920" s="20">
        <f t="shared" si="119"/>
        <v>6146.7705293196159</v>
      </c>
      <c r="H920" s="7">
        <f t="shared" si="116"/>
        <v>1085.2294706803841</v>
      </c>
      <c r="I920" s="7">
        <f t="shared" si="120"/>
        <v>1085.2294706803841</v>
      </c>
      <c r="J920" s="12">
        <f t="shared" si="117"/>
        <v>0.15005938477328321</v>
      </c>
      <c r="K920" s="7">
        <f t="shared" si="118"/>
        <v>1177723.0040332268</v>
      </c>
    </row>
    <row r="921" spans="1:11" x14ac:dyDescent="0.4">
      <c r="A921" s="1">
        <v>920</v>
      </c>
      <c r="B921" s="21">
        <v>40733</v>
      </c>
      <c r="C921">
        <v>6413</v>
      </c>
      <c r="D921" s="19">
        <f t="shared" si="113"/>
        <v>7554.6106915119572</v>
      </c>
      <c r="E921" s="19">
        <f t="shared" si="114"/>
        <v>5.2592838687104786</v>
      </c>
      <c r="F921" s="19">
        <f t="shared" si="115"/>
        <v>0.83490671984999165</v>
      </c>
      <c r="G921" s="20">
        <f t="shared" si="119"/>
        <v>6285.3692209272131</v>
      </c>
      <c r="H921" s="7">
        <f t="shared" si="116"/>
        <v>127.63077907278694</v>
      </c>
      <c r="I921" s="7">
        <f t="shared" si="120"/>
        <v>127.63077907278694</v>
      </c>
      <c r="J921" s="12">
        <f t="shared" si="117"/>
        <v>1.9901883529204262E-2</v>
      </c>
      <c r="K921" s="7">
        <f t="shared" si="118"/>
        <v>16289.615766726547</v>
      </c>
    </row>
    <row r="922" spans="1:11" x14ac:dyDescent="0.4">
      <c r="A922" s="1">
        <v>921</v>
      </c>
      <c r="B922" s="21">
        <v>40734</v>
      </c>
      <c r="C922">
        <v>3650</v>
      </c>
      <c r="D922" s="19">
        <f t="shared" ref="D922:D985" si="121">$R$2*(C922/F919)+(1-$R$2)*(D921+E921)</f>
        <v>7069.2222203083447</v>
      </c>
      <c r="E922" s="19">
        <f t="shared" ref="E922:E985" si="122">$R$3*(D922-D921)+(1-$R$3)*E921</f>
        <v>4.1111190570657365</v>
      </c>
      <c r="F922" s="19">
        <f t="shared" ref="F922:F985" si="123">$R$4*(C922/D922)+(1-$R$4)*F919</f>
        <v>0.79677093469519411</v>
      </c>
      <c r="G922" s="20">
        <f t="shared" si="119"/>
        <v>6046.0518820041689</v>
      </c>
      <c r="H922" s="7">
        <f t="shared" ref="H922:H985" si="124">C922-G922</f>
        <v>-2396.0518820041689</v>
      </c>
      <c r="I922" s="7">
        <f t="shared" si="120"/>
        <v>2396.0518820041689</v>
      </c>
      <c r="J922" s="12">
        <f t="shared" ref="J922:J985" si="125">I922/C922</f>
        <v>0.65645257041210103</v>
      </c>
      <c r="K922" s="7">
        <f t="shared" ref="K922:K985" si="126">H922^2</f>
        <v>5741064.62125572</v>
      </c>
    </row>
    <row r="923" spans="1:11" x14ac:dyDescent="0.4">
      <c r="A923" s="1">
        <v>922</v>
      </c>
      <c r="B923" s="21">
        <v>40735</v>
      </c>
      <c r="C923">
        <v>7518</v>
      </c>
      <c r="D923" s="19">
        <f t="shared" si="121"/>
        <v>7377.5293889018803</v>
      </c>
      <c r="E923" s="19">
        <f t="shared" si="122"/>
        <v>4.8229682325860299</v>
      </c>
      <c r="F923" s="19">
        <f t="shared" si="123"/>
        <v>0.84367196780728559</v>
      </c>
      <c r="G923" s="20">
        <f t="shared" si="119"/>
        <v>5954.3696404199891</v>
      </c>
      <c r="H923" s="7">
        <f t="shared" si="124"/>
        <v>1563.6303595800109</v>
      </c>
      <c r="I923" s="7">
        <f t="shared" si="120"/>
        <v>1563.6303595800109</v>
      </c>
      <c r="J923" s="12">
        <f t="shared" si="125"/>
        <v>0.20798488422186898</v>
      </c>
      <c r="K923" s="7">
        <f t="shared" si="126"/>
        <v>2444939.9014003142</v>
      </c>
    </row>
    <row r="924" spans="1:11" x14ac:dyDescent="0.4">
      <c r="A924" s="1">
        <v>923</v>
      </c>
      <c r="B924" s="21">
        <v>40736</v>
      </c>
      <c r="C924">
        <v>7740</v>
      </c>
      <c r="D924" s="19">
        <f t="shared" si="121"/>
        <v>7691.5714745107753</v>
      </c>
      <c r="E924" s="19">
        <f t="shared" si="122"/>
        <v>5.5465718891583311</v>
      </c>
      <c r="F924" s="19">
        <f t="shared" si="123"/>
        <v>0.83671180269078282</v>
      </c>
      <c r="G924" s="20">
        <f t="shared" si="119"/>
        <v>6163.5755912719915</v>
      </c>
      <c r="H924" s="7">
        <f t="shared" si="124"/>
        <v>1576.4244087280085</v>
      </c>
      <c r="I924" s="7">
        <f t="shared" si="120"/>
        <v>1576.4244087280085</v>
      </c>
      <c r="J924" s="12">
        <f t="shared" si="125"/>
        <v>0.20367240422842486</v>
      </c>
      <c r="K924" s="7">
        <f t="shared" si="126"/>
        <v>2485113.9164334512</v>
      </c>
    </row>
    <row r="925" spans="1:11" x14ac:dyDescent="0.4">
      <c r="A925" s="1">
        <v>924</v>
      </c>
      <c r="B925" s="21">
        <v>40737</v>
      </c>
      <c r="C925">
        <v>7795</v>
      </c>
      <c r="D925" s="19">
        <f t="shared" si="121"/>
        <v>8038.7594530190463</v>
      </c>
      <c r="E925" s="19">
        <f t="shared" si="122"/>
        <v>6.3460469447877177</v>
      </c>
      <c r="F925" s="19">
        <f t="shared" si="123"/>
        <v>0.79859198891375183</v>
      </c>
      <c r="G925" s="20">
        <f t="shared" si="119"/>
        <v>6132.8399402893219</v>
      </c>
      <c r="H925" s="7">
        <f t="shared" si="124"/>
        <v>1662.1600597106781</v>
      </c>
      <c r="I925" s="7">
        <f t="shared" si="120"/>
        <v>1662.1600597106781</v>
      </c>
      <c r="J925" s="12">
        <f t="shared" si="125"/>
        <v>0.21323413209886827</v>
      </c>
      <c r="K925" s="7">
        <f t="shared" si="126"/>
        <v>2762776.0640974049</v>
      </c>
    </row>
    <row r="926" spans="1:11" x14ac:dyDescent="0.4">
      <c r="A926" s="1">
        <v>925</v>
      </c>
      <c r="B926" s="21">
        <v>40738</v>
      </c>
      <c r="C926">
        <v>6209</v>
      </c>
      <c r="D926" s="19">
        <f t="shared" si="121"/>
        <v>7932.8239695837437</v>
      </c>
      <c r="E926" s="19">
        <f t="shared" si="122"/>
        <v>6.0832969355452686</v>
      </c>
      <c r="F926" s="19">
        <f t="shared" si="123"/>
        <v>0.84302978000768125</v>
      </c>
      <c r="G926" s="20">
        <f t="shared" si="119"/>
        <v>6787.429988371704</v>
      </c>
      <c r="H926" s="7">
        <f t="shared" si="124"/>
        <v>-578.42998837170398</v>
      </c>
      <c r="I926" s="7">
        <f t="shared" si="120"/>
        <v>578.42998837170398</v>
      </c>
      <c r="J926" s="12">
        <f t="shared" si="125"/>
        <v>9.3159927262313411E-2</v>
      </c>
      <c r="K926" s="7">
        <f t="shared" si="126"/>
        <v>334581.2514476896</v>
      </c>
    </row>
    <row r="927" spans="1:11" x14ac:dyDescent="0.4">
      <c r="A927" s="1">
        <v>926</v>
      </c>
      <c r="B927" s="21">
        <v>40739</v>
      </c>
      <c r="C927">
        <v>7680</v>
      </c>
      <c r="D927" s="19">
        <f t="shared" si="121"/>
        <v>8141.9609851047226</v>
      </c>
      <c r="E927" s="19">
        <f t="shared" si="122"/>
        <v>6.5584629424070418</v>
      </c>
      <c r="F927" s="19">
        <f t="shared" si="123"/>
        <v>0.83783399102761902</v>
      </c>
      <c r="G927" s="20">
        <f t="shared" si="119"/>
        <v>6642.5774103643089</v>
      </c>
      <c r="H927" s="7">
        <f t="shared" si="124"/>
        <v>1037.4225896356911</v>
      </c>
      <c r="I927" s="7">
        <f t="shared" si="120"/>
        <v>1037.4225896356911</v>
      </c>
      <c r="J927" s="12">
        <f t="shared" si="125"/>
        <v>0.13508106635881395</v>
      </c>
      <c r="K927" s="7">
        <f t="shared" si="126"/>
        <v>1076245.6294864235</v>
      </c>
    </row>
    <row r="928" spans="1:11" x14ac:dyDescent="0.4">
      <c r="A928" s="1">
        <v>927</v>
      </c>
      <c r="B928" s="21">
        <v>40740</v>
      </c>
      <c r="C928">
        <v>6644</v>
      </c>
      <c r="D928" s="19">
        <f t="shared" si="121"/>
        <v>8176.5440938513912</v>
      </c>
      <c r="E928" s="19">
        <f t="shared" si="122"/>
        <v>6.6240434160535937</v>
      </c>
      <c r="F928" s="19">
        <f t="shared" si="123"/>
        <v>0.79873918735927008</v>
      </c>
      <c r="G928" s="20">
        <f t="shared" si="119"/>
        <v>6507.342352718345</v>
      </c>
      <c r="H928" s="7">
        <f t="shared" si="124"/>
        <v>136.65764728165504</v>
      </c>
      <c r="I928" s="7">
        <f t="shared" si="120"/>
        <v>136.65764728165504</v>
      </c>
      <c r="J928" s="12">
        <f t="shared" si="125"/>
        <v>2.0568580265149766E-2</v>
      </c>
      <c r="K928" s="7">
        <f t="shared" si="126"/>
        <v>18675.312560557242</v>
      </c>
    </row>
    <row r="929" spans="1:11" x14ac:dyDescent="0.4">
      <c r="A929" s="1">
        <v>928</v>
      </c>
      <c r="B929" s="21">
        <v>40741</v>
      </c>
      <c r="C929">
        <v>3650</v>
      </c>
      <c r="D929" s="19">
        <f t="shared" si="121"/>
        <v>7552.077491751329</v>
      </c>
      <c r="E929" s="19">
        <f t="shared" si="122"/>
        <v>5.1472281964813318</v>
      </c>
      <c r="F929" s="19">
        <f t="shared" si="123"/>
        <v>0.83924120276060965</v>
      </c>
      <c r="G929" s="20">
        <f t="shared" si="119"/>
        <v>6898.654434526441</v>
      </c>
      <c r="H929" s="7">
        <f t="shared" si="124"/>
        <v>-3248.654434526441</v>
      </c>
      <c r="I929" s="7">
        <f t="shared" si="120"/>
        <v>3248.654434526441</v>
      </c>
      <c r="J929" s="12">
        <f t="shared" si="125"/>
        <v>0.89004231082916196</v>
      </c>
      <c r="K929" s="7">
        <f t="shared" si="126"/>
        <v>10553755.634968311</v>
      </c>
    </row>
    <row r="930" spans="1:11" x14ac:dyDescent="0.4">
      <c r="A930" s="1">
        <v>929</v>
      </c>
      <c r="B930" s="21">
        <v>40742</v>
      </c>
      <c r="C930">
        <v>7618</v>
      </c>
      <c r="D930" s="19">
        <f t="shared" si="121"/>
        <v>7808.6538084468757</v>
      </c>
      <c r="E930" s="19">
        <f t="shared" si="122"/>
        <v>5.7355974064779947</v>
      </c>
      <c r="F930" s="19">
        <f t="shared" si="123"/>
        <v>0.83928478336391443</v>
      </c>
      <c r="G930" s="20">
        <f t="shared" si="119"/>
        <v>6331.6997482064544</v>
      </c>
      <c r="H930" s="7">
        <f t="shared" si="124"/>
        <v>1286.3002517935456</v>
      </c>
      <c r="I930" s="7">
        <f t="shared" si="120"/>
        <v>1286.3002517935456</v>
      </c>
      <c r="J930" s="12">
        <f t="shared" si="125"/>
        <v>0.16885012494008211</v>
      </c>
      <c r="K930" s="7">
        <f t="shared" si="126"/>
        <v>1654568.3377641388</v>
      </c>
    </row>
    <row r="931" spans="1:11" x14ac:dyDescent="0.4">
      <c r="A931" s="1">
        <v>930</v>
      </c>
      <c r="B931" s="21">
        <v>40743</v>
      </c>
      <c r="C931">
        <v>7731</v>
      </c>
      <c r="D931" s="19">
        <f t="shared" si="121"/>
        <v>8119.7551261852577</v>
      </c>
      <c r="E931" s="19">
        <f t="shared" si="122"/>
        <v>6.4501837286266834</v>
      </c>
      <c r="F931" s="19">
        <f t="shared" si="123"/>
        <v>0.80035462525939205</v>
      </c>
      <c r="G931" s="20">
        <f t="shared" si="119"/>
        <v>6241.6590437401965</v>
      </c>
      <c r="H931" s="7">
        <f t="shared" si="124"/>
        <v>1489.3409562598035</v>
      </c>
      <c r="I931" s="7">
        <f t="shared" si="120"/>
        <v>1489.3409562598035</v>
      </c>
      <c r="J931" s="12">
        <f t="shared" si="125"/>
        <v>0.19264531836241153</v>
      </c>
      <c r="K931" s="7">
        <f t="shared" si="126"/>
        <v>2218136.4839928662</v>
      </c>
    </row>
    <row r="932" spans="1:11" x14ac:dyDescent="0.4">
      <c r="A932" s="1">
        <v>931</v>
      </c>
      <c r="B932" s="21">
        <v>40744</v>
      </c>
      <c r="C932">
        <v>5712</v>
      </c>
      <c r="D932" s="19">
        <f t="shared" si="121"/>
        <v>7910.0211531054847</v>
      </c>
      <c r="E932" s="19">
        <f t="shared" si="122"/>
        <v>5.944291183279347</v>
      </c>
      <c r="F932" s="19">
        <f t="shared" si="123"/>
        <v>0.83800769768451655</v>
      </c>
      <c r="G932" s="20">
        <f t="shared" si="119"/>
        <v>6819.8463181717816</v>
      </c>
      <c r="H932" s="7">
        <f t="shared" si="124"/>
        <v>-1107.8463181717816</v>
      </c>
      <c r="I932" s="7">
        <f t="shared" si="120"/>
        <v>1107.8463181717816</v>
      </c>
      <c r="J932" s="12">
        <f t="shared" si="125"/>
        <v>0.19395068595444356</v>
      </c>
      <c r="K932" s="7">
        <f t="shared" si="126"/>
        <v>1227323.4646867723</v>
      </c>
    </row>
    <row r="933" spans="1:11" x14ac:dyDescent="0.4">
      <c r="A933" s="1">
        <v>932</v>
      </c>
      <c r="B933" s="21">
        <v>40745</v>
      </c>
      <c r="C933">
        <v>3430</v>
      </c>
      <c r="D933" s="19">
        <f t="shared" si="121"/>
        <v>7288.8697863387279</v>
      </c>
      <c r="E933" s="19">
        <f t="shared" si="122"/>
        <v>4.4768246341104678</v>
      </c>
      <c r="F933" s="19">
        <f t="shared" si="123"/>
        <v>0.8354015733730995</v>
      </c>
      <c r="G933" s="20">
        <f t="shared" si="119"/>
        <v>6643.7493430261284</v>
      </c>
      <c r="H933" s="7">
        <f t="shared" si="124"/>
        <v>-3213.7493430261284</v>
      </c>
      <c r="I933" s="7">
        <f t="shared" si="120"/>
        <v>3213.7493430261284</v>
      </c>
      <c r="J933" s="12">
        <f t="shared" si="125"/>
        <v>0.93695316123210737</v>
      </c>
      <c r="K933" s="7">
        <f t="shared" si="126"/>
        <v>10328184.839800872</v>
      </c>
    </row>
    <row r="934" spans="1:11" x14ac:dyDescent="0.4">
      <c r="A934" s="1">
        <v>933</v>
      </c>
      <c r="B934" s="21">
        <v>40746</v>
      </c>
      <c r="C934">
        <v>7118</v>
      </c>
      <c r="D934" s="19">
        <f t="shared" si="121"/>
        <v>7555.4112376160801</v>
      </c>
      <c r="E934" s="19">
        <f t="shared" si="122"/>
        <v>5.0900820669183178</v>
      </c>
      <c r="F934" s="19">
        <f t="shared" si="123"/>
        <v>0.80184755950613473</v>
      </c>
      <c r="G934" s="20">
        <f t="shared" si="119"/>
        <v>5837.2636937120224</v>
      </c>
      <c r="H934" s="7">
        <f t="shared" si="124"/>
        <v>1280.7363062879776</v>
      </c>
      <c r="I934" s="7">
        <f t="shared" si="120"/>
        <v>1280.7363062879776</v>
      </c>
      <c r="J934" s="12">
        <f t="shared" si="125"/>
        <v>0.17992923662376759</v>
      </c>
      <c r="K934" s="7">
        <f t="shared" si="126"/>
        <v>1640285.4862441726</v>
      </c>
    </row>
    <row r="935" spans="1:11" x14ac:dyDescent="0.4">
      <c r="A935" s="1">
        <v>934</v>
      </c>
      <c r="B935" s="21">
        <v>40747</v>
      </c>
      <c r="C935">
        <v>3430</v>
      </c>
      <c r="D935" s="19">
        <f t="shared" si="121"/>
        <v>6992.6395628191967</v>
      </c>
      <c r="E935" s="19">
        <f t="shared" si="122"/>
        <v>3.7612287696813351</v>
      </c>
      <c r="F935" s="19">
        <f t="shared" si="123"/>
        <v>0.83434789718697555</v>
      </c>
      <c r="G935" s="20">
        <f t="shared" si="119"/>
        <v>6335.7583042482984</v>
      </c>
      <c r="H935" s="7">
        <f t="shared" si="124"/>
        <v>-2905.7583042482984</v>
      </c>
      <c r="I935" s="7">
        <f t="shared" si="120"/>
        <v>2905.7583042482984</v>
      </c>
      <c r="J935" s="12">
        <f t="shared" si="125"/>
        <v>0.84715985546597616</v>
      </c>
      <c r="K935" s="7">
        <f t="shared" si="126"/>
        <v>8443431.3227079473</v>
      </c>
    </row>
    <row r="936" spans="1:11" x14ac:dyDescent="0.4">
      <c r="A936" s="1">
        <v>935</v>
      </c>
      <c r="B936" s="21">
        <v>40748</v>
      </c>
      <c r="C936">
        <v>5419</v>
      </c>
      <c r="D936" s="19">
        <f t="shared" si="121"/>
        <v>6912.9278297119417</v>
      </c>
      <c r="E936" s="19">
        <f t="shared" si="122"/>
        <v>3.5658936915931165</v>
      </c>
      <c r="F936" s="19">
        <f t="shared" si="123"/>
        <v>0.83485908927146901</v>
      </c>
      <c r="G936" s="20">
        <f t="shared" si="119"/>
        <v>5844.8042292421478</v>
      </c>
      <c r="H936" s="7">
        <f t="shared" si="124"/>
        <v>-425.80422924214781</v>
      </c>
      <c r="I936" s="7">
        <f t="shared" si="120"/>
        <v>425.80422924214781</v>
      </c>
      <c r="J936" s="12">
        <f t="shared" si="125"/>
        <v>7.8576163358949583E-2</v>
      </c>
      <c r="K936" s="7">
        <f t="shared" si="126"/>
        <v>181309.24164049956</v>
      </c>
    </row>
    <row r="937" spans="1:11" x14ac:dyDescent="0.4">
      <c r="A937" s="1">
        <v>936</v>
      </c>
      <c r="B937" s="21">
        <v>40749</v>
      </c>
      <c r="C937">
        <v>5450</v>
      </c>
      <c r="D937" s="19">
        <f t="shared" si="121"/>
        <v>6896.892139210694</v>
      </c>
      <c r="E937" s="19">
        <f t="shared" si="122"/>
        <v>3.5200240244234497</v>
      </c>
      <c r="F937" s="19">
        <f t="shared" si="123"/>
        <v>0.80172500268856772</v>
      </c>
      <c r="G937" s="20">
        <f t="shared" si="119"/>
        <v>5545.9736124506235</v>
      </c>
      <c r="H937" s="7">
        <f t="shared" si="124"/>
        <v>-95.973612450623477</v>
      </c>
      <c r="I937" s="7">
        <f t="shared" si="120"/>
        <v>95.973612450623477</v>
      </c>
      <c r="J937" s="12">
        <f t="shared" si="125"/>
        <v>1.7609837146903392E-2</v>
      </c>
      <c r="K937" s="7">
        <f t="shared" si="126"/>
        <v>9210.9342868224703</v>
      </c>
    </row>
    <row r="938" spans="1:11" x14ac:dyDescent="0.4">
      <c r="A938" s="1">
        <v>937</v>
      </c>
      <c r="B938" s="21">
        <v>40750</v>
      </c>
      <c r="C938">
        <v>4762</v>
      </c>
      <c r="D938" s="19">
        <f t="shared" si="121"/>
        <v>6705.0424072179103</v>
      </c>
      <c r="E938" s="19">
        <f t="shared" si="122"/>
        <v>3.0628392583675836</v>
      </c>
      <c r="F938" s="19">
        <f t="shared" si="123"/>
        <v>0.83304048988537471</v>
      </c>
      <c r="G938" s="20">
        <f t="shared" si="119"/>
        <v>5757.3443781186488</v>
      </c>
      <c r="H938" s="7">
        <f t="shared" si="124"/>
        <v>-995.34437811864882</v>
      </c>
      <c r="I938" s="7">
        <f t="shared" si="120"/>
        <v>995.34437811864882</v>
      </c>
      <c r="J938" s="12">
        <f t="shared" si="125"/>
        <v>0.2090181390421354</v>
      </c>
      <c r="K938" s="7">
        <f t="shared" si="126"/>
        <v>990710.4310523998</v>
      </c>
    </row>
    <row r="939" spans="1:11" x14ac:dyDescent="0.4">
      <c r="A939" s="1">
        <v>938</v>
      </c>
      <c r="B939" s="21">
        <v>40751</v>
      </c>
      <c r="C939">
        <v>3267</v>
      </c>
      <c r="D939" s="19">
        <f t="shared" si="121"/>
        <v>6250.3927637481847</v>
      </c>
      <c r="E939" s="19">
        <f t="shared" si="122"/>
        <v>1.9917462775355732</v>
      </c>
      <c r="F939" s="19">
        <f t="shared" si="123"/>
        <v>0.8315712804747355</v>
      </c>
      <c r="G939" s="20">
        <f t="shared" si="119"/>
        <v>5600.3226368103487</v>
      </c>
      <c r="H939" s="7">
        <f t="shared" si="124"/>
        <v>-2333.3226368103487</v>
      </c>
      <c r="I939" s="7">
        <f t="shared" si="120"/>
        <v>2333.3226368103487</v>
      </c>
      <c r="J939" s="12">
        <f t="shared" si="125"/>
        <v>0.71420956131323809</v>
      </c>
      <c r="K939" s="7">
        <f t="shared" si="126"/>
        <v>5444394.527451599</v>
      </c>
    </row>
    <row r="940" spans="1:11" x14ac:dyDescent="0.4">
      <c r="A940" s="1">
        <v>939</v>
      </c>
      <c r="B940" s="21">
        <v>40752</v>
      </c>
      <c r="C940">
        <v>2805</v>
      </c>
      <c r="D940" s="19">
        <f t="shared" si="121"/>
        <v>5801.4178947574856</v>
      </c>
      <c r="E940" s="19">
        <f t="shared" si="122"/>
        <v>0.93643930114637719</v>
      </c>
      <c r="F940" s="19">
        <f t="shared" si="123"/>
        <v>0.79837346895259687</v>
      </c>
      <c r="G940" s="20">
        <f t="shared" si="119"/>
        <v>5012.6929881103297</v>
      </c>
      <c r="H940" s="7">
        <f t="shared" si="124"/>
        <v>-2207.6929881103297</v>
      </c>
      <c r="I940" s="7">
        <f t="shared" si="120"/>
        <v>2207.6929881103297</v>
      </c>
      <c r="J940" s="12">
        <f t="shared" si="125"/>
        <v>0.78705632374699808</v>
      </c>
      <c r="K940" s="7">
        <f t="shared" si="126"/>
        <v>4873908.3297515167</v>
      </c>
    </row>
    <row r="941" spans="1:11" x14ac:dyDescent="0.4">
      <c r="A941" s="1">
        <v>940</v>
      </c>
      <c r="B941" s="21">
        <v>40753</v>
      </c>
      <c r="C941">
        <v>3658</v>
      </c>
      <c r="D941" s="19">
        <f t="shared" si="121"/>
        <v>5571.2419770348424</v>
      </c>
      <c r="E941" s="19">
        <f t="shared" si="122"/>
        <v>0.39561327447500749</v>
      </c>
      <c r="F941" s="19">
        <f t="shared" si="123"/>
        <v>0.83118206427777319</v>
      </c>
      <c r="G941" s="20">
        <f t="shared" si="119"/>
        <v>4833.5960969327298</v>
      </c>
      <c r="H941" s="7">
        <f t="shared" si="124"/>
        <v>-1175.5960969327298</v>
      </c>
      <c r="I941" s="7">
        <f t="shared" si="120"/>
        <v>1175.5960969327298</v>
      </c>
      <c r="J941" s="12">
        <f t="shared" si="125"/>
        <v>0.32137673508275827</v>
      </c>
      <c r="K941" s="7">
        <f t="shared" si="126"/>
        <v>1382026.1831234682</v>
      </c>
    </row>
    <row r="942" spans="1:11" x14ac:dyDescent="0.4">
      <c r="A942" s="1">
        <v>941</v>
      </c>
      <c r="B942" s="21">
        <v>40754</v>
      </c>
      <c r="C942">
        <v>6392</v>
      </c>
      <c r="D942" s="19">
        <f t="shared" si="121"/>
        <v>5918.0111302783534</v>
      </c>
      <c r="E942" s="19">
        <f t="shared" si="122"/>
        <v>1.2061619953565488</v>
      </c>
      <c r="F942" s="19">
        <f t="shared" si="123"/>
        <v>0.83418871807952288</v>
      </c>
      <c r="G942" s="20">
        <f t="shared" si="119"/>
        <v>4633.2138053146891</v>
      </c>
      <c r="H942" s="7">
        <f t="shared" si="124"/>
        <v>1758.7861946853109</v>
      </c>
      <c r="I942" s="7">
        <f t="shared" si="120"/>
        <v>1758.7861946853109</v>
      </c>
      <c r="J942" s="12">
        <f t="shared" si="125"/>
        <v>0.27515428577680084</v>
      </c>
      <c r="K942" s="7">
        <f t="shared" si="126"/>
        <v>3093328.8786156364</v>
      </c>
    </row>
    <row r="943" spans="1:11" x14ac:dyDescent="0.4">
      <c r="A943" s="1">
        <v>942</v>
      </c>
      <c r="B943" s="21">
        <v>40755</v>
      </c>
      <c r="C943">
        <v>4262</v>
      </c>
      <c r="D943" s="19">
        <f t="shared" si="121"/>
        <v>5824.0899720235793</v>
      </c>
      <c r="E943" s="19">
        <f t="shared" si="122"/>
        <v>0.98355455323921803</v>
      </c>
      <c r="F943" s="19">
        <f t="shared" si="123"/>
        <v>0.79767218934737338</v>
      </c>
      <c r="G943" s="20">
        <f t="shared" si="119"/>
        <v>4725.7460431167592</v>
      </c>
      <c r="H943" s="7">
        <f t="shared" si="124"/>
        <v>-463.74604311675921</v>
      </c>
      <c r="I943" s="7">
        <f t="shared" si="120"/>
        <v>463.74604311675921</v>
      </c>
      <c r="J943" s="12">
        <f t="shared" si="125"/>
        <v>0.1088094892343405</v>
      </c>
      <c r="K943" s="7">
        <f t="shared" si="126"/>
        <v>215060.39250645108</v>
      </c>
    </row>
    <row r="944" spans="1:11" x14ac:dyDescent="0.4">
      <c r="A944" s="1">
        <v>943</v>
      </c>
      <c r="B944" s="21">
        <v>40756</v>
      </c>
      <c r="C944">
        <v>2867</v>
      </c>
      <c r="D944" s="19">
        <f t="shared" si="121"/>
        <v>5435.9966993540993</v>
      </c>
      <c r="E944" s="19">
        <f t="shared" si="122"/>
        <v>7.3075869855332765E-2</v>
      </c>
      <c r="F944" s="19">
        <f t="shared" si="123"/>
        <v>0.82798272520692562</v>
      </c>
      <c r="G944" s="20">
        <f t="shared" si="119"/>
        <v>4841.6966383899289</v>
      </c>
      <c r="H944" s="7">
        <f t="shared" si="124"/>
        <v>-1974.6966383899289</v>
      </c>
      <c r="I944" s="7">
        <f t="shared" si="120"/>
        <v>1974.6966383899289</v>
      </c>
      <c r="J944" s="12">
        <f t="shared" si="125"/>
        <v>0.68876757530168431</v>
      </c>
      <c r="K944" s="7">
        <f t="shared" si="126"/>
        <v>3899426.8136684857</v>
      </c>
    </row>
    <row r="945" spans="1:11" x14ac:dyDescent="0.4">
      <c r="A945" s="1">
        <v>944</v>
      </c>
      <c r="B945" s="21">
        <v>40757</v>
      </c>
      <c r="C945">
        <v>7478</v>
      </c>
      <c r="D945" s="19">
        <f t="shared" si="121"/>
        <v>6013.8998853032008</v>
      </c>
      <c r="E945" s="19">
        <f t="shared" si="122"/>
        <v>1.4252561104517767</v>
      </c>
      <c r="F945" s="19">
        <f t="shared" si="123"/>
        <v>0.83849910455931609</v>
      </c>
      <c r="G945" s="20">
        <f t="shared" si="119"/>
        <v>4534.7080771849114</v>
      </c>
      <c r="H945" s="7">
        <f t="shared" si="124"/>
        <v>2943.2919228150886</v>
      </c>
      <c r="I945" s="7">
        <f t="shared" si="120"/>
        <v>2943.2919228150886</v>
      </c>
      <c r="J945" s="12">
        <f t="shared" si="125"/>
        <v>0.39359346386936195</v>
      </c>
      <c r="K945" s="7">
        <f t="shared" si="126"/>
        <v>8662967.3429085407</v>
      </c>
    </row>
    <row r="946" spans="1:11" x14ac:dyDescent="0.4">
      <c r="A946" s="1">
        <v>945</v>
      </c>
      <c r="B946" s="21">
        <v>40758</v>
      </c>
      <c r="C946">
        <v>3430</v>
      </c>
      <c r="D946" s="19">
        <f t="shared" si="121"/>
        <v>5734.4103854411051</v>
      </c>
      <c r="E946" s="19">
        <f t="shared" si="122"/>
        <v>0.76788749000041834</v>
      </c>
      <c r="F946" s="19">
        <f t="shared" si="123"/>
        <v>0.79557074371664716</v>
      </c>
      <c r="G946" s="20">
        <f t="shared" si="119"/>
        <v>4798.2575751877266</v>
      </c>
      <c r="H946" s="7">
        <f t="shared" si="124"/>
        <v>-1368.2575751877266</v>
      </c>
      <c r="I946" s="7">
        <f t="shared" si="120"/>
        <v>1368.2575751877266</v>
      </c>
      <c r="J946" s="12">
        <f t="shared" si="125"/>
        <v>0.39890891404889989</v>
      </c>
      <c r="K946" s="7">
        <f t="shared" si="126"/>
        <v>1872128.7920585973</v>
      </c>
    </row>
    <row r="947" spans="1:11" x14ac:dyDescent="0.4">
      <c r="A947" s="1">
        <v>946</v>
      </c>
      <c r="B947" s="21">
        <v>40759</v>
      </c>
      <c r="C947">
        <v>5897</v>
      </c>
      <c r="D947" s="19">
        <f t="shared" si="121"/>
        <v>5962.3175599975611</v>
      </c>
      <c r="E947" s="19">
        <f t="shared" si="122"/>
        <v>1.2994161356646314</v>
      </c>
      <c r="F947" s="19">
        <f t="shared" si="123"/>
        <v>0.82967903963506195</v>
      </c>
      <c r="G947" s="20">
        <f t="shared" si="119"/>
        <v>4748.6285359690455</v>
      </c>
      <c r="H947" s="7">
        <f t="shared" si="124"/>
        <v>1148.3714640309545</v>
      </c>
      <c r="I947" s="7">
        <f t="shared" si="120"/>
        <v>1148.3714640309545</v>
      </c>
      <c r="J947" s="12">
        <f t="shared" si="125"/>
        <v>0.19473825064116576</v>
      </c>
      <c r="K947" s="7">
        <f t="shared" si="126"/>
        <v>1318757.0194005978</v>
      </c>
    </row>
    <row r="948" spans="1:11" x14ac:dyDescent="0.4">
      <c r="A948" s="1">
        <v>947</v>
      </c>
      <c r="B948" s="21">
        <v>40760</v>
      </c>
      <c r="C948">
        <v>5618</v>
      </c>
      <c r="D948" s="19">
        <f t="shared" si="121"/>
        <v>6084.2244707787468</v>
      </c>
      <c r="E948" s="19">
        <f t="shared" si="122"/>
        <v>1.5816497338846149</v>
      </c>
      <c r="F948" s="19">
        <f t="shared" si="123"/>
        <v>0.83939298533231532</v>
      </c>
      <c r="G948" s="20">
        <f t="shared" si="119"/>
        <v>5000.4874944224457</v>
      </c>
      <c r="H948" s="7">
        <f t="shared" si="124"/>
        <v>617.51250557755429</v>
      </c>
      <c r="I948" s="7">
        <f t="shared" si="120"/>
        <v>617.51250557755429</v>
      </c>
      <c r="J948" s="12">
        <f t="shared" si="125"/>
        <v>0.10991678632565936</v>
      </c>
      <c r="K948" s="7">
        <f t="shared" si="126"/>
        <v>381321.69454466901</v>
      </c>
    </row>
    <row r="949" spans="1:11" x14ac:dyDescent="0.4">
      <c r="A949" s="1">
        <v>948</v>
      </c>
      <c r="B949" s="21">
        <v>40761</v>
      </c>
      <c r="C949">
        <v>4368</v>
      </c>
      <c r="D949" s="19">
        <f t="shared" si="121"/>
        <v>5988.2968485098245</v>
      </c>
      <c r="E949" s="19">
        <f t="shared" si="122"/>
        <v>1.3534682864708465</v>
      </c>
      <c r="F949" s="19">
        <f t="shared" si="123"/>
        <v>0.79487407016654632</v>
      </c>
      <c r="G949" s="20">
        <f t="shared" si="119"/>
        <v>4841.6893014115576</v>
      </c>
      <c r="H949" s="7">
        <f t="shared" si="124"/>
        <v>-473.68930141155761</v>
      </c>
      <c r="I949" s="7">
        <f t="shared" si="120"/>
        <v>473.68930141155761</v>
      </c>
      <c r="J949" s="12">
        <f t="shared" si="125"/>
        <v>0.10844535288726136</v>
      </c>
      <c r="K949" s="7">
        <f t="shared" si="126"/>
        <v>224381.55427176948</v>
      </c>
    </row>
    <row r="950" spans="1:11" x14ac:dyDescent="0.4">
      <c r="A950" s="1">
        <v>949</v>
      </c>
      <c r="B950" s="21">
        <v>40762</v>
      </c>
      <c r="C950">
        <v>2603</v>
      </c>
      <c r="D950" s="19">
        <f t="shared" si="121"/>
        <v>5522.5338193949801</v>
      </c>
      <c r="E950" s="19">
        <f t="shared" si="122"/>
        <v>0.26036897090202893</v>
      </c>
      <c r="F950" s="19">
        <f t="shared" si="123"/>
        <v>0.82590501382975456</v>
      </c>
      <c r="G950" s="20">
        <f t="shared" si="119"/>
        <v>4969.4873225893953</v>
      </c>
      <c r="H950" s="7">
        <f t="shared" si="124"/>
        <v>-2366.4873225893953</v>
      </c>
      <c r="I950" s="7">
        <f t="shared" si="120"/>
        <v>2366.4873225893953</v>
      </c>
      <c r="J950" s="12">
        <f t="shared" si="125"/>
        <v>0.90913842588912608</v>
      </c>
      <c r="K950" s="7">
        <f t="shared" si="126"/>
        <v>5600262.2479763245</v>
      </c>
    </row>
    <row r="951" spans="1:11" x14ac:dyDescent="0.4">
      <c r="A951" s="1">
        <v>950</v>
      </c>
      <c r="B951" s="21">
        <v>40763</v>
      </c>
      <c r="C951">
        <v>3389</v>
      </c>
      <c r="D951" s="19">
        <f t="shared" si="121"/>
        <v>5279.5397604738328</v>
      </c>
      <c r="E951" s="19">
        <f t="shared" si="122"/>
        <v>-0.30887071580815589</v>
      </c>
      <c r="F951" s="19">
        <f t="shared" si="123"/>
        <v>0.83731310690608396</v>
      </c>
      <c r="G951" s="20">
        <f t="shared" si="119"/>
        <v>4635.7947011483993</v>
      </c>
      <c r="H951" s="7">
        <f t="shared" si="124"/>
        <v>-1246.7947011483993</v>
      </c>
      <c r="I951" s="7">
        <f t="shared" si="120"/>
        <v>1246.7947011483993</v>
      </c>
      <c r="J951" s="12">
        <f t="shared" si="125"/>
        <v>0.36789457100867495</v>
      </c>
      <c r="K951" s="7">
        <f t="shared" si="126"/>
        <v>1554497.0268117264</v>
      </c>
    </row>
    <row r="952" spans="1:11" x14ac:dyDescent="0.4">
      <c r="A952" s="1">
        <v>951</v>
      </c>
      <c r="B952" s="21">
        <v>40764</v>
      </c>
      <c r="C952">
        <v>3699</v>
      </c>
      <c r="D952" s="19">
        <f t="shared" si="121"/>
        <v>5176.766724304056</v>
      </c>
      <c r="E952" s="19">
        <f t="shared" si="122"/>
        <v>-0.54864710938698791</v>
      </c>
      <c r="F952" s="19">
        <f t="shared" si="123"/>
        <v>0.79402797411743808</v>
      </c>
      <c r="G952" s="20">
        <f t="shared" si="119"/>
        <v>4196.3237446909188</v>
      </c>
      <c r="H952" s="7">
        <f t="shared" si="124"/>
        <v>-497.32374469091883</v>
      </c>
      <c r="I952" s="7">
        <f t="shared" si="120"/>
        <v>497.32374469091883</v>
      </c>
      <c r="J952" s="12">
        <f t="shared" si="125"/>
        <v>0.13444816023004025</v>
      </c>
      <c r="K952" s="7">
        <f t="shared" si="126"/>
        <v>247330.90703339822</v>
      </c>
    </row>
    <row r="953" spans="1:11" x14ac:dyDescent="0.4">
      <c r="A953" s="1">
        <v>952</v>
      </c>
      <c r="B953" s="21">
        <v>40765</v>
      </c>
      <c r="C953">
        <v>7304</v>
      </c>
      <c r="D953" s="19">
        <f t="shared" si="121"/>
        <v>5776.8260183897692</v>
      </c>
      <c r="E953" s="19">
        <f t="shared" si="122"/>
        <v>0.85683553380366595</v>
      </c>
      <c r="F953" s="19">
        <f t="shared" si="123"/>
        <v>0.83052286370312089</v>
      </c>
      <c r="G953" s="20">
        <f t="shared" si="119"/>
        <v>4275.0644626312887</v>
      </c>
      <c r="H953" s="7">
        <f t="shared" si="124"/>
        <v>3028.9355373687113</v>
      </c>
      <c r="I953" s="7">
        <f t="shared" si="120"/>
        <v>3028.9355373687113</v>
      </c>
      <c r="J953" s="12">
        <f t="shared" si="125"/>
        <v>0.41469544597052455</v>
      </c>
      <c r="K953" s="7">
        <f t="shared" si="126"/>
        <v>9174450.489535084</v>
      </c>
    </row>
    <row r="954" spans="1:11" x14ac:dyDescent="0.4">
      <c r="A954" s="1">
        <v>953</v>
      </c>
      <c r="B954" s="21">
        <v>40766</v>
      </c>
      <c r="C954">
        <v>3430</v>
      </c>
      <c r="D954" s="19">
        <f t="shared" si="121"/>
        <v>5502.347176988872</v>
      </c>
      <c r="E954" s="19">
        <f t="shared" si="122"/>
        <v>0.21252251620877249</v>
      </c>
      <c r="F954" s="19">
        <f t="shared" si="123"/>
        <v>0.83505985205526401</v>
      </c>
      <c r="G954" s="20">
        <f t="shared" si="119"/>
        <v>4837.7295811367567</v>
      </c>
      <c r="H954" s="7">
        <f t="shared" si="124"/>
        <v>-1407.7295811367567</v>
      </c>
      <c r="I954" s="7">
        <f t="shared" si="120"/>
        <v>1407.7295811367567</v>
      </c>
      <c r="J954" s="12">
        <f t="shared" si="125"/>
        <v>0.41041678750342758</v>
      </c>
      <c r="K954" s="7">
        <f t="shared" si="126"/>
        <v>1981702.5736074685</v>
      </c>
    </row>
    <row r="955" spans="1:11" x14ac:dyDescent="0.4">
      <c r="A955" s="1">
        <v>954</v>
      </c>
      <c r="B955" s="21">
        <v>40767</v>
      </c>
      <c r="C955">
        <v>5408</v>
      </c>
      <c r="D955" s="19">
        <f t="shared" si="121"/>
        <v>5716.8157004362383</v>
      </c>
      <c r="E955" s="19">
        <f t="shared" si="122"/>
        <v>0.71390298398777441</v>
      </c>
      <c r="F955" s="19">
        <f t="shared" si="123"/>
        <v>0.79562835196537907</v>
      </c>
      <c r="G955" s="20">
        <f t="shared" si="119"/>
        <v>4369.1863306582782</v>
      </c>
      <c r="H955" s="7">
        <f t="shared" si="124"/>
        <v>1038.8136693417218</v>
      </c>
      <c r="I955" s="7">
        <f t="shared" si="120"/>
        <v>1038.8136693417218</v>
      </c>
      <c r="J955" s="12">
        <f t="shared" si="125"/>
        <v>0.1920883264315314</v>
      </c>
      <c r="K955" s="7">
        <f t="shared" si="126"/>
        <v>1079133.8396112123</v>
      </c>
    </row>
    <row r="956" spans="1:11" x14ac:dyDescent="0.4">
      <c r="A956" s="1">
        <v>955</v>
      </c>
      <c r="B956" s="21">
        <v>40768</v>
      </c>
      <c r="C956">
        <v>3430</v>
      </c>
      <c r="D956" s="19">
        <f t="shared" si="121"/>
        <v>5457.5300818271198</v>
      </c>
      <c r="E956" s="19">
        <f t="shared" si="122"/>
        <v>0.10547810350774645</v>
      </c>
      <c r="F956" s="19">
        <f t="shared" si="123"/>
        <v>0.8283950385980543</v>
      </c>
      <c r="G956" s="20">
        <f t="shared" si="119"/>
        <v>4748.5390595399358</v>
      </c>
      <c r="H956" s="7">
        <f t="shared" si="124"/>
        <v>-1318.5390595399358</v>
      </c>
      <c r="I956" s="7">
        <f t="shared" si="120"/>
        <v>1318.5390595399358</v>
      </c>
      <c r="J956" s="12">
        <f t="shared" si="125"/>
        <v>0.38441371998248858</v>
      </c>
      <c r="K956" s="7">
        <f t="shared" si="126"/>
        <v>1738545.2515324585</v>
      </c>
    </row>
    <row r="957" spans="1:11" x14ac:dyDescent="0.4">
      <c r="A957" s="1">
        <v>956</v>
      </c>
      <c r="B957" s="21">
        <v>40769</v>
      </c>
      <c r="C957">
        <v>5317</v>
      </c>
      <c r="D957" s="19">
        <f t="shared" si="121"/>
        <v>5606.5951834811722</v>
      </c>
      <c r="E957" s="19">
        <f t="shared" si="122"/>
        <v>0.45405851857837587</v>
      </c>
      <c r="F957" s="19">
        <f t="shared" si="123"/>
        <v>0.83625300164401251</v>
      </c>
      <c r="G957" s="20">
        <f t="shared" si="119"/>
        <v>4557.4523432472179</v>
      </c>
      <c r="H957" s="7">
        <f t="shared" si="124"/>
        <v>759.54765675278213</v>
      </c>
      <c r="I957" s="7">
        <f t="shared" si="120"/>
        <v>759.54765675278213</v>
      </c>
      <c r="J957" s="12">
        <f t="shared" si="125"/>
        <v>0.14285267194899043</v>
      </c>
      <c r="K957" s="7">
        <f t="shared" si="126"/>
        <v>576912.64287864219</v>
      </c>
    </row>
    <row r="958" spans="1:11" x14ac:dyDescent="0.4">
      <c r="A958" s="1">
        <v>957</v>
      </c>
      <c r="B958" s="21">
        <v>40770</v>
      </c>
      <c r="C958">
        <v>3430</v>
      </c>
      <c r="D958" s="19">
        <f t="shared" si="121"/>
        <v>5394.8063293869845</v>
      </c>
      <c r="E958" s="19">
        <f t="shared" si="122"/>
        <v>-4.2611121226757809E-2</v>
      </c>
      <c r="F958" s="19">
        <f t="shared" si="123"/>
        <v>0.79394499773654936</v>
      </c>
      <c r="G958" s="20">
        <f t="shared" si="119"/>
        <v>4461.1273478009898</v>
      </c>
      <c r="H958" s="7">
        <f t="shared" si="124"/>
        <v>-1031.1273478009898</v>
      </c>
      <c r="I958" s="7">
        <f t="shared" si="120"/>
        <v>1031.1273478009898</v>
      </c>
      <c r="J958" s="12">
        <f t="shared" si="125"/>
        <v>0.30062021801778127</v>
      </c>
      <c r="K958" s="7">
        <f t="shared" si="126"/>
        <v>1063223.6073831033</v>
      </c>
    </row>
    <row r="959" spans="1:11" x14ac:dyDescent="0.4">
      <c r="A959" s="1">
        <v>958</v>
      </c>
      <c r="B959" s="21">
        <v>40771</v>
      </c>
      <c r="C959">
        <v>5303</v>
      </c>
      <c r="D959" s="19">
        <f t="shared" si="121"/>
        <v>5559.6414664924023</v>
      </c>
      <c r="E959" s="19">
        <f t="shared" si="122"/>
        <v>0.34321929739841295</v>
      </c>
      <c r="F959" s="19">
        <f t="shared" si="123"/>
        <v>0.82971621459986988</v>
      </c>
      <c r="G959" s="20">
        <f t="shared" si="119"/>
        <v>4468.9954986201456</v>
      </c>
      <c r="H959" s="7">
        <f t="shared" si="124"/>
        <v>834.00450137985445</v>
      </c>
      <c r="I959" s="7">
        <f t="shared" si="120"/>
        <v>834.00450137985445</v>
      </c>
      <c r="J959" s="12">
        <f t="shared" si="125"/>
        <v>0.15727031894773796</v>
      </c>
      <c r="K959" s="7">
        <f t="shared" si="126"/>
        <v>695563.50832185964</v>
      </c>
    </row>
    <row r="960" spans="1:11" x14ac:dyDescent="0.4">
      <c r="A960" s="1">
        <v>959</v>
      </c>
      <c r="B960" s="21">
        <v>40772</v>
      </c>
      <c r="C960">
        <v>4736</v>
      </c>
      <c r="D960" s="19">
        <f t="shared" si="121"/>
        <v>5576.9139835971546</v>
      </c>
      <c r="E960" s="19">
        <f t="shared" si="122"/>
        <v>0.38283554719740176</v>
      </c>
      <c r="F960" s="19">
        <f t="shared" si="123"/>
        <v>0.83638951986289378</v>
      </c>
      <c r="G960" s="20">
        <f t="shared" si="119"/>
        <v>4649.5538825864633</v>
      </c>
      <c r="H960" s="7">
        <f t="shared" si="124"/>
        <v>86.44611741353674</v>
      </c>
      <c r="I960" s="7">
        <f t="shared" si="120"/>
        <v>86.44611741353674</v>
      </c>
      <c r="J960" s="12">
        <f t="shared" si="125"/>
        <v>1.8252980872790696E-2</v>
      </c>
      <c r="K960" s="7">
        <f t="shared" si="126"/>
        <v>7472.9312158749799</v>
      </c>
    </row>
    <row r="961" spans="1:11" x14ac:dyDescent="0.4">
      <c r="A961" s="1">
        <v>960</v>
      </c>
      <c r="B961" s="21">
        <v>40773</v>
      </c>
      <c r="C961">
        <v>3341</v>
      </c>
      <c r="D961" s="19">
        <f t="shared" si="121"/>
        <v>5353.0651232309174</v>
      </c>
      <c r="E961" s="19">
        <f t="shared" si="122"/>
        <v>-0.14188904440962652</v>
      </c>
      <c r="F961" s="19">
        <f t="shared" si="123"/>
        <v>0.79215648179007259</v>
      </c>
      <c r="G961" s="20">
        <f t="shared" si="119"/>
        <v>4428.0669104516264</v>
      </c>
      <c r="H961" s="7">
        <f t="shared" si="124"/>
        <v>-1087.0669104516264</v>
      </c>
      <c r="I961" s="7">
        <f t="shared" si="120"/>
        <v>1087.0669104516264</v>
      </c>
      <c r="J961" s="12">
        <f t="shared" si="125"/>
        <v>0.3253717181836655</v>
      </c>
      <c r="K961" s="7">
        <f t="shared" si="126"/>
        <v>1181714.4677988444</v>
      </c>
    </row>
    <row r="962" spans="1:11" x14ac:dyDescent="0.4">
      <c r="A962" s="1">
        <v>961</v>
      </c>
      <c r="B962" s="21">
        <v>40774</v>
      </c>
      <c r="C962">
        <v>2721</v>
      </c>
      <c r="D962" s="19">
        <f t="shared" si="121"/>
        <v>5013.3504957885871</v>
      </c>
      <c r="E962" s="19">
        <f t="shared" si="122"/>
        <v>-0.93652320953460066</v>
      </c>
      <c r="F962" s="19">
        <f t="shared" si="123"/>
        <v>0.82669388203131244</v>
      </c>
      <c r="G962" s="20">
        <f t="shared" si="119"/>
        <v>4441.407202912922</v>
      </c>
      <c r="H962" s="7">
        <f t="shared" si="124"/>
        <v>-1720.407202912922</v>
      </c>
      <c r="I962" s="7">
        <f t="shared" si="120"/>
        <v>1720.407202912922</v>
      </c>
      <c r="J962" s="12">
        <f t="shared" si="125"/>
        <v>0.63227019585186406</v>
      </c>
      <c r="K962" s="7">
        <f t="shared" si="126"/>
        <v>2959800.9438346638</v>
      </c>
    </row>
    <row r="963" spans="1:11" x14ac:dyDescent="0.4">
      <c r="A963" s="1">
        <v>962</v>
      </c>
      <c r="B963" s="21">
        <v>40775</v>
      </c>
      <c r="C963">
        <v>2739</v>
      </c>
      <c r="D963" s="19">
        <f t="shared" si="121"/>
        <v>4727.8453889463508</v>
      </c>
      <c r="E963" s="19">
        <f t="shared" si="122"/>
        <v>-1.6024421520934857</v>
      </c>
      <c r="F963" s="19">
        <f t="shared" si="123"/>
        <v>0.83368219610661798</v>
      </c>
      <c r="G963" s="20">
        <f t="shared" si="119"/>
        <v>4192.3305158794537</v>
      </c>
      <c r="H963" s="7">
        <f t="shared" si="124"/>
        <v>-1453.3305158794537</v>
      </c>
      <c r="I963" s="7">
        <f t="shared" si="120"/>
        <v>1453.3305158794537</v>
      </c>
      <c r="J963" s="12">
        <f t="shared" si="125"/>
        <v>0.53060624895197284</v>
      </c>
      <c r="K963" s="7">
        <f t="shared" si="126"/>
        <v>2112169.5883864393</v>
      </c>
    </row>
    <row r="964" spans="1:11" x14ac:dyDescent="0.4">
      <c r="A964" s="1">
        <v>963</v>
      </c>
      <c r="B964" s="21">
        <v>40776</v>
      </c>
      <c r="C964">
        <v>2743</v>
      </c>
      <c r="D964" s="19">
        <f t="shared" si="121"/>
        <v>4519.3139948553689</v>
      </c>
      <c r="E964" s="19">
        <f t="shared" si="122"/>
        <v>-2.0866765925256785</v>
      </c>
      <c r="F964" s="19">
        <f t="shared" si="123"/>
        <v>0.79020588436319783</v>
      </c>
      <c r="G964" s="20">
        <f t="shared" si="119"/>
        <v>3743.9239848176844</v>
      </c>
      <c r="H964" s="7">
        <f t="shared" si="124"/>
        <v>-1000.9239848176844</v>
      </c>
      <c r="I964" s="7">
        <f t="shared" si="120"/>
        <v>1000.9239848176844</v>
      </c>
      <c r="J964" s="12">
        <f t="shared" si="125"/>
        <v>0.36490119752740957</v>
      </c>
      <c r="K964" s="7">
        <f t="shared" si="126"/>
        <v>1001848.8233833121</v>
      </c>
    </row>
    <row r="965" spans="1:11" x14ac:dyDescent="0.4">
      <c r="A965" s="1">
        <v>964</v>
      </c>
      <c r="B965" s="21">
        <v>40777</v>
      </c>
      <c r="C965">
        <v>6793</v>
      </c>
      <c r="D965" s="19">
        <f t="shared" si="121"/>
        <v>5123.1457833272098</v>
      </c>
      <c r="E965" s="19">
        <f t="shared" si="122"/>
        <v>-0.66876679242855475</v>
      </c>
      <c r="F965" s="19">
        <f t="shared" si="123"/>
        <v>0.83195199753798998</v>
      </c>
      <c r="G965" s="20">
        <f t="shared" si="119"/>
        <v>3734.3641877526047</v>
      </c>
      <c r="H965" s="7">
        <f t="shared" si="124"/>
        <v>3058.6358122473953</v>
      </c>
      <c r="I965" s="7">
        <f t="shared" si="120"/>
        <v>3058.6358122473953</v>
      </c>
      <c r="J965" s="12">
        <f t="shared" si="125"/>
        <v>0.45026289007027753</v>
      </c>
      <c r="K965" s="7">
        <f t="shared" si="126"/>
        <v>9355253.031962283</v>
      </c>
    </row>
    <row r="966" spans="1:11" x14ac:dyDescent="0.4">
      <c r="A966" s="1">
        <v>965</v>
      </c>
      <c r="B966" s="21">
        <v>40778</v>
      </c>
      <c r="C966">
        <v>7085</v>
      </c>
      <c r="D966" s="19">
        <f t="shared" si="121"/>
        <v>5675.3547604723399</v>
      </c>
      <c r="E966" s="19">
        <f t="shared" si="122"/>
        <v>0.62502241615972631</v>
      </c>
      <c r="F966" s="19">
        <f t="shared" si="123"/>
        <v>0.8380498130881483</v>
      </c>
      <c r="G966" s="20">
        <f t="shared" ref="G966:G1029" si="127">(D965+1*E965)*F963</f>
        <v>4270.5178886503927</v>
      </c>
      <c r="H966" s="7">
        <f t="shared" si="124"/>
        <v>2814.4821113496073</v>
      </c>
      <c r="I966" s="7">
        <f t="shared" si="120"/>
        <v>2814.4821113496073</v>
      </c>
      <c r="J966" s="12">
        <f t="shared" si="125"/>
        <v>0.39724518155957761</v>
      </c>
      <c r="K966" s="7">
        <f t="shared" si="126"/>
        <v>7921309.5551069435</v>
      </c>
    </row>
    <row r="967" spans="1:11" x14ac:dyDescent="0.4">
      <c r="A967" s="1">
        <v>966</v>
      </c>
      <c r="B967" s="21">
        <v>40779</v>
      </c>
      <c r="C967">
        <v>7266</v>
      </c>
      <c r="D967" s="19">
        <f t="shared" si="121"/>
        <v>6252.297259229048</v>
      </c>
      <c r="E967" s="19">
        <f t="shared" si="122"/>
        <v>1.9736629425442436</v>
      </c>
      <c r="F967" s="19">
        <f t="shared" si="123"/>
        <v>0.79412303574907228</v>
      </c>
      <c r="G967" s="20">
        <f t="shared" si="127"/>
        <v>4485.1926239650384</v>
      </c>
      <c r="H967" s="7">
        <f t="shared" si="124"/>
        <v>2780.8073760349616</v>
      </c>
      <c r="I967" s="7">
        <f t="shared" si="120"/>
        <v>2780.8073760349616</v>
      </c>
      <c r="J967" s="12">
        <f t="shared" si="125"/>
        <v>0.38271502560349047</v>
      </c>
      <c r="K967" s="7">
        <f t="shared" si="126"/>
        <v>7732889.6626104489</v>
      </c>
    </row>
    <row r="968" spans="1:11" x14ac:dyDescent="0.4">
      <c r="A968" s="1">
        <v>967</v>
      </c>
      <c r="B968" s="21">
        <v>40780</v>
      </c>
      <c r="C968">
        <v>4268</v>
      </c>
      <c r="D968" s="19">
        <f t="shared" si="121"/>
        <v>6070.1674115903088</v>
      </c>
      <c r="E968" s="19">
        <f t="shared" si="122"/>
        <v>1.5428423174329824</v>
      </c>
      <c r="F968" s="19">
        <f t="shared" si="123"/>
        <v>0.83059503582182459</v>
      </c>
      <c r="G968" s="20">
        <f t="shared" si="127"/>
        <v>5203.253186844423</v>
      </c>
      <c r="H968" s="7">
        <f t="shared" si="124"/>
        <v>-935.253186844423</v>
      </c>
      <c r="I968" s="7">
        <f t="shared" ref="I968:I1031" si="128">ABS(H968)</f>
        <v>935.253186844423</v>
      </c>
      <c r="J968" s="12">
        <f t="shared" si="125"/>
        <v>0.2191314870769501</v>
      </c>
      <c r="K968" s="7">
        <f t="shared" si="126"/>
        <v>874698.52350264916</v>
      </c>
    </row>
    <row r="969" spans="1:11" x14ac:dyDescent="0.4">
      <c r="A969" s="1">
        <v>968</v>
      </c>
      <c r="B969" s="21">
        <v>40781</v>
      </c>
      <c r="C969">
        <v>2655</v>
      </c>
      <c r="D969" s="19">
        <f t="shared" si="121"/>
        <v>5596.1845088684604</v>
      </c>
      <c r="E969" s="19">
        <f t="shared" si="122"/>
        <v>0.43006452146655993</v>
      </c>
      <c r="F969" s="19">
        <f t="shared" si="123"/>
        <v>0.83422015705839214</v>
      </c>
      <c r="G969" s="20">
        <f t="shared" si="127"/>
        <v>5088.3956434127758</v>
      </c>
      <c r="H969" s="7">
        <f t="shared" si="124"/>
        <v>-2433.3956434127758</v>
      </c>
      <c r="I969" s="7">
        <f t="shared" si="128"/>
        <v>2433.3956434127758</v>
      </c>
      <c r="J969" s="12">
        <f t="shared" si="125"/>
        <v>0.91653319902552766</v>
      </c>
      <c r="K969" s="7">
        <f t="shared" si="126"/>
        <v>5921414.3573802775</v>
      </c>
    </row>
    <row r="970" spans="1:11" x14ac:dyDescent="0.4">
      <c r="A970" s="1">
        <v>969</v>
      </c>
      <c r="B970" s="21">
        <v>40782</v>
      </c>
      <c r="C970">
        <v>3650</v>
      </c>
      <c r="D970" s="19">
        <f t="shared" si="121"/>
        <v>5432.7885510547248</v>
      </c>
      <c r="E970" s="19">
        <f t="shared" si="122"/>
        <v>4.6695246599953499E-2</v>
      </c>
      <c r="F970" s="19">
        <f t="shared" si="123"/>
        <v>0.79283521385599331</v>
      </c>
      <c r="G970" s="20">
        <f t="shared" si="127"/>
        <v>4444.4005549379071</v>
      </c>
      <c r="H970" s="7">
        <f t="shared" si="124"/>
        <v>-794.40055493790715</v>
      </c>
      <c r="I970" s="7">
        <f t="shared" si="128"/>
        <v>794.40055493790715</v>
      </c>
      <c r="J970" s="12">
        <f t="shared" si="125"/>
        <v>0.21764398765422113</v>
      </c>
      <c r="K970" s="7">
        <f t="shared" si="126"/>
        <v>631072.24168565485</v>
      </c>
    </row>
    <row r="971" spans="1:11" x14ac:dyDescent="0.4">
      <c r="A971" s="1">
        <v>970</v>
      </c>
      <c r="B971" s="21">
        <v>40783</v>
      </c>
      <c r="C971">
        <v>3430</v>
      </c>
      <c r="D971" s="19">
        <f t="shared" si="121"/>
        <v>5219.4010055416029</v>
      </c>
      <c r="E971" s="19">
        <f t="shared" si="122"/>
        <v>-0.45276222020187168</v>
      </c>
      <c r="F971" s="19">
        <f t="shared" si="123"/>
        <v>0.82876844746516365</v>
      </c>
      <c r="G971" s="20">
        <f t="shared" si="127"/>
        <v>4512.4859860157203</v>
      </c>
      <c r="H971" s="7">
        <f t="shared" si="124"/>
        <v>-1082.4859860157203</v>
      </c>
      <c r="I971" s="7">
        <f t="shared" si="128"/>
        <v>1082.4859860157203</v>
      </c>
      <c r="J971" s="12">
        <f t="shared" si="125"/>
        <v>0.31559358192878145</v>
      </c>
      <c r="K971" s="7">
        <f t="shared" si="126"/>
        <v>1171775.9099204263</v>
      </c>
    </row>
    <row r="972" spans="1:11" x14ac:dyDescent="0.4">
      <c r="A972" s="1">
        <v>971</v>
      </c>
      <c r="B972" s="21">
        <v>40784</v>
      </c>
      <c r="C972">
        <v>6847</v>
      </c>
      <c r="D972" s="19">
        <f t="shared" si="121"/>
        <v>5708.4068536195055</v>
      </c>
      <c r="E972" s="19">
        <f t="shared" si="122"/>
        <v>0.6926198737567224</v>
      </c>
      <c r="F972" s="19">
        <f t="shared" si="123"/>
        <v>0.83806686893611937</v>
      </c>
      <c r="G972" s="20">
        <f t="shared" si="127"/>
        <v>4353.7518232231987</v>
      </c>
      <c r="H972" s="7">
        <f t="shared" si="124"/>
        <v>2493.2481767768013</v>
      </c>
      <c r="I972" s="7">
        <f t="shared" si="128"/>
        <v>2493.2481767768013</v>
      </c>
      <c r="J972" s="12">
        <f t="shared" si="125"/>
        <v>0.36413731222094364</v>
      </c>
      <c r="K972" s="7">
        <f t="shared" si="126"/>
        <v>6216286.4710008437</v>
      </c>
    </row>
    <row r="973" spans="1:11" x14ac:dyDescent="0.4">
      <c r="A973" s="1">
        <v>972</v>
      </c>
      <c r="B973" s="21">
        <v>40785</v>
      </c>
      <c r="C973">
        <v>5740</v>
      </c>
      <c r="D973" s="19">
        <f t="shared" si="121"/>
        <v>5959.7869787943891</v>
      </c>
      <c r="E973" s="19">
        <f t="shared" si="122"/>
        <v>1.2792537049118897</v>
      </c>
      <c r="F973" s="19">
        <f t="shared" si="123"/>
        <v>0.79462867845181373</v>
      </c>
      <c r="G973" s="20">
        <f t="shared" si="127"/>
        <v>4526.3751019921692</v>
      </c>
      <c r="H973" s="7">
        <f t="shared" si="124"/>
        <v>1213.6248980078308</v>
      </c>
      <c r="I973" s="7">
        <f t="shared" si="128"/>
        <v>1213.6248980078308</v>
      </c>
      <c r="J973" s="12">
        <f t="shared" si="125"/>
        <v>0.2114329090605977</v>
      </c>
      <c r="K973" s="7">
        <f t="shared" si="126"/>
        <v>1472885.3930645178</v>
      </c>
    </row>
    <row r="974" spans="1:11" x14ac:dyDescent="0.4">
      <c r="A974" s="1">
        <v>973</v>
      </c>
      <c r="B974" s="21">
        <v>40786</v>
      </c>
      <c r="C974">
        <v>5090</v>
      </c>
      <c r="D974" s="19">
        <f t="shared" si="121"/>
        <v>5990.6390843792506</v>
      </c>
      <c r="E974" s="19">
        <f t="shared" si="122"/>
        <v>1.3484571355961597</v>
      </c>
      <c r="F974" s="19">
        <f t="shared" si="123"/>
        <v>0.82898846697157447</v>
      </c>
      <c r="G974" s="20">
        <f t="shared" si="127"/>
        <v>4940.3436067454577</v>
      </c>
      <c r="H974" s="7">
        <f t="shared" si="124"/>
        <v>149.65639325454231</v>
      </c>
      <c r="I974" s="7">
        <f t="shared" si="128"/>
        <v>149.65639325454231</v>
      </c>
      <c r="J974" s="12">
        <f t="shared" si="125"/>
        <v>2.9402041896766661E-2</v>
      </c>
      <c r="K974" s="7">
        <f t="shared" si="126"/>
        <v>22397.036041958218</v>
      </c>
    </row>
    <row r="975" spans="1:11" x14ac:dyDescent="0.4">
      <c r="A975" s="1">
        <v>974</v>
      </c>
      <c r="B975" s="21">
        <v>40787</v>
      </c>
      <c r="C975">
        <v>3430</v>
      </c>
      <c r="D975" s="19">
        <f t="shared" si="121"/>
        <v>5680.9520622149485</v>
      </c>
      <c r="E975" s="19">
        <f t="shared" si="122"/>
        <v>0.62060301048646771</v>
      </c>
      <c r="F975" s="19">
        <f t="shared" si="123"/>
        <v>0.83559926528671291</v>
      </c>
      <c r="G975" s="20">
        <f t="shared" si="127"/>
        <v>5021.6862376215831</v>
      </c>
      <c r="H975" s="7">
        <f t="shared" si="124"/>
        <v>-1591.6862376215831</v>
      </c>
      <c r="I975" s="7">
        <f t="shared" si="128"/>
        <v>1591.6862376215831</v>
      </c>
      <c r="J975" s="12">
        <f t="shared" si="125"/>
        <v>0.4640484657788872</v>
      </c>
      <c r="K975" s="7">
        <f t="shared" si="126"/>
        <v>2533465.0790339508</v>
      </c>
    </row>
    <row r="976" spans="1:11" x14ac:dyDescent="0.4">
      <c r="A976" s="1">
        <v>975</v>
      </c>
      <c r="B976" s="21">
        <v>40788</v>
      </c>
      <c r="C976">
        <v>3320</v>
      </c>
      <c r="D976" s="19">
        <f t="shared" si="121"/>
        <v>5435.3429166483511</v>
      </c>
      <c r="E976" s="19">
        <f t="shared" si="122"/>
        <v>4.4400775841233919E-2</v>
      </c>
      <c r="F976" s="19">
        <f t="shared" si="123"/>
        <v>0.7926927659132964</v>
      </c>
      <c r="G976" s="20">
        <f t="shared" si="127"/>
        <v>4514.7405784960365</v>
      </c>
      <c r="H976" s="7">
        <f t="shared" si="124"/>
        <v>-1194.7405784960365</v>
      </c>
      <c r="I976" s="7">
        <f t="shared" si="128"/>
        <v>1194.7405784960365</v>
      </c>
      <c r="J976" s="12">
        <f t="shared" si="125"/>
        <v>0.35986162002892663</v>
      </c>
      <c r="K976" s="7">
        <f t="shared" si="126"/>
        <v>1427405.049905044</v>
      </c>
    </row>
    <row r="977" spans="1:11" x14ac:dyDescent="0.4">
      <c r="A977" s="1">
        <v>976</v>
      </c>
      <c r="B977" s="21">
        <v>40789</v>
      </c>
      <c r="C977">
        <v>3151</v>
      </c>
      <c r="D977" s="19">
        <f t="shared" si="121"/>
        <v>5167.7286140549941</v>
      </c>
      <c r="E977" s="19">
        <f t="shared" si="122"/>
        <v>-0.58194735591302682</v>
      </c>
      <c r="F977" s="19">
        <f t="shared" si="123"/>
        <v>0.82667939172753613</v>
      </c>
      <c r="G977" s="20">
        <f t="shared" si="127"/>
        <v>4505.8733996682204</v>
      </c>
      <c r="H977" s="7">
        <f t="shared" si="124"/>
        <v>-1354.8733996682204</v>
      </c>
      <c r="I977" s="7">
        <f t="shared" si="128"/>
        <v>1354.8733996682204</v>
      </c>
      <c r="J977" s="12">
        <f t="shared" si="125"/>
        <v>0.42998203734313561</v>
      </c>
      <c r="K977" s="7">
        <f t="shared" si="126"/>
        <v>1835681.9291285211</v>
      </c>
    </row>
    <row r="978" spans="1:11" x14ac:dyDescent="0.4">
      <c r="A978" s="1">
        <v>977</v>
      </c>
      <c r="B978" s="21">
        <v>40790</v>
      </c>
      <c r="C978">
        <v>5723</v>
      </c>
      <c r="D978" s="19">
        <f t="shared" si="121"/>
        <v>5442.577957264728</v>
      </c>
      <c r="E978" s="19">
        <f t="shared" si="122"/>
        <v>6.2589407139643449E-2</v>
      </c>
      <c r="F978" s="19">
        <f t="shared" si="123"/>
        <v>0.83787339165205754</v>
      </c>
      <c r="G978" s="20">
        <f t="shared" si="127"/>
        <v>4317.6639583224396</v>
      </c>
      <c r="H978" s="7">
        <f t="shared" si="124"/>
        <v>1405.3360416775604</v>
      </c>
      <c r="I978" s="7">
        <f t="shared" si="128"/>
        <v>1405.3360416775604</v>
      </c>
      <c r="J978" s="12">
        <f t="shared" si="125"/>
        <v>0.24555932931636562</v>
      </c>
      <c r="K978" s="7">
        <f t="shared" si="126"/>
        <v>1974969.3900379539</v>
      </c>
    </row>
    <row r="979" spans="1:11" x14ac:dyDescent="0.4">
      <c r="A979" s="1">
        <v>978</v>
      </c>
      <c r="B979" s="21">
        <v>40791</v>
      </c>
      <c r="C979">
        <v>7362</v>
      </c>
      <c r="D979" s="19">
        <f t="shared" si="121"/>
        <v>6072.2808324051366</v>
      </c>
      <c r="E979" s="19">
        <f t="shared" si="122"/>
        <v>1.536010639784066</v>
      </c>
      <c r="F979" s="19">
        <f t="shared" si="123"/>
        <v>0.7971130835550535</v>
      </c>
      <c r="G979" s="20">
        <f t="shared" si="127"/>
        <v>4314.3417888131789</v>
      </c>
      <c r="H979" s="7">
        <f t="shared" si="124"/>
        <v>3047.6582111868211</v>
      </c>
      <c r="I979" s="7">
        <f t="shared" si="128"/>
        <v>3047.6582111868211</v>
      </c>
      <c r="J979" s="12">
        <f t="shared" si="125"/>
        <v>0.41397150382869069</v>
      </c>
      <c r="K979" s="7">
        <f t="shared" si="126"/>
        <v>9288220.5722144544</v>
      </c>
    </row>
    <row r="980" spans="1:11" x14ac:dyDescent="0.4">
      <c r="A980" s="1">
        <v>979</v>
      </c>
      <c r="B980" s="21">
        <v>40792</v>
      </c>
      <c r="C980">
        <v>7612</v>
      </c>
      <c r="D980" s="19">
        <f t="shared" si="121"/>
        <v>6587.0855816151825</v>
      </c>
      <c r="E980" s="19">
        <f t="shared" si="122"/>
        <v>2.7371108149123358</v>
      </c>
      <c r="F980" s="19">
        <f t="shared" si="123"/>
        <v>0.83014354057205963</v>
      </c>
      <c r="G980" s="20">
        <f t="shared" si="127"/>
        <v>5021.0992132728388</v>
      </c>
      <c r="H980" s="7">
        <f t="shared" si="124"/>
        <v>2590.9007867271612</v>
      </c>
      <c r="I980" s="7">
        <f t="shared" si="128"/>
        <v>2590.9007867271612</v>
      </c>
      <c r="J980" s="12">
        <f t="shared" si="125"/>
        <v>0.34037057103614832</v>
      </c>
      <c r="K980" s="7">
        <f t="shared" si="126"/>
        <v>6712766.8866634229</v>
      </c>
    </row>
    <row r="981" spans="1:11" x14ac:dyDescent="0.4">
      <c r="A981" s="1">
        <v>980</v>
      </c>
      <c r="B981" s="21">
        <v>40793</v>
      </c>
      <c r="C981">
        <v>3530</v>
      </c>
      <c r="D981" s="19">
        <f t="shared" si="121"/>
        <v>6200.5810156707448</v>
      </c>
      <c r="E981" s="19">
        <f t="shared" si="122"/>
        <v>1.8262463671277809</v>
      </c>
      <c r="F981" s="19">
        <f t="shared" si="123"/>
        <v>0.83504478034968166</v>
      </c>
      <c r="G981" s="20">
        <f t="shared" si="127"/>
        <v>5521.4370896920973</v>
      </c>
      <c r="H981" s="7">
        <f t="shared" si="124"/>
        <v>-1991.4370896920973</v>
      </c>
      <c r="I981" s="7">
        <f t="shared" si="128"/>
        <v>1991.4370896920973</v>
      </c>
      <c r="J981" s="12">
        <f t="shared" si="125"/>
        <v>0.56414648433203884</v>
      </c>
      <c r="K981" s="7">
        <f t="shared" si="126"/>
        <v>3965821.6822013306</v>
      </c>
    </row>
    <row r="982" spans="1:11" x14ac:dyDescent="0.4">
      <c r="A982" s="1">
        <v>981</v>
      </c>
      <c r="B982" s="21">
        <v>40794</v>
      </c>
      <c r="C982">
        <v>2995</v>
      </c>
      <c r="D982" s="19">
        <f t="shared" si="121"/>
        <v>5801.9764431293679</v>
      </c>
      <c r="E982" s="19">
        <f t="shared" si="122"/>
        <v>0.88919820779998904</v>
      </c>
      <c r="F982" s="19">
        <f t="shared" si="123"/>
        <v>0.79415453026105531</v>
      </c>
      <c r="G982" s="20">
        <f t="shared" si="127"/>
        <v>4944.0199781072652</v>
      </c>
      <c r="H982" s="7">
        <f t="shared" si="124"/>
        <v>-1949.0199781072652</v>
      </c>
      <c r="I982" s="7">
        <f t="shared" si="128"/>
        <v>1949.0199781072652</v>
      </c>
      <c r="J982" s="12">
        <f t="shared" si="125"/>
        <v>0.65075792257337739</v>
      </c>
      <c r="K982" s="7">
        <f t="shared" si="126"/>
        <v>3798678.8750612442</v>
      </c>
    </row>
    <row r="983" spans="1:11" x14ac:dyDescent="0.4">
      <c r="A983" s="1">
        <v>982</v>
      </c>
      <c r="B983" s="21">
        <v>40795</v>
      </c>
      <c r="C983">
        <v>7280</v>
      </c>
      <c r="D983" s="19">
        <f t="shared" si="121"/>
        <v>6288.7188537612183</v>
      </c>
      <c r="E983" s="19">
        <f t="shared" si="122"/>
        <v>2.0261433101935094</v>
      </c>
      <c r="F983" s="19">
        <f t="shared" si="123"/>
        <v>0.83359262652500665</v>
      </c>
      <c r="G983" s="20">
        <f t="shared" si="127"/>
        <v>4817.211428963592</v>
      </c>
      <c r="H983" s="7">
        <f t="shared" si="124"/>
        <v>2462.788571036408</v>
      </c>
      <c r="I983" s="7">
        <f t="shared" si="128"/>
        <v>2462.788571036408</v>
      </c>
      <c r="J983" s="12">
        <f t="shared" si="125"/>
        <v>0.33829513338412198</v>
      </c>
      <c r="K983" s="7">
        <f t="shared" si="126"/>
        <v>6065327.545627553</v>
      </c>
    </row>
    <row r="984" spans="1:11" x14ac:dyDescent="0.4">
      <c r="A984" s="1">
        <v>983</v>
      </c>
      <c r="B984" s="21">
        <v>40796</v>
      </c>
      <c r="C984">
        <v>4711</v>
      </c>
      <c r="D984" s="19">
        <f t="shared" si="121"/>
        <v>6184.437535258684</v>
      </c>
      <c r="E984" s="19">
        <f t="shared" si="122"/>
        <v>1.7773732188055451</v>
      </c>
      <c r="F984" s="19">
        <f t="shared" si="123"/>
        <v>0.83427284446084493</v>
      </c>
      <c r="G984" s="20">
        <f t="shared" si="127"/>
        <v>5253.0537743153554</v>
      </c>
      <c r="H984" s="7">
        <f t="shared" si="124"/>
        <v>-542.05377431535544</v>
      </c>
      <c r="I984" s="7">
        <f t="shared" si="128"/>
        <v>542.05377431535544</v>
      </c>
      <c r="J984" s="12">
        <f t="shared" si="125"/>
        <v>0.11506129788056792</v>
      </c>
      <c r="K984" s="7">
        <f t="shared" si="126"/>
        <v>293822.29424952227</v>
      </c>
    </row>
    <row r="985" spans="1:11" x14ac:dyDescent="0.4">
      <c r="A985" s="1">
        <v>984</v>
      </c>
      <c r="B985" s="21">
        <v>40797</v>
      </c>
      <c r="C985">
        <v>3430</v>
      </c>
      <c r="D985" s="19">
        <f t="shared" si="121"/>
        <v>5880.4329873996967</v>
      </c>
      <c r="E985" s="19">
        <f t="shared" si="122"/>
        <v>1.0618129452914022</v>
      </c>
      <c r="F985" s="19">
        <f t="shared" si="123"/>
        <v>0.79193369961159887</v>
      </c>
      <c r="G985" s="20">
        <f t="shared" si="127"/>
        <v>4912.8105947358781</v>
      </c>
      <c r="H985" s="7">
        <f t="shared" si="124"/>
        <v>-1482.8105947358781</v>
      </c>
      <c r="I985" s="7">
        <f t="shared" si="128"/>
        <v>1482.8105947358781</v>
      </c>
      <c r="J985" s="12">
        <f t="shared" si="125"/>
        <v>0.43230629584136387</v>
      </c>
      <c r="K985" s="7">
        <f t="shared" si="126"/>
        <v>2198727.2598609687</v>
      </c>
    </row>
    <row r="986" spans="1:11" x14ac:dyDescent="0.4">
      <c r="A986" s="1">
        <v>985</v>
      </c>
      <c r="B986" s="21">
        <v>40798</v>
      </c>
      <c r="C986">
        <v>6249</v>
      </c>
      <c r="D986" s="19">
        <f t="shared" ref="D986:D1049" si="129">$R$2*(C986/F983)+(1-$R$2)*(D985+E985)</f>
        <v>6145.9769198559952</v>
      </c>
      <c r="E986" s="19">
        <f t="shared" ref="E986:E1049" si="130">$R$3*(D986-D985)+(1-$R$3)*E985</f>
        <v>1.6807275531591102</v>
      </c>
      <c r="F986" s="19">
        <f t="shared" ref="F986:F1049" si="131">$R$4*(C986/D986)+(1-$R$4)*F983</f>
        <v>0.83552178178411107</v>
      </c>
      <c r="G986" s="20">
        <f t="shared" si="127"/>
        <v>4902.7706985127479</v>
      </c>
      <c r="H986" s="7">
        <f t="shared" ref="H986:H1049" si="132">C986-G986</f>
        <v>1346.2293014872521</v>
      </c>
      <c r="I986" s="7">
        <f t="shared" si="128"/>
        <v>1346.2293014872521</v>
      </c>
      <c r="J986" s="12">
        <f t="shared" ref="J986:J1049" si="133">I986/C986</f>
        <v>0.21543115722311604</v>
      </c>
      <c r="K986" s="7">
        <f t="shared" ref="K986:K1049" si="134">H986^2</f>
        <v>1812333.3321828546</v>
      </c>
    </row>
    <row r="987" spans="1:11" x14ac:dyDescent="0.4">
      <c r="A987" s="1">
        <v>986</v>
      </c>
      <c r="B987" s="21">
        <v>40799</v>
      </c>
      <c r="C987">
        <v>3430</v>
      </c>
      <c r="D987" s="19">
        <f t="shared" si="129"/>
        <v>5814.1764290953643</v>
      </c>
      <c r="E987" s="19">
        <f t="shared" si="130"/>
        <v>0.90034815418301006</v>
      </c>
      <c r="F987" s="19">
        <f t="shared" si="131"/>
        <v>0.8316994924009895</v>
      </c>
      <c r="G987" s="20">
        <f t="shared" si="127"/>
        <v>5128.8238322755014</v>
      </c>
      <c r="H987" s="7">
        <f t="shared" si="132"/>
        <v>-1698.8238322755014</v>
      </c>
      <c r="I987" s="7">
        <f t="shared" si="128"/>
        <v>1698.8238322755014</v>
      </c>
      <c r="J987" s="12">
        <f t="shared" si="133"/>
        <v>0.49528391611530653</v>
      </c>
      <c r="K987" s="7">
        <f t="shared" si="134"/>
        <v>2886002.413107221</v>
      </c>
    </row>
    <row r="988" spans="1:11" x14ac:dyDescent="0.4">
      <c r="A988" s="1">
        <v>987</v>
      </c>
      <c r="B988" s="21">
        <v>40800</v>
      </c>
      <c r="C988">
        <v>6376</v>
      </c>
      <c r="D988" s="19">
        <f t="shared" si="129"/>
        <v>6181.280539940115</v>
      </c>
      <c r="E988" s="19">
        <f t="shared" si="130"/>
        <v>1.7573015792552076</v>
      </c>
      <c r="F988" s="19">
        <f t="shared" si="131"/>
        <v>0.79445683814939883</v>
      </c>
      <c r="G988" s="20">
        <f t="shared" si="127"/>
        <v>4605.1552657327275</v>
      </c>
      <c r="H988" s="7">
        <f t="shared" si="132"/>
        <v>1770.8447342672725</v>
      </c>
      <c r="I988" s="7">
        <f t="shared" si="128"/>
        <v>1770.8447342672725</v>
      </c>
      <c r="J988" s="12">
        <f t="shared" si="133"/>
        <v>0.27773599972824226</v>
      </c>
      <c r="K988" s="7">
        <f t="shared" si="134"/>
        <v>3135891.072882127</v>
      </c>
    </row>
    <row r="989" spans="1:11" x14ac:dyDescent="0.4">
      <c r="A989" s="1">
        <v>988</v>
      </c>
      <c r="B989" s="21">
        <v>40801</v>
      </c>
      <c r="C989">
        <v>3952</v>
      </c>
      <c r="D989" s="19">
        <f t="shared" si="129"/>
        <v>5945.0720578156379</v>
      </c>
      <c r="E989" s="19">
        <f t="shared" si="130"/>
        <v>1.2004378488101037</v>
      </c>
      <c r="F989" s="19">
        <f t="shared" si="131"/>
        <v>0.83372322938793197</v>
      </c>
      <c r="G989" s="20">
        <f t="shared" si="127"/>
        <v>5166.0627941848479</v>
      </c>
      <c r="H989" s="7">
        <f t="shared" si="132"/>
        <v>-1214.0627941848479</v>
      </c>
      <c r="I989" s="7">
        <f t="shared" si="128"/>
        <v>1214.0627941848479</v>
      </c>
      <c r="J989" s="12">
        <f t="shared" si="133"/>
        <v>0.30720212403462749</v>
      </c>
      <c r="K989" s="7">
        <f t="shared" si="134"/>
        <v>1473948.4682239203</v>
      </c>
    </row>
    <row r="990" spans="1:11" x14ac:dyDescent="0.4">
      <c r="A990" s="1">
        <v>989</v>
      </c>
      <c r="B990" s="21">
        <v>40802</v>
      </c>
      <c r="C990">
        <v>2993</v>
      </c>
      <c r="D990" s="19">
        <f t="shared" si="129"/>
        <v>5561.8061086414154</v>
      </c>
      <c r="E990" s="19">
        <f t="shared" si="130"/>
        <v>0.30074805653750536</v>
      </c>
      <c r="F990" s="19">
        <f t="shared" si="131"/>
        <v>0.82860765324214047</v>
      </c>
      <c r="G990" s="20">
        <f t="shared" si="127"/>
        <v>4945.5118163220868</v>
      </c>
      <c r="H990" s="7">
        <f t="shared" si="132"/>
        <v>-1952.5118163220868</v>
      </c>
      <c r="I990" s="7">
        <f t="shared" si="128"/>
        <v>1952.5118163220868</v>
      </c>
      <c r="J990" s="12">
        <f t="shared" si="133"/>
        <v>0.65235944414369762</v>
      </c>
      <c r="K990" s="7">
        <f t="shared" si="134"/>
        <v>3812302.3928773743</v>
      </c>
    </row>
    <row r="991" spans="1:11" x14ac:dyDescent="0.4">
      <c r="A991" s="1">
        <v>990</v>
      </c>
      <c r="B991" s="21">
        <v>40803</v>
      </c>
      <c r="C991">
        <v>2815</v>
      </c>
      <c r="D991" s="19">
        <f t="shared" si="129"/>
        <v>5231.4895229163048</v>
      </c>
      <c r="E991" s="19">
        <f t="shared" si="130"/>
        <v>-0.47292956624492932</v>
      </c>
      <c r="F991" s="19">
        <f t="shared" si="131"/>
        <v>0.79175674658489303</v>
      </c>
      <c r="G991" s="20">
        <f t="shared" si="127"/>
        <v>4418.853826821347</v>
      </c>
      <c r="H991" s="7">
        <f t="shared" si="132"/>
        <v>-1603.853826821347</v>
      </c>
      <c r="I991" s="7">
        <f t="shared" si="128"/>
        <v>1603.853826821347</v>
      </c>
      <c r="J991" s="12">
        <f t="shared" si="133"/>
        <v>0.56975269158840036</v>
      </c>
      <c r="K991" s="7">
        <f t="shared" si="134"/>
        <v>2572347.0978094791</v>
      </c>
    </row>
    <row r="992" spans="1:11" x14ac:dyDescent="0.4">
      <c r="A992" s="1">
        <v>991</v>
      </c>
      <c r="B992" s="21">
        <v>40804</v>
      </c>
      <c r="C992">
        <v>5104</v>
      </c>
      <c r="D992" s="19">
        <f t="shared" si="129"/>
        <v>5376.9213376578609</v>
      </c>
      <c r="E992" s="19">
        <f t="shared" si="130"/>
        <v>-0.13149787409024422</v>
      </c>
      <c r="F992" s="19">
        <f t="shared" si="131"/>
        <v>0.83493987910131551</v>
      </c>
      <c r="G992" s="20">
        <f t="shared" si="127"/>
        <v>4361.2200471896704</v>
      </c>
      <c r="H992" s="7">
        <f t="shared" si="132"/>
        <v>742.77995281032963</v>
      </c>
      <c r="I992" s="7">
        <f t="shared" si="128"/>
        <v>742.77995281032963</v>
      </c>
      <c r="J992" s="12">
        <f t="shared" si="133"/>
        <v>0.14552898761957869</v>
      </c>
      <c r="K992" s="7">
        <f t="shared" si="134"/>
        <v>551722.05829691549</v>
      </c>
    </row>
    <row r="993" spans="1:11" x14ac:dyDescent="0.4">
      <c r="A993" s="1">
        <v>992</v>
      </c>
      <c r="B993" s="21">
        <v>40805</v>
      </c>
      <c r="C993">
        <v>4859</v>
      </c>
      <c r="D993" s="19">
        <f t="shared" si="129"/>
        <v>5456.5884974104674</v>
      </c>
      <c r="E993" s="19">
        <f t="shared" si="130"/>
        <v>5.5238964621988795E-2</v>
      </c>
      <c r="F993" s="19">
        <f t="shared" si="131"/>
        <v>0.82925932852324136</v>
      </c>
      <c r="G993" s="20">
        <f t="shared" si="127"/>
        <v>4455.2492111194151</v>
      </c>
      <c r="H993" s="7">
        <f t="shared" si="132"/>
        <v>403.75078888058488</v>
      </c>
      <c r="I993" s="7">
        <f t="shared" si="128"/>
        <v>403.75078888058488</v>
      </c>
      <c r="J993" s="12">
        <f t="shared" si="133"/>
        <v>8.3093391413991538E-2</v>
      </c>
      <c r="K993" s="7">
        <f t="shared" si="134"/>
        <v>163014.69952169462</v>
      </c>
    </row>
    <row r="994" spans="1:11" x14ac:dyDescent="0.4">
      <c r="A994" s="1">
        <v>993</v>
      </c>
      <c r="B994" s="21">
        <v>40806</v>
      </c>
      <c r="C994">
        <v>3430</v>
      </c>
      <c r="D994" s="19">
        <f t="shared" si="129"/>
        <v>5272.4848975965069</v>
      </c>
      <c r="E994" s="19">
        <f t="shared" si="130"/>
        <v>-0.37571113400377204</v>
      </c>
      <c r="F994" s="19">
        <f t="shared" si="131"/>
        <v>0.79026952074919821</v>
      </c>
      <c r="G994" s="20">
        <f t="shared" si="127"/>
        <v>4320.3344919851752</v>
      </c>
      <c r="H994" s="7">
        <f t="shared" si="132"/>
        <v>-890.33449198517519</v>
      </c>
      <c r="I994" s="7">
        <f t="shared" si="128"/>
        <v>890.33449198517519</v>
      </c>
      <c r="J994" s="12">
        <f t="shared" si="133"/>
        <v>0.25957273818809773</v>
      </c>
      <c r="K994" s="7">
        <f t="shared" si="134"/>
        <v>792695.50761850004</v>
      </c>
    </row>
    <row r="995" spans="1:11" x14ac:dyDescent="0.4">
      <c r="A995" s="1">
        <v>994</v>
      </c>
      <c r="B995" s="21">
        <v>40807</v>
      </c>
      <c r="C995">
        <v>6382</v>
      </c>
      <c r="D995" s="19">
        <f t="shared" si="129"/>
        <v>5660.4958706774332</v>
      </c>
      <c r="E995" s="19">
        <f t="shared" si="130"/>
        <v>0.53315254572758575</v>
      </c>
      <c r="F995" s="19">
        <f t="shared" si="131"/>
        <v>0.83802074633784085</v>
      </c>
      <c r="G995" s="20">
        <f t="shared" si="127"/>
        <v>4401.8942067539374</v>
      </c>
      <c r="H995" s="7">
        <f t="shared" si="132"/>
        <v>1980.1057932460626</v>
      </c>
      <c r="I995" s="7">
        <f t="shared" si="128"/>
        <v>1980.1057932460626</v>
      </c>
      <c r="J995" s="12">
        <f t="shared" si="133"/>
        <v>0.31026414811126019</v>
      </c>
      <c r="K995" s="7">
        <f t="shared" si="134"/>
        <v>3920818.952446619</v>
      </c>
    </row>
    <row r="996" spans="1:11" x14ac:dyDescent="0.4">
      <c r="A996" s="1">
        <v>995</v>
      </c>
      <c r="B996" s="21">
        <v>40808</v>
      </c>
      <c r="C996">
        <v>3430</v>
      </c>
      <c r="D996" s="19">
        <f t="shared" si="129"/>
        <v>5411.3130870567547</v>
      </c>
      <c r="E996" s="19">
        <f t="shared" si="130"/>
        <v>-5.1207716495420996E-2</v>
      </c>
      <c r="F996" s="19">
        <f t="shared" si="131"/>
        <v>0.82720134502758502</v>
      </c>
      <c r="G996" s="20">
        <f t="shared" si="127"/>
        <v>4694.4611265486192</v>
      </c>
      <c r="H996" s="7">
        <f t="shared" si="132"/>
        <v>-1264.4611265486192</v>
      </c>
      <c r="I996" s="7">
        <f t="shared" si="128"/>
        <v>1264.4611265486192</v>
      </c>
      <c r="J996" s="12">
        <f t="shared" si="133"/>
        <v>0.36864755876053035</v>
      </c>
      <c r="K996" s="7">
        <f t="shared" si="134"/>
        <v>1598861.9405526032</v>
      </c>
    </row>
    <row r="997" spans="1:11" x14ac:dyDescent="0.4">
      <c r="A997" s="1">
        <v>996</v>
      </c>
      <c r="B997" s="21">
        <v>40809</v>
      </c>
      <c r="C997">
        <v>6294</v>
      </c>
      <c r="D997" s="19">
        <f t="shared" si="129"/>
        <v>5829.3815443447975</v>
      </c>
      <c r="E997" s="19">
        <f t="shared" si="130"/>
        <v>0.92723411158169866</v>
      </c>
      <c r="F997" s="19">
        <f t="shared" si="131"/>
        <v>0.79331784576150111</v>
      </c>
      <c r="G997" s="20">
        <f t="shared" si="127"/>
        <v>4276.3553320346318</v>
      </c>
      <c r="H997" s="7">
        <f t="shared" si="132"/>
        <v>2017.6446679653682</v>
      </c>
      <c r="I997" s="7">
        <f t="shared" si="128"/>
        <v>2017.6446679653682</v>
      </c>
      <c r="J997" s="12">
        <f t="shared" si="133"/>
        <v>0.32056635970215575</v>
      </c>
      <c r="K997" s="7">
        <f t="shared" si="134"/>
        <v>4070890.0061690807</v>
      </c>
    </row>
    <row r="998" spans="1:11" x14ac:dyDescent="0.4">
      <c r="A998" s="1">
        <v>997</v>
      </c>
      <c r="B998" s="21">
        <v>40810</v>
      </c>
      <c r="C998">
        <v>4281</v>
      </c>
      <c r="D998" s="19">
        <f t="shared" si="129"/>
        <v>5712.0933638232027</v>
      </c>
      <c r="E998" s="19">
        <f t="shared" si="130"/>
        <v>0.65059821979860244</v>
      </c>
      <c r="F998" s="19">
        <f t="shared" si="131"/>
        <v>0.83708804734462827</v>
      </c>
      <c r="G998" s="20">
        <f t="shared" si="127"/>
        <v>4885.9197139020807</v>
      </c>
      <c r="H998" s="7">
        <f t="shared" si="132"/>
        <v>-604.91971390208073</v>
      </c>
      <c r="I998" s="7">
        <f t="shared" si="128"/>
        <v>604.91971390208073</v>
      </c>
      <c r="J998" s="12">
        <f t="shared" si="133"/>
        <v>0.14130336694746104</v>
      </c>
      <c r="K998" s="7">
        <f t="shared" si="134"/>
        <v>365927.86026737519</v>
      </c>
    </row>
    <row r="999" spans="1:11" x14ac:dyDescent="0.4">
      <c r="A999" s="1">
        <v>998</v>
      </c>
      <c r="B999" s="21">
        <v>40811</v>
      </c>
      <c r="C999">
        <v>3239</v>
      </c>
      <c r="D999" s="19">
        <f t="shared" si="129"/>
        <v>5418.4299303555445</v>
      </c>
      <c r="E999" s="19">
        <f t="shared" si="130"/>
        <v>-3.812604575321521E-2</v>
      </c>
      <c r="F999" s="19">
        <f t="shared" si="131"/>
        <v>0.82478501270425264</v>
      </c>
      <c r="G999" s="20">
        <f t="shared" si="127"/>
        <v>4725.5894892001861</v>
      </c>
      <c r="H999" s="7">
        <f t="shared" si="132"/>
        <v>-1486.5894892001861</v>
      </c>
      <c r="I999" s="7">
        <f t="shared" si="128"/>
        <v>1486.5894892001861</v>
      </c>
      <c r="J999" s="12">
        <f t="shared" si="133"/>
        <v>0.45896557246069347</v>
      </c>
      <c r="K999" s="7">
        <f t="shared" si="134"/>
        <v>2209948.3094004705</v>
      </c>
    </row>
    <row r="1000" spans="1:11" x14ac:dyDescent="0.4">
      <c r="A1000" s="1">
        <v>999</v>
      </c>
      <c r="B1000" s="21">
        <v>40812</v>
      </c>
      <c r="C1000">
        <v>2717</v>
      </c>
      <c r="D1000" s="19">
        <f t="shared" si="129"/>
        <v>5091.9129836478924</v>
      </c>
      <c r="E1000" s="19">
        <f t="shared" si="130"/>
        <v>-0.80211913398412482</v>
      </c>
      <c r="F1000" s="19">
        <f t="shared" si="131"/>
        <v>0.7905823931930217</v>
      </c>
      <c r="G1000" s="20">
        <f t="shared" si="127"/>
        <v>4298.5069136868169</v>
      </c>
      <c r="H1000" s="7">
        <f t="shared" si="132"/>
        <v>-1581.5069136868169</v>
      </c>
      <c r="I1000" s="7">
        <f t="shared" si="128"/>
        <v>1581.5069136868169</v>
      </c>
      <c r="J1000" s="12">
        <f t="shared" si="133"/>
        <v>0.58207836352109565</v>
      </c>
      <c r="K1000" s="7">
        <f t="shared" si="134"/>
        <v>2501164.118039201</v>
      </c>
    </row>
    <row r="1001" spans="1:11" x14ac:dyDescent="0.4">
      <c r="A1001" s="1">
        <v>1000</v>
      </c>
      <c r="B1001" s="21">
        <v>40813</v>
      </c>
      <c r="C1001">
        <v>3430</v>
      </c>
      <c r="D1001" s="19">
        <f t="shared" si="129"/>
        <v>4928.3946217429202</v>
      </c>
      <c r="E1001" s="19">
        <f t="shared" si="130"/>
        <v>-1.1828914136925139</v>
      </c>
      <c r="F1001" s="19">
        <f t="shared" si="131"/>
        <v>0.83560175411841275</v>
      </c>
      <c r="G1001" s="20">
        <f t="shared" si="127"/>
        <v>4261.7080523909699</v>
      </c>
      <c r="H1001" s="7">
        <f t="shared" si="132"/>
        <v>-831.7080523909699</v>
      </c>
      <c r="I1001" s="7">
        <f t="shared" si="128"/>
        <v>831.7080523909699</v>
      </c>
      <c r="J1001" s="12">
        <f t="shared" si="133"/>
        <v>0.24248048174663844</v>
      </c>
      <c r="K1001" s="7">
        <f t="shared" si="134"/>
        <v>691738.2844119803</v>
      </c>
    </row>
    <row r="1002" spans="1:11" x14ac:dyDescent="0.4">
      <c r="A1002" s="1">
        <v>1001</v>
      </c>
      <c r="B1002" s="21">
        <v>40814</v>
      </c>
      <c r="C1002">
        <v>6269</v>
      </c>
      <c r="D1002" s="19">
        <f t="shared" si="129"/>
        <v>5365.0569004439203</v>
      </c>
      <c r="E1002" s="19">
        <f t="shared" si="130"/>
        <v>-0.15828993110712175</v>
      </c>
      <c r="F1002" s="19">
        <f t="shared" si="131"/>
        <v>0.82840489889813207</v>
      </c>
      <c r="G1002" s="20">
        <f t="shared" si="127"/>
        <v>4063.8903895961348</v>
      </c>
      <c r="H1002" s="7">
        <f t="shared" si="132"/>
        <v>2205.1096104038652</v>
      </c>
      <c r="I1002" s="7">
        <f t="shared" si="128"/>
        <v>2205.1096104038652</v>
      </c>
      <c r="J1002" s="12">
        <f t="shared" si="133"/>
        <v>0.35174822306649628</v>
      </c>
      <c r="K1002" s="7">
        <f t="shared" si="134"/>
        <v>4862508.3938954864</v>
      </c>
    </row>
    <row r="1003" spans="1:11" x14ac:dyDescent="0.4">
      <c r="A1003" s="1">
        <v>1002</v>
      </c>
      <c r="B1003" s="21">
        <v>40815</v>
      </c>
      <c r="C1003">
        <v>3430</v>
      </c>
      <c r="D1003" s="19">
        <f t="shared" si="129"/>
        <v>5196.8186254749289</v>
      </c>
      <c r="E1003" s="19">
        <f t="shared" si="130"/>
        <v>-0.55161390409427469</v>
      </c>
      <c r="F1003" s="19">
        <f t="shared" si="131"/>
        <v>0.78920729565581649</v>
      </c>
      <c r="G1003" s="20">
        <f t="shared" si="127"/>
        <v>4241.3943827371368</v>
      </c>
      <c r="H1003" s="7">
        <f t="shared" si="132"/>
        <v>-811.39438273713677</v>
      </c>
      <c r="I1003" s="7">
        <f t="shared" si="128"/>
        <v>811.39438273713677</v>
      </c>
      <c r="J1003" s="12">
        <f t="shared" si="133"/>
        <v>0.23655812907788243</v>
      </c>
      <c r="K1003" s="7">
        <f t="shared" si="134"/>
        <v>658360.84433737921</v>
      </c>
    </row>
    <row r="1004" spans="1:11" x14ac:dyDescent="0.4">
      <c r="A1004" s="1">
        <v>1003</v>
      </c>
      <c r="B1004" s="21">
        <v>40816</v>
      </c>
      <c r="C1004">
        <v>6284</v>
      </c>
      <c r="D1004" s="19">
        <f t="shared" si="129"/>
        <v>5576.8758124905808</v>
      </c>
      <c r="E1004" s="19">
        <f t="shared" si="130"/>
        <v>0.33904875093802311</v>
      </c>
      <c r="F1004" s="19">
        <f t="shared" si="131"/>
        <v>0.83866862237882622</v>
      </c>
      <c r="G1004" s="20">
        <f t="shared" si="127"/>
        <v>4342.0098297362319</v>
      </c>
      <c r="H1004" s="7">
        <f t="shared" si="132"/>
        <v>1941.9901702637681</v>
      </c>
      <c r="I1004" s="7">
        <f t="shared" si="128"/>
        <v>1941.9901702637681</v>
      </c>
      <c r="J1004" s="12">
        <f t="shared" si="133"/>
        <v>0.30903726452319669</v>
      </c>
      <c r="K1004" s="7">
        <f t="shared" si="134"/>
        <v>3771325.8214010987</v>
      </c>
    </row>
    <row r="1005" spans="1:11" x14ac:dyDescent="0.4">
      <c r="A1005" s="1">
        <v>1004</v>
      </c>
      <c r="B1005" s="21">
        <v>40817</v>
      </c>
      <c r="C1005">
        <v>4371</v>
      </c>
      <c r="D1005" s="19">
        <f t="shared" si="129"/>
        <v>5527.9516433538429</v>
      </c>
      <c r="E1005" s="19">
        <f t="shared" si="130"/>
        <v>0.22376789475907277</v>
      </c>
      <c r="F1005" s="19">
        <f t="shared" si="131"/>
        <v>0.82800788187832686</v>
      </c>
      <c r="G1005" s="20">
        <f t="shared" si="127"/>
        <v>4620.19211325994</v>
      </c>
      <c r="H1005" s="7">
        <f t="shared" si="132"/>
        <v>-249.19211325994002</v>
      </c>
      <c r="I1005" s="7">
        <f t="shared" si="128"/>
        <v>249.19211325994002</v>
      </c>
      <c r="J1005" s="12">
        <f t="shared" si="133"/>
        <v>5.7010321038650197E-2</v>
      </c>
      <c r="K1005" s="7">
        <f t="shared" si="134"/>
        <v>62096.709310954771</v>
      </c>
    </row>
    <row r="1006" spans="1:11" x14ac:dyDescent="0.4">
      <c r="A1006" s="1">
        <v>1005</v>
      </c>
      <c r="B1006" s="21">
        <v>40818</v>
      </c>
      <c r="C1006">
        <v>3430</v>
      </c>
      <c r="D1006" s="19">
        <f t="shared" si="129"/>
        <v>5334.5937817022068</v>
      </c>
      <c r="E1006" s="19">
        <f t="shared" si="130"/>
        <v>-0.22923247654244652</v>
      </c>
      <c r="F1006" s="19">
        <f t="shared" si="131"/>
        <v>0.78766714997057397</v>
      </c>
      <c r="G1006" s="20">
        <f t="shared" si="127"/>
        <v>4362.876366222491</v>
      </c>
      <c r="H1006" s="7">
        <f t="shared" si="132"/>
        <v>-932.87636622249101</v>
      </c>
      <c r="I1006" s="7">
        <f t="shared" si="128"/>
        <v>932.87636622249101</v>
      </c>
      <c r="J1006" s="12">
        <f t="shared" si="133"/>
        <v>0.27197561697448719</v>
      </c>
      <c r="K1006" s="7">
        <f t="shared" si="134"/>
        <v>870258.31465647917</v>
      </c>
    </row>
    <row r="1007" spans="1:11" x14ac:dyDescent="0.4">
      <c r="A1007" s="1">
        <v>1006</v>
      </c>
      <c r="B1007" s="21">
        <v>40819</v>
      </c>
      <c r="C1007">
        <v>3351</v>
      </c>
      <c r="D1007" s="19">
        <f t="shared" si="129"/>
        <v>5115.1197544895458</v>
      </c>
      <c r="E1007" s="19">
        <f t="shared" si="130"/>
        <v>-0.74228722070443742</v>
      </c>
      <c r="F1007" s="19">
        <f t="shared" si="131"/>
        <v>0.83673544455122462</v>
      </c>
      <c r="G1007" s="20">
        <f t="shared" si="127"/>
        <v>4473.7641677655365</v>
      </c>
      <c r="H1007" s="7">
        <f t="shared" si="132"/>
        <v>-1122.7641677655365</v>
      </c>
      <c r="I1007" s="7">
        <f t="shared" si="128"/>
        <v>1122.7641677655365</v>
      </c>
      <c r="J1007" s="12">
        <f t="shared" si="133"/>
        <v>0.33505346695480054</v>
      </c>
      <c r="K1007" s="7">
        <f t="shared" si="134"/>
        <v>1260599.3764182378</v>
      </c>
    </row>
    <row r="1008" spans="1:11" x14ac:dyDescent="0.4">
      <c r="A1008" s="1">
        <v>1007</v>
      </c>
      <c r="B1008" s="21">
        <v>40820</v>
      </c>
      <c r="C1008">
        <v>6842</v>
      </c>
      <c r="D1008" s="19">
        <f t="shared" si="129"/>
        <v>5630.0573679221707</v>
      </c>
      <c r="E1008" s="19">
        <f t="shared" si="130"/>
        <v>0.46445531481441837</v>
      </c>
      <c r="F1008" s="19">
        <f t="shared" si="131"/>
        <v>0.83208646934578789</v>
      </c>
      <c r="G1008" s="20">
        <f t="shared" si="127"/>
        <v>4234.7448537995151</v>
      </c>
      <c r="H1008" s="7">
        <f t="shared" si="132"/>
        <v>2607.2551462004849</v>
      </c>
      <c r="I1008" s="7">
        <f t="shared" si="128"/>
        <v>2607.2551462004849</v>
      </c>
      <c r="J1008" s="12">
        <f t="shared" si="133"/>
        <v>0.38106623007899515</v>
      </c>
      <c r="K1008" s="7">
        <f t="shared" si="134"/>
        <v>6797779.3973889118</v>
      </c>
    </row>
    <row r="1009" spans="1:11" x14ac:dyDescent="0.4">
      <c r="A1009" s="1">
        <v>1008</v>
      </c>
      <c r="B1009" s="21">
        <v>40821</v>
      </c>
      <c r="C1009">
        <v>3650</v>
      </c>
      <c r="D1009" s="19">
        <f t="shared" si="129"/>
        <v>5467.3123423428733</v>
      </c>
      <c r="E1009" s="19">
        <f t="shared" si="130"/>
        <v>8.2528808574107437E-2</v>
      </c>
      <c r="F1009" s="19">
        <f t="shared" si="131"/>
        <v>0.78640264029545137</v>
      </c>
      <c r="G1009" s="20">
        <f t="shared" si="127"/>
        <v>4434.9770773561959</v>
      </c>
      <c r="H1009" s="7">
        <f t="shared" si="132"/>
        <v>-784.97707735619588</v>
      </c>
      <c r="I1009" s="7">
        <f t="shared" si="128"/>
        <v>784.97707735619588</v>
      </c>
      <c r="J1009" s="12">
        <f t="shared" si="133"/>
        <v>0.21506221297430025</v>
      </c>
      <c r="K1009" s="7">
        <f t="shared" si="134"/>
        <v>616189.01197467512</v>
      </c>
    </row>
    <row r="1010" spans="1:11" x14ac:dyDescent="0.4">
      <c r="A1010" s="1">
        <v>1009</v>
      </c>
      <c r="B1010" s="21">
        <v>40822</v>
      </c>
      <c r="C1010">
        <v>3430</v>
      </c>
      <c r="D1010" s="19">
        <f t="shared" si="129"/>
        <v>5243.3378336262685</v>
      </c>
      <c r="E1010" s="19">
        <f t="shared" si="130"/>
        <v>-0.44178706493856357</v>
      </c>
      <c r="F1010" s="19">
        <f t="shared" si="131"/>
        <v>0.83481258820348914</v>
      </c>
      <c r="G1010" s="20">
        <f t="shared" si="127"/>
        <v>4574.7630780499921</v>
      </c>
      <c r="H1010" s="7">
        <f t="shared" si="132"/>
        <v>-1144.7630780499921</v>
      </c>
      <c r="I1010" s="7">
        <f t="shared" si="128"/>
        <v>1144.7630780499921</v>
      </c>
      <c r="J1010" s="12">
        <f t="shared" si="133"/>
        <v>0.33375016852769451</v>
      </c>
      <c r="K1010" s="7">
        <f t="shared" si="134"/>
        <v>1310482.5048664925</v>
      </c>
    </row>
    <row r="1011" spans="1:11" x14ac:dyDescent="0.4">
      <c r="A1011" s="1">
        <v>1010</v>
      </c>
      <c r="B1011" s="21">
        <v>40823</v>
      </c>
      <c r="C1011">
        <v>3650</v>
      </c>
      <c r="D1011" s="19">
        <f t="shared" si="129"/>
        <v>5102.655474373073</v>
      </c>
      <c r="E1011" s="19">
        <f t="shared" si="130"/>
        <v>-0.76996402791630358</v>
      </c>
      <c r="F1011" s="19">
        <f t="shared" si="131"/>
        <v>0.83085661462099036</v>
      </c>
      <c r="G1011" s="20">
        <f t="shared" si="127"/>
        <v>4362.5428605302068</v>
      </c>
      <c r="H1011" s="7">
        <f t="shared" si="132"/>
        <v>-712.54286053020678</v>
      </c>
      <c r="I1011" s="7">
        <f t="shared" si="128"/>
        <v>712.54286053020678</v>
      </c>
      <c r="J1011" s="12">
        <f t="shared" si="133"/>
        <v>0.19521722206307035</v>
      </c>
      <c r="K1011" s="7">
        <f t="shared" si="134"/>
        <v>507717.32809256972</v>
      </c>
    </row>
    <row r="1012" spans="1:11" x14ac:dyDescent="0.4">
      <c r="A1012" s="1">
        <v>1011</v>
      </c>
      <c r="B1012" s="21">
        <v>40824</v>
      </c>
      <c r="C1012">
        <v>3430</v>
      </c>
      <c r="D1012" s="19">
        <f t="shared" si="129"/>
        <v>4980.6553129096637</v>
      </c>
      <c r="E1012" s="19">
        <f t="shared" si="130"/>
        <v>-1.0536548129351009</v>
      </c>
      <c r="F1012" s="19">
        <f t="shared" si="131"/>
        <v>0.78537325677040581</v>
      </c>
      <c r="G1012" s="20">
        <f t="shared" si="127"/>
        <v>4012.1362358205379</v>
      </c>
      <c r="H1012" s="7">
        <f t="shared" si="132"/>
        <v>-582.13623582053788</v>
      </c>
      <c r="I1012" s="7">
        <f t="shared" si="128"/>
        <v>582.13623582053788</v>
      </c>
      <c r="J1012" s="12">
        <f t="shared" si="133"/>
        <v>0.1697190191896612</v>
      </c>
      <c r="K1012" s="7">
        <f t="shared" si="134"/>
        <v>338882.59705530491</v>
      </c>
    </row>
    <row r="1013" spans="1:11" x14ac:dyDescent="0.4">
      <c r="A1013" s="1">
        <v>1012</v>
      </c>
      <c r="B1013" s="21">
        <v>40825</v>
      </c>
      <c r="C1013">
        <v>3430</v>
      </c>
      <c r="D1013" s="19">
        <f t="shared" si="129"/>
        <v>4836.976229412101</v>
      </c>
      <c r="E1013" s="19">
        <f t="shared" si="130"/>
        <v>-1.387412578599998</v>
      </c>
      <c r="F1013" s="19">
        <f t="shared" si="131"/>
        <v>0.83348879567974821</v>
      </c>
      <c r="G1013" s="20">
        <f t="shared" si="127"/>
        <v>4157.0341484181163</v>
      </c>
      <c r="H1013" s="7">
        <f t="shared" si="132"/>
        <v>-727.03414841811627</v>
      </c>
      <c r="I1013" s="7">
        <f t="shared" si="128"/>
        <v>727.03414841811627</v>
      </c>
      <c r="J1013" s="12">
        <f t="shared" si="133"/>
        <v>0.21196330857671028</v>
      </c>
      <c r="K1013" s="7">
        <f t="shared" si="134"/>
        <v>528578.65296605555</v>
      </c>
    </row>
    <row r="1014" spans="1:11" x14ac:dyDescent="0.4">
      <c r="A1014" s="1">
        <v>1013</v>
      </c>
      <c r="B1014" s="21">
        <v>40826</v>
      </c>
      <c r="C1014">
        <v>5890</v>
      </c>
      <c r="D1014" s="19">
        <f t="shared" si="129"/>
        <v>5204.6385668281164</v>
      </c>
      <c r="E1014" s="19">
        <f t="shared" si="130"/>
        <v>-0.5237992586375988</v>
      </c>
      <c r="F1014" s="19">
        <f t="shared" si="131"/>
        <v>0.83402492957241015</v>
      </c>
      <c r="G1014" s="20">
        <f t="shared" si="127"/>
        <v>4017.6809540534032</v>
      </c>
      <c r="H1014" s="7">
        <f t="shared" si="132"/>
        <v>1872.3190459465968</v>
      </c>
      <c r="I1014" s="7">
        <f t="shared" si="128"/>
        <v>1872.3190459465968</v>
      </c>
      <c r="J1014" s="12">
        <f t="shared" si="133"/>
        <v>0.31788099252064461</v>
      </c>
      <c r="K1014" s="7">
        <f t="shared" si="134"/>
        <v>3505578.6098143747</v>
      </c>
    </row>
    <row r="1015" spans="1:11" x14ac:dyDescent="0.4">
      <c r="A1015" s="1">
        <v>1014</v>
      </c>
      <c r="B1015" s="21">
        <v>40827</v>
      </c>
      <c r="C1015">
        <v>3430</v>
      </c>
      <c r="D1015" s="19">
        <f t="shared" si="129"/>
        <v>5067.0788358286427</v>
      </c>
      <c r="E1015" s="19">
        <f t="shared" si="130"/>
        <v>-0.84447704250432931</v>
      </c>
      <c r="F1015" s="19">
        <f t="shared" si="131"/>
        <v>0.78423100765692666</v>
      </c>
      <c r="G1015" s="20">
        <f t="shared" si="127"/>
        <v>4087.1725636130054</v>
      </c>
      <c r="H1015" s="7">
        <f t="shared" si="132"/>
        <v>-657.17256361300542</v>
      </c>
      <c r="I1015" s="7">
        <f t="shared" si="128"/>
        <v>657.17256361300542</v>
      </c>
      <c r="J1015" s="12">
        <f t="shared" si="133"/>
        <v>0.19159549959562841</v>
      </c>
      <c r="K1015" s="7">
        <f t="shared" si="134"/>
        <v>431875.77836568968</v>
      </c>
    </row>
    <row r="1016" spans="1:11" x14ac:dyDescent="0.4">
      <c r="A1016" s="1">
        <v>1015</v>
      </c>
      <c r="B1016" s="21">
        <v>40828</v>
      </c>
      <c r="C1016">
        <v>6191</v>
      </c>
      <c r="D1016" s="19">
        <f t="shared" si="129"/>
        <v>5452.9874507305303</v>
      </c>
      <c r="E1016" s="19">
        <f t="shared" si="130"/>
        <v>6.0563867954742223E-2</v>
      </c>
      <c r="F1016" s="19">
        <f t="shared" si="131"/>
        <v>0.83666791616473435</v>
      </c>
      <c r="G1016" s="20">
        <f t="shared" si="127"/>
        <v>4222.6495743360201</v>
      </c>
      <c r="H1016" s="7">
        <f t="shared" si="132"/>
        <v>1968.3504256639799</v>
      </c>
      <c r="I1016" s="7">
        <f t="shared" si="128"/>
        <v>1968.3504256639799</v>
      </c>
      <c r="J1016" s="12">
        <f t="shared" si="133"/>
        <v>0.31793739713519298</v>
      </c>
      <c r="K1016" s="7">
        <f t="shared" si="134"/>
        <v>3874403.3982115709</v>
      </c>
    </row>
    <row r="1017" spans="1:11" x14ac:dyDescent="0.4">
      <c r="A1017" s="1">
        <v>1016</v>
      </c>
      <c r="B1017" s="21">
        <v>40829</v>
      </c>
      <c r="C1017">
        <v>3195</v>
      </c>
      <c r="D1017" s="19">
        <f t="shared" si="129"/>
        <v>5187.3778160576794</v>
      </c>
      <c r="E1017" s="19">
        <f t="shared" si="130"/>
        <v>-0.56113096365059711</v>
      </c>
      <c r="F1017" s="19">
        <f t="shared" si="131"/>
        <v>0.83172781891219638</v>
      </c>
      <c r="G1017" s="20">
        <f t="shared" si="127"/>
        <v>4547.977986330472</v>
      </c>
      <c r="H1017" s="7">
        <f t="shared" si="132"/>
        <v>-1352.977986330472</v>
      </c>
      <c r="I1017" s="7">
        <f t="shared" si="128"/>
        <v>1352.977986330472</v>
      </c>
      <c r="J1017" s="12">
        <f t="shared" si="133"/>
        <v>0.42346728836634495</v>
      </c>
      <c r="K1017" s="7">
        <f t="shared" si="134"/>
        <v>1830549.431494859</v>
      </c>
    </row>
    <row r="1018" spans="1:11" x14ac:dyDescent="0.4">
      <c r="A1018" s="1">
        <v>1017</v>
      </c>
      <c r="B1018" s="21">
        <v>40830</v>
      </c>
      <c r="C1018">
        <v>2676</v>
      </c>
      <c r="D1018" s="19">
        <f t="shared" si="129"/>
        <v>4896.199662292659</v>
      </c>
      <c r="E1018" s="19">
        <f t="shared" si="130"/>
        <v>-1.2412038587080825</v>
      </c>
      <c r="F1018" s="19">
        <f t="shared" si="131"/>
        <v>0.78172770209217313</v>
      </c>
      <c r="G1018" s="20">
        <f t="shared" si="127"/>
        <v>4067.6624754830505</v>
      </c>
      <c r="H1018" s="7">
        <f t="shared" si="132"/>
        <v>-1391.6624754830505</v>
      </c>
      <c r="I1018" s="7">
        <f t="shared" si="128"/>
        <v>1391.6624754830505</v>
      </c>
      <c r="J1018" s="12">
        <f t="shared" si="133"/>
        <v>0.52005324195928637</v>
      </c>
      <c r="K1018" s="7">
        <f t="shared" si="134"/>
        <v>1936724.4456676119</v>
      </c>
    </row>
    <row r="1019" spans="1:11" x14ac:dyDescent="0.4">
      <c r="A1019" s="1">
        <v>1018</v>
      </c>
      <c r="B1019" s="21">
        <v>40831</v>
      </c>
      <c r="C1019">
        <v>2716</v>
      </c>
      <c r="D1019" s="19">
        <f t="shared" si="129"/>
        <v>4624.9449650078586</v>
      </c>
      <c r="E1019" s="19">
        <f t="shared" si="130"/>
        <v>-1.8730624346744811</v>
      </c>
      <c r="F1019" s="19">
        <f t="shared" si="131"/>
        <v>0.83404103794828788</v>
      </c>
      <c r="G1019" s="20">
        <f t="shared" si="127"/>
        <v>4095.4546931308741</v>
      </c>
      <c r="H1019" s="7">
        <f t="shared" si="132"/>
        <v>-1379.4546931308741</v>
      </c>
      <c r="I1019" s="7">
        <f t="shared" si="128"/>
        <v>1379.4546931308741</v>
      </c>
      <c r="J1019" s="12">
        <f t="shared" si="133"/>
        <v>0.50789937155039544</v>
      </c>
      <c r="K1019" s="7">
        <f t="shared" si="134"/>
        <v>1902895.2504007942</v>
      </c>
    </row>
    <row r="1020" spans="1:11" x14ac:dyDescent="0.4">
      <c r="A1020" s="1">
        <v>1019</v>
      </c>
      <c r="B1020" s="21">
        <v>40832</v>
      </c>
      <c r="C1020">
        <v>5003</v>
      </c>
      <c r="D1020" s="19">
        <f t="shared" si="129"/>
        <v>4851.0572307145976</v>
      </c>
      <c r="E1020" s="19">
        <f t="shared" si="130"/>
        <v>-1.3395539682907596</v>
      </c>
      <c r="F1020" s="19">
        <f t="shared" si="131"/>
        <v>0.8338299493163347</v>
      </c>
      <c r="G1020" s="20">
        <f t="shared" si="127"/>
        <v>3845.1375102014526</v>
      </c>
      <c r="H1020" s="7">
        <f t="shared" si="132"/>
        <v>1157.8624897985474</v>
      </c>
      <c r="I1020" s="7">
        <f t="shared" si="128"/>
        <v>1157.8624897985474</v>
      </c>
      <c r="J1020" s="12">
        <f t="shared" si="133"/>
        <v>0.23143363777704323</v>
      </c>
      <c r="K1020" s="7">
        <f t="shared" si="134"/>
        <v>1340645.5452824912</v>
      </c>
    </row>
    <row r="1021" spans="1:11" x14ac:dyDescent="0.4">
      <c r="A1021" s="1">
        <v>1020</v>
      </c>
      <c r="B1021" s="21">
        <v>40833</v>
      </c>
      <c r="C1021">
        <v>3650</v>
      </c>
      <c r="D1021" s="19">
        <f t="shared" si="129"/>
        <v>4820.1455096099926</v>
      </c>
      <c r="E1021" s="19">
        <f t="shared" si="130"/>
        <v>-1.4087557966064488</v>
      </c>
      <c r="F1021" s="19">
        <f t="shared" si="131"/>
        <v>0.7814697812544229</v>
      </c>
      <c r="G1021" s="20">
        <f t="shared" si="127"/>
        <v>3791.158655238683</v>
      </c>
      <c r="H1021" s="7">
        <f t="shared" si="132"/>
        <v>-141.15865523868297</v>
      </c>
      <c r="I1021" s="7">
        <f t="shared" si="128"/>
        <v>141.15865523868297</v>
      </c>
      <c r="J1021" s="12">
        <f t="shared" si="133"/>
        <v>3.8673604174981634E-2</v>
      </c>
      <c r="K1021" s="7">
        <f t="shared" si="134"/>
        <v>19925.76594879336</v>
      </c>
    </row>
    <row r="1022" spans="1:11" x14ac:dyDescent="0.4">
      <c r="A1022" s="1">
        <v>1021</v>
      </c>
      <c r="B1022" s="21">
        <v>40834</v>
      </c>
      <c r="C1022">
        <v>3430</v>
      </c>
      <c r="D1022" s="19">
        <f t="shared" si="129"/>
        <v>4703.0784382919837</v>
      </c>
      <c r="E1022" s="19">
        <f t="shared" si="130"/>
        <v>-1.6794078207580827</v>
      </c>
      <c r="F1022" s="19">
        <f t="shared" si="131"/>
        <v>0.83293800118820316</v>
      </c>
      <c r="G1022" s="20">
        <f t="shared" si="127"/>
        <v>4019.0242037500798</v>
      </c>
      <c r="H1022" s="7">
        <f t="shared" si="132"/>
        <v>-589.02420375007978</v>
      </c>
      <c r="I1022" s="7">
        <f t="shared" si="128"/>
        <v>589.02420375007978</v>
      </c>
      <c r="J1022" s="12">
        <f t="shared" si="133"/>
        <v>0.17172717310497954</v>
      </c>
      <c r="K1022" s="7">
        <f t="shared" si="134"/>
        <v>346949.51260341547</v>
      </c>
    </row>
    <row r="1023" spans="1:11" x14ac:dyDescent="0.4">
      <c r="A1023" s="1">
        <v>1022</v>
      </c>
      <c r="B1023" s="21">
        <v>40835</v>
      </c>
      <c r="C1023">
        <v>6221</v>
      </c>
      <c r="D1023" s="19">
        <f t="shared" si="129"/>
        <v>5153.2952313961596</v>
      </c>
      <c r="E1023" s="19">
        <f t="shared" si="130"/>
        <v>-0.62192552097364495</v>
      </c>
      <c r="F1023" s="19">
        <f t="shared" si="131"/>
        <v>0.83776218084962684</v>
      </c>
      <c r="G1023" s="20">
        <f t="shared" si="127"/>
        <v>3920.1673152936874</v>
      </c>
      <c r="H1023" s="7">
        <f t="shared" si="132"/>
        <v>2300.8326847063126</v>
      </c>
      <c r="I1023" s="7">
        <f t="shared" si="128"/>
        <v>2300.8326847063126</v>
      </c>
      <c r="J1023" s="12">
        <f t="shared" si="133"/>
        <v>0.36984933044628077</v>
      </c>
      <c r="K1023" s="7">
        <f t="shared" si="134"/>
        <v>5293831.0430128584</v>
      </c>
    </row>
    <row r="1024" spans="1:11" x14ac:dyDescent="0.4">
      <c r="A1024" s="1">
        <v>1023</v>
      </c>
      <c r="B1024" s="21">
        <v>40836</v>
      </c>
      <c r="C1024">
        <v>3430</v>
      </c>
      <c r="D1024" s="19">
        <f t="shared" si="129"/>
        <v>5027.6345132599272</v>
      </c>
      <c r="E1024" s="19">
        <f t="shared" si="130"/>
        <v>-0.91452879957261191</v>
      </c>
      <c r="F1024" s="19">
        <f t="shared" si="131"/>
        <v>0.78042457695710332</v>
      </c>
      <c r="G1024" s="20">
        <f t="shared" si="127"/>
        <v>4026.6584812177857</v>
      </c>
      <c r="H1024" s="7">
        <f t="shared" si="132"/>
        <v>-596.65848121778572</v>
      </c>
      <c r="I1024" s="7">
        <f t="shared" si="128"/>
        <v>596.65848121778572</v>
      </c>
      <c r="J1024" s="12">
        <f t="shared" si="133"/>
        <v>0.17395290997603083</v>
      </c>
      <c r="K1024" s="7">
        <f t="shared" si="134"/>
        <v>356001.34320911474</v>
      </c>
    </row>
    <row r="1025" spans="1:11" x14ac:dyDescent="0.4">
      <c r="A1025" s="1">
        <v>1024</v>
      </c>
      <c r="B1025" s="21">
        <v>40837</v>
      </c>
      <c r="C1025">
        <v>3650</v>
      </c>
      <c r="D1025" s="19">
        <f t="shared" si="129"/>
        <v>4921.147885773069</v>
      </c>
      <c r="E1025" s="19">
        <f t="shared" si="130"/>
        <v>-1.161578067710729</v>
      </c>
      <c r="F1025" s="19">
        <f t="shared" si="131"/>
        <v>0.83197704554750862</v>
      </c>
      <c r="G1025" s="20">
        <f t="shared" si="127"/>
        <v>4186.9460963892034</v>
      </c>
      <c r="H1025" s="7">
        <f t="shared" si="132"/>
        <v>-536.94609638920338</v>
      </c>
      <c r="I1025" s="7">
        <f t="shared" si="128"/>
        <v>536.94609638920338</v>
      </c>
      <c r="J1025" s="12">
        <f t="shared" si="133"/>
        <v>0.14710851955868587</v>
      </c>
      <c r="K1025" s="7">
        <f t="shared" si="134"/>
        <v>288311.11042760371</v>
      </c>
    </row>
    <row r="1026" spans="1:11" x14ac:dyDescent="0.4">
      <c r="A1026" s="1">
        <v>1025</v>
      </c>
      <c r="B1026" s="21">
        <v>40838</v>
      </c>
      <c r="C1026">
        <v>5324</v>
      </c>
      <c r="D1026" s="19">
        <f t="shared" si="129"/>
        <v>5155.000936448122</v>
      </c>
      <c r="E1026" s="19">
        <f t="shared" si="130"/>
        <v>-0.61162033498978752</v>
      </c>
      <c r="F1026" s="19">
        <f t="shared" si="131"/>
        <v>0.83981615429235934</v>
      </c>
      <c r="G1026" s="20">
        <f t="shared" si="127"/>
        <v>4121.7784588935438</v>
      </c>
      <c r="H1026" s="7">
        <f t="shared" si="132"/>
        <v>1202.2215411064562</v>
      </c>
      <c r="I1026" s="7">
        <f t="shared" si="128"/>
        <v>1202.2215411064562</v>
      </c>
      <c r="J1026" s="12">
        <f t="shared" si="133"/>
        <v>0.22581170944899628</v>
      </c>
      <c r="K1026" s="7">
        <f t="shared" si="134"/>
        <v>1445336.6339003826</v>
      </c>
    </row>
    <row r="1027" spans="1:11" x14ac:dyDescent="0.4">
      <c r="A1027" s="1">
        <v>1026</v>
      </c>
      <c r="B1027" s="21">
        <v>40839</v>
      </c>
      <c r="C1027">
        <v>3430</v>
      </c>
      <c r="D1027" s="19">
        <f t="shared" si="129"/>
        <v>5030.0321776196788</v>
      </c>
      <c r="E1027" s="19">
        <f t="shared" si="130"/>
        <v>-0.90262847477831798</v>
      </c>
      <c r="F1027" s="19">
        <f t="shared" si="131"/>
        <v>0.77938695579690209</v>
      </c>
      <c r="G1027" s="20">
        <f t="shared" si="127"/>
        <v>4022.6121014998039</v>
      </c>
      <c r="H1027" s="7">
        <f t="shared" si="132"/>
        <v>-592.61210149980388</v>
      </c>
      <c r="I1027" s="7">
        <f t="shared" si="128"/>
        <v>592.61210149980388</v>
      </c>
      <c r="J1027" s="12">
        <f t="shared" si="133"/>
        <v>0.17277320743434516</v>
      </c>
      <c r="K1027" s="7">
        <f t="shared" si="134"/>
        <v>351189.10284401383</v>
      </c>
    </row>
    <row r="1028" spans="1:11" x14ac:dyDescent="0.4">
      <c r="A1028" s="1">
        <v>1027</v>
      </c>
      <c r="B1028" s="21">
        <v>40840</v>
      </c>
      <c r="C1028">
        <v>6033</v>
      </c>
      <c r="D1028" s="19">
        <f t="shared" si="129"/>
        <v>5393.0684185961863</v>
      </c>
      <c r="E1028" s="19">
        <f t="shared" si="130"/>
        <v>-5.0975126375364055E-2</v>
      </c>
      <c r="F1028" s="19">
        <f t="shared" si="131"/>
        <v>0.83499638388234565</v>
      </c>
      <c r="G1028" s="20">
        <f t="shared" si="127"/>
        <v>4184.120343973249</v>
      </c>
      <c r="H1028" s="7">
        <f t="shared" si="132"/>
        <v>1848.879656026751</v>
      </c>
      <c r="I1028" s="7">
        <f t="shared" si="128"/>
        <v>1848.879656026751</v>
      </c>
      <c r="J1028" s="12">
        <f t="shared" si="133"/>
        <v>0.30646107343390538</v>
      </c>
      <c r="K1028" s="7">
        <f t="shared" si="134"/>
        <v>3418355.9824695974</v>
      </c>
    </row>
    <row r="1029" spans="1:11" x14ac:dyDescent="0.4">
      <c r="A1029" s="1">
        <v>1028</v>
      </c>
      <c r="B1029" s="21">
        <v>40841</v>
      </c>
      <c r="C1029">
        <v>4938</v>
      </c>
      <c r="D1029" s="19">
        <f t="shared" si="129"/>
        <v>5472.7467846621194</v>
      </c>
      <c r="E1029" s="19">
        <f t="shared" si="130"/>
        <v>0.13559950494875675</v>
      </c>
      <c r="F1029" s="19">
        <f t="shared" si="131"/>
        <v>0.84047412259242882</v>
      </c>
      <c r="G1029" s="20">
        <f t="shared" si="127"/>
        <v>4529.1431694064286</v>
      </c>
      <c r="H1029" s="7">
        <f t="shared" si="132"/>
        <v>408.85683059357143</v>
      </c>
      <c r="I1029" s="7">
        <f t="shared" si="128"/>
        <v>408.85683059357143</v>
      </c>
      <c r="J1029" s="12">
        <f t="shared" si="133"/>
        <v>8.2798062088613095E-2</v>
      </c>
      <c r="K1029" s="7">
        <f t="shared" si="134"/>
        <v>167163.90792302036</v>
      </c>
    </row>
    <row r="1030" spans="1:11" x14ac:dyDescent="0.4">
      <c r="A1030" s="1">
        <v>1029</v>
      </c>
      <c r="B1030" s="21">
        <v>40842</v>
      </c>
      <c r="C1030">
        <v>3114</v>
      </c>
      <c r="D1030" s="19">
        <f t="shared" si="129"/>
        <v>5230.9247304771234</v>
      </c>
      <c r="E1030" s="19">
        <f t="shared" si="130"/>
        <v>-0.43060560045108287</v>
      </c>
      <c r="F1030" s="19">
        <f t="shared" si="131"/>
        <v>0.77744820516807311</v>
      </c>
      <c r="G1030" s="20">
        <f t="shared" ref="G1030:G1093" si="135">(D1029+1*E1029)*F1027</f>
        <v>4265.4931408304628</v>
      </c>
      <c r="H1030" s="7">
        <f t="shared" si="132"/>
        <v>-1151.4931408304628</v>
      </c>
      <c r="I1030" s="7">
        <f t="shared" si="128"/>
        <v>1151.4931408304628</v>
      </c>
      <c r="J1030" s="12">
        <f t="shared" si="133"/>
        <v>0.36977942865461233</v>
      </c>
      <c r="K1030" s="7">
        <f t="shared" si="134"/>
        <v>1325936.453379604</v>
      </c>
    </row>
    <row r="1031" spans="1:11" x14ac:dyDescent="0.4">
      <c r="A1031" s="1">
        <v>1030</v>
      </c>
      <c r="B1031" s="21">
        <v>40843</v>
      </c>
      <c r="C1031">
        <v>2698</v>
      </c>
      <c r="D1031" s="19">
        <f t="shared" si="129"/>
        <v>4903.0642367029195</v>
      </c>
      <c r="E1031" s="19">
        <f t="shared" si="130"/>
        <v>-1.1968242817664818</v>
      </c>
      <c r="F1031" s="19">
        <f t="shared" si="131"/>
        <v>0.8319976131983684</v>
      </c>
      <c r="G1031" s="20">
        <f t="shared" si="135"/>
        <v>4367.4436801898755</v>
      </c>
      <c r="H1031" s="7">
        <f t="shared" si="132"/>
        <v>-1669.4436801898755</v>
      </c>
      <c r="I1031" s="7">
        <f t="shared" si="128"/>
        <v>1669.4436801898755</v>
      </c>
      <c r="J1031" s="12">
        <f t="shared" si="133"/>
        <v>0.61877082290210361</v>
      </c>
      <c r="K1031" s="7">
        <f t="shared" si="134"/>
        <v>2787042.2013259153</v>
      </c>
    </row>
    <row r="1032" spans="1:11" x14ac:dyDescent="0.4">
      <c r="A1032" s="1">
        <v>1031</v>
      </c>
      <c r="B1032" s="21">
        <v>40844</v>
      </c>
      <c r="C1032">
        <v>6618</v>
      </c>
      <c r="D1032" s="19">
        <f t="shared" si="129"/>
        <v>5388.6307742464069</v>
      </c>
      <c r="E1032" s="19">
        <f t="shared" si="130"/>
        <v>-5.7749338759205404E-2</v>
      </c>
      <c r="F1032" s="19">
        <f t="shared" si="131"/>
        <v>0.84455705063989261</v>
      </c>
      <c r="G1032" s="20">
        <f t="shared" si="135"/>
        <v>4119.8927125190876</v>
      </c>
      <c r="H1032" s="7">
        <f t="shared" si="132"/>
        <v>2498.1072874809124</v>
      </c>
      <c r="I1032" s="7">
        <f t="shared" ref="I1032:I1095" si="136">ABS(H1032)</f>
        <v>2498.1072874809124</v>
      </c>
      <c r="J1032" s="12">
        <f t="shared" si="133"/>
        <v>0.3774716360654144</v>
      </c>
      <c r="K1032" s="7">
        <f t="shared" si="134"/>
        <v>6240540.019765242</v>
      </c>
    </row>
    <row r="1033" spans="1:11" x14ac:dyDescent="0.4">
      <c r="A1033" s="1">
        <v>1032</v>
      </c>
      <c r="B1033" s="21">
        <v>40845</v>
      </c>
      <c r="C1033">
        <v>4296</v>
      </c>
      <c r="D1033" s="19">
        <f t="shared" si="129"/>
        <v>5411.0416142017139</v>
      </c>
      <c r="E1033" s="19">
        <f t="shared" si="130"/>
        <v>-5.1705929521611224E-3</v>
      </c>
      <c r="F1033" s="19">
        <f t="shared" si="131"/>
        <v>0.7776218150022689</v>
      </c>
      <c r="G1033" s="20">
        <f t="shared" si="135"/>
        <v>4189.3364266315457</v>
      </c>
      <c r="H1033" s="7">
        <f t="shared" si="132"/>
        <v>106.66357336845431</v>
      </c>
      <c r="I1033" s="7">
        <f t="shared" si="136"/>
        <v>106.66357336845431</v>
      </c>
      <c r="J1033" s="12">
        <f t="shared" si="133"/>
        <v>2.4828578530832007E-2</v>
      </c>
      <c r="K1033" s="7">
        <f t="shared" si="134"/>
        <v>11377.117883727635</v>
      </c>
    </row>
    <row r="1034" spans="1:11" x14ac:dyDescent="0.4">
      <c r="A1034" s="1">
        <v>1033</v>
      </c>
      <c r="B1034" s="21">
        <v>40846</v>
      </c>
      <c r="C1034">
        <v>3430</v>
      </c>
      <c r="D1034" s="19">
        <f t="shared" si="129"/>
        <v>5200.0320723518316</v>
      </c>
      <c r="E1034" s="19">
        <f t="shared" si="130"/>
        <v>-0.49894192213050315</v>
      </c>
      <c r="F1034" s="19">
        <f t="shared" si="131"/>
        <v>0.83018203300713933</v>
      </c>
      <c r="G1034" s="20">
        <f t="shared" si="135"/>
        <v>4501.9694060118782</v>
      </c>
      <c r="H1034" s="7">
        <f t="shared" si="132"/>
        <v>-1071.9694060118782</v>
      </c>
      <c r="I1034" s="7">
        <f t="shared" si="136"/>
        <v>1071.9694060118782</v>
      </c>
      <c r="J1034" s="12">
        <f t="shared" si="133"/>
        <v>0.31252752361862335</v>
      </c>
      <c r="K1034" s="7">
        <f t="shared" si="134"/>
        <v>1149118.4074254588</v>
      </c>
    </row>
    <row r="1035" spans="1:11" x14ac:dyDescent="0.4">
      <c r="A1035" s="1">
        <v>1034</v>
      </c>
      <c r="B1035" s="21">
        <v>40847</v>
      </c>
      <c r="C1035">
        <v>6052</v>
      </c>
      <c r="D1035" s="19">
        <f t="shared" si="129"/>
        <v>5521.560450069519</v>
      </c>
      <c r="E1035" s="19">
        <f t="shared" si="130"/>
        <v>0.25463420855863456</v>
      </c>
      <c r="F1035" s="19">
        <f t="shared" si="131"/>
        <v>0.84720596430123962</v>
      </c>
      <c r="G1035" s="20">
        <f t="shared" si="135"/>
        <v>4391.3023653401169</v>
      </c>
      <c r="H1035" s="7">
        <f t="shared" si="132"/>
        <v>1660.6976346598831</v>
      </c>
      <c r="I1035" s="7">
        <f t="shared" si="136"/>
        <v>1660.6976346598831</v>
      </c>
      <c r="J1035" s="12">
        <f t="shared" si="133"/>
        <v>0.27440476448444862</v>
      </c>
      <c r="K1035" s="7">
        <f t="shared" si="134"/>
        <v>2757916.6337649305</v>
      </c>
    </row>
    <row r="1036" spans="1:11" x14ac:dyDescent="0.4">
      <c r="A1036" s="1">
        <v>1035</v>
      </c>
      <c r="B1036" s="21">
        <v>40848</v>
      </c>
      <c r="C1036">
        <v>3650</v>
      </c>
      <c r="D1036" s="19">
        <f t="shared" si="129"/>
        <v>5386.2117866955514</v>
      </c>
      <c r="E1036" s="19">
        <f t="shared" si="130"/>
        <v>-6.2691068114235138E-2</v>
      </c>
      <c r="F1036" s="19">
        <f t="shared" si="131"/>
        <v>0.77656897304087757</v>
      </c>
      <c r="G1036" s="20">
        <f t="shared" si="135"/>
        <v>4293.8838679432256</v>
      </c>
      <c r="H1036" s="7">
        <f t="shared" si="132"/>
        <v>-643.8838679432256</v>
      </c>
      <c r="I1036" s="7">
        <f t="shared" si="136"/>
        <v>643.8838679432256</v>
      </c>
      <c r="J1036" s="12">
        <f t="shared" si="133"/>
        <v>0.17640653916252755</v>
      </c>
      <c r="K1036" s="7">
        <f t="shared" si="134"/>
        <v>414586.43539752916</v>
      </c>
    </row>
    <row r="1037" spans="1:11" x14ac:dyDescent="0.4">
      <c r="A1037" s="1">
        <v>1036</v>
      </c>
      <c r="B1037" s="21">
        <v>40849</v>
      </c>
      <c r="C1037">
        <v>3430</v>
      </c>
      <c r="D1037" s="19">
        <f t="shared" si="129"/>
        <v>5180.6970354929736</v>
      </c>
      <c r="E1037" s="19">
        <f t="shared" si="130"/>
        <v>-0.54346943403489334</v>
      </c>
      <c r="F1037" s="19">
        <f t="shared" si="131"/>
        <v>0.82841150190614332</v>
      </c>
      <c r="G1037" s="20">
        <f t="shared" si="135"/>
        <v>4471.4842062875505</v>
      </c>
      <c r="H1037" s="7">
        <f t="shared" si="132"/>
        <v>-1041.4842062875505</v>
      </c>
      <c r="I1037" s="7">
        <f t="shared" si="136"/>
        <v>1041.4842062875505</v>
      </c>
      <c r="J1037" s="12">
        <f t="shared" si="133"/>
        <v>0.30363971028791559</v>
      </c>
      <c r="K1037" s="7">
        <f t="shared" si="134"/>
        <v>1084689.3519464091</v>
      </c>
    </row>
    <row r="1038" spans="1:11" x14ac:dyDescent="0.4">
      <c r="A1038" s="1">
        <v>1037</v>
      </c>
      <c r="B1038" s="21">
        <v>40850</v>
      </c>
      <c r="C1038">
        <v>3430</v>
      </c>
      <c r="D1038" s="19">
        <f t="shared" si="129"/>
        <v>4994.8407806088389</v>
      </c>
      <c r="E1038" s="19">
        <f t="shared" si="130"/>
        <v>-0.97711988326667165</v>
      </c>
      <c r="F1038" s="19">
        <f t="shared" si="131"/>
        <v>0.8455155986277586</v>
      </c>
      <c r="G1038" s="20">
        <f t="shared" si="135"/>
        <v>4388.6569971614681</v>
      </c>
      <c r="H1038" s="7">
        <f t="shared" si="132"/>
        <v>-958.6569971614681</v>
      </c>
      <c r="I1038" s="7">
        <f t="shared" si="136"/>
        <v>958.6569971614681</v>
      </c>
      <c r="J1038" s="12">
        <f t="shared" si="133"/>
        <v>0.27949183590713356</v>
      </c>
      <c r="K1038" s="7">
        <f t="shared" si="134"/>
        <v>919023.23820664303</v>
      </c>
    </row>
    <row r="1039" spans="1:11" x14ac:dyDescent="0.4">
      <c r="A1039" s="1">
        <v>1038</v>
      </c>
      <c r="B1039" s="21">
        <v>40851</v>
      </c>
      <c r="C1039">
        <v>3430</v>
      </c>
      <c r="D1039" s="19">
        <f t="shared" si="129"/>
        <v>4899.3692209644341</v>
      </c>
      <c r="E1039" s="19">
        <f t="shared" si="130"/>
        <v>-1.198246321751711</v>
      </c>
      <c r="F1039" s="19">
        <f t="shared" si="131"/>
        <v>0.77576349436960979</v>
      </c>
      <c r="G1039" s="20">
        <f t="shared" si="135"/>
        <v>3878.0795745158148</v>
      </c>
      <c r="H1039" s="7">
        <f t="shared" si="132"/>
        <v>-448.07957451581478</v>
      </c>
      <c r="I1039" s="7">
        <f t="shared" si="136"/>
        <v>448.07957451581478</v>
      </c>
      <c r="J1039" s="12">
        <f t="shared" si="133"/>
        <v>0.13063544446525213</v>
      </c>
      <c r="K1039" s="7">
        <f t="shared" si="134"/>
        <v>200775.30509827362</v>
      </c>
    </row>
    <row r="1040" spans="1:11" x14ac:dyDescent="0.4">
      <c r="A1040" s="1">
        <v>1039</v>
      </c>
      <c r="B1040" s="21">
        <v>40852</v>
      </c>
      <c r="C1040">
        <v>3430</v>
      </c>
      <c r="D1040" s="19">
        <f t="shared" si="129"/>
        <v>4774.0806380366221</v>
      </c>
      <c r="E1040" s="19">
        <f t="shared" si="130"/>
        <v>-1.4886301184435529</v>
      </c>
      <c r="F1040" s="19">
        <f t="shared" si="131"/>
        <v>0.82725351870901054</v>
      </c>
      <c r="G1040" s="20">
        <f t="shared" si="135"/>
        <v>4057.7011736968225</v>
      </c>
      <c r="H1040" s="7">
        <f t="shared" si="132"/>
        <v>-627.70117369682248</v>
      </c>
      <c r="I1040" s="7">
        <f t="shared" si="136"/>
        <v>627.70117369682248</v>
      </c>
      <c r="J1040" s="12">
        <f t="shared" si="133"/>
        <v>0.18300325763755756</v>
      </c>
      <c r="K1040" s="7">
        <f t="shared" si="134"/>
        <v>394008.7634603685</v>
      </c>
    </row>
    <row r="1041" spans="1:11" x14ac:dyDescent="0.4">
      <c r="A1041" s="1">
        <v>1040</v>
      </c>
      <c r="B1041" s="21">
        <v>40853</v>
      </c>
      <c r="C1041">
        <v>3430</v>
      </c>
      <c r="D1041" s="19">
        <f t="shared" si="129"/>
        <v>4655.350633479321</v>
      </c>
      <c r="E1041" s="19">
        <f t="shared" si="130"/>
        <v>-1.7629866587679235</v>
      </c>
      <c r="F1041" s="19">
        <f t="shared" si="131"/>
        <v>0.84437046002897465</v>
      </c>
      <c r="G1041" s="20">
        <f t="shared" si="135"/>
        <v>4035.3009885809952</v>
      </c>
      <c r="H1041" s="7">
        <f t="shared" si="132"/>
        <v>-605.30098858099518</v>
      </c>
      <c r="I1041" s="7">
        <f t="shared" si="136"/>
        <v>605.30098858099518</v>
      </c>
      <c r="J1041" s="12">
        <f t="shared" si="133"/>
        <v>0.17647259142303068</v>
      </c>
      <c r="K1041" s="7">
        <f t="shared" si="134"/>
        <v>366389.28677713004</v>
      </c>
    </row>
    <row r="1042" spans="1:11" x14ac:dyDescent="0.4">
      <c r="A1042" s="1">
        <v>1041</v>
      </c>
      <c r="B1042" s="21">
        <v>40854</v>
      </c>
      <c r="C1042">
        <v>3430</v>
      </c>
      <c r="D1042" s="19">
        <f t="shared" si="129"/>
        <v>4615.5708502242333</v>
      </c>
      <c r="E1042" s="19">
        <f t="shared" si="130"/>
        <v>-1.8519497644829714</v>
      </c>
      <c r="F1042" s="19">
        <f t="shared" si="131"/>
        <v>0.77541986730571344</v>
      </c>
      <c r="G1042" s="20">
        <f t="shared" si="135"/>
        <v>3610.0834142527619</v>
      </c>
      <c r="H1042" s="7">
        <f t="shared" si="132"/>
        <v>-180.08341425276194</v>
      </c>
      <c r="I1042" s="7">
        <f t="shared" si="136"/>
        <v>180.08341425276194</v>
      </c>
      <c r="J1042" s="12">
        <f t="shared" si="133"/>
        <v>5.250245313491602E-2</v>
      </c>
      <c r="K1042" s="7">
        <f t="shared" si="134"/>
        <v>32430.036088931862</v>
      </c>
    </row>
    <row r="1043" spans="1:11" x14ac:dyDescent="0.4">
      <c r="A1043" s="1">
        <v>1042</v>
      </c>
      <c r="B1043" s="21">
        <v>40855</v>
      </c>
      <c r="C1043">
        <v>3650</v>
      </c>
      <c r="D1043" s="19">
        <f t="shared" si="129"/>
        <v>4580.714814998988</v>
      </c>
      <c r="E1043" s="19">
        <f t="shared" si="130"/>
        <v>-1.9291826248697013</v>
      </c>
      <c r="F1043" s="19">
        <f t="shared" si="131"/>
        <v>0.82693297962106349</v>
      </c>
      <c r="G1043" s="20">
        <f t="shared" si="135"/>
        <v>3816.7151947395955</v>
      </c>
      <c r="H1043" s="7">
        <f t="shared" si="132"/>
        <v>-166.71519473959552</v>
      </c>
      <c r="I1043" s="7">
        <f t="shared" si="136"/>
        <v>166.71519473959552</v>
      </c>
      <c r="J1043" s="12">
        <f t="shared" si="133"/>
        <v>4.5675395819067266E-2</v>
      </c>
      <c r="K1043" s="7">
        <f t="shared" si="134"/>
        <v>27793.956157061257</v>
      </c>
    </row>
    <row r="1044" spans="1:11" x14ac:dyDescent="0.4">
      <c r="A1044" s="1">
        <v>1043</v>
      </c>
      <c r="B1044" s="21">
        <v>40856</v>
      </c>
      <c r="C1044">
        <v>3430</v>
      </c>
      <c r="D1044" s="19">
        <f t="shared" si="129"/>
        <v>4494.1847017098789</v>
      </c>
      <c r="E1044" s="19">
        <f t="shared" si="130"/>
        <v>-2.127157262717088</v>
      </c>
      <c r="F1044" s="19">
        <f t="shared" si="131"/>
        <v>0.8435156587171545</v>
      </c>
      <c r="G1044" s="20">
        <f t="shared" si="135"/>
        <v>3866.1913307817936</v>
      </c>
      <c r="H1044" s="7">
        <f t="shared" si="132"/>
        <v>-436.19133078179357</v>
      </c>
      <c r="I1044" s="7">
        <f t="shared" si="136"/>
        <v>436.19133078179357</v>
      </c>
      <c r="J1044" s="12">
        <f t="shared" si="133"/>
        <v>0.12716948419294274</v>
      </c>
      <c r="K1044" s="7">
        <f t="shared" si="134"/>
        <v>190262.87704919206</v>
      </c>
    </row>
    <row r="1045" spans="1:11" x14ac:dyDescent="0.4">
      <c r="A1045" s="1">
        <v>1044</v>
      </c>
      <c r="B1045" s="21">
        <v>40857</v>
      </c>
      <c r="C1045">
        <v>3650</v>
      </c>
      <c r="D1045" s="19">
        <f t="shared" si="129"/>
        <v>4527.2792526575968</v>
      </c>
      <c r="E1045" s="19">
        <f t="shared" si="130"/>
        <v>-2.0447349433338493</v>
      </c>
      <c r="F1045" s="19">
        <f t="shared" si="131"/>
        <v>0.77574429504520326</v>
      </c>
      <c r="G1045" s="20">
        <f t="shared" si="135"/>
        <v>3483.2306650448468</v>
      </c>
      <c r="H1045" s="7">
        <f t="shared" si="132"/>
        <v>166.76933495515323</v>
      </c>
      <c r="I1045" s="7">
        <f t="shared" si="136"/>
        <v>166.76933495515323</v>
      </c>
      <c r="J1045" s="12">
        <f t="shared" si="133"/>
        <v>4.5690228754836498E-2</v>
      </c>
      <c r="K1045" s="7">
        <f t="shared" si="134"/>
        <v>27812.011081384091</v>
      </c>
    </row>
    <row r="1046" spans="1:11" x14ac:dyDescent="0.4">
      <c r="A1046" s="1">
        <v>1045</v>
      </c>
      <c r="B1046" s="21">
        <v>40858</v>
      </c>
      <c r="C1046">
        <v>3430</v>
      </c>
      <c r="D1046" s="19">
        <f t="shared" si="129"/>
        <v>4463.431907907986</v>
      </c>
      <c r="E1046" s="19">
        <f t="shared" si="130"/>
        <v>-2.1893592305415179</v>
      </c>
      <c r="F1046" s="19">
        <f t="shared" si="131"/>
        <v>0.82631721300607697</v>
      </c>
      <c r="G1046" s="20">
        <f t="shared" si="135"/>
        <v>3742.0656632175419</v>
      </c>
      <c r="H1046" s="7">
        <f t="shared" si="132"/>
        <v>-312.0656632175419</v>
      </c>
      <c r="I1046" s="7">
        <f t="shared" si="136"/>
        <v>312.0656632175419</v>
      </c>
      <c r="J1046" s="12">
        <f t="shared" si="133"/>
        <v>9.0981242920566155E-2</v>
      </c>
      <c r="K1046" s="7">
        <f t="shared" si="134"/>
        <v>97384.978159404287</v>
      </c>
    </row>
    <row r="1047" spans="1:11" x14ac:dyDescent="0.4">
      <c r="A1047" s="1">
        <v>1046</v>
      </c>
      <c r="B1047" s="21">
        <v>40859</v>
      </c>
      <c r="C1047">
        <v>3430</v>
      </c>
      <c r="D1047" s="19">
        <f t="shared" si="129"/>
        <v>4396.565668670296</v>
      </c>
      <c r="E1047" s="19">
        <f t="shared" si="130"/>
        <v>-2.3407095974462466</v>
      </c>
      <c r="F1047" s="19">
        <f t="shared" si="131"/>
        <v>0.84284833498280054</v>
      </c>
      <c r="G1047" s="20">
        <f t="shared" si="135"/>
        <v>3763.1279471446519</v>
      </c>
      <c r="H1047" s="7">
        <f t="shared" si="132"/>
        <v>-333.1279471446519</v>
      </c>
      <c r="I1047" s="7">
        <f t="shared" si="136"/>
        <v>333.1279471446519</v>
      </c>
      <c r="J1047" s="12">
        <f t="shared" si="133"/>
        <v>9.7121850479490346E-2</v>
      </c>
      <c r="K1047" s="7">
        <f t="shared" si="134"/>
        <v>110974.22916880999</v>
      </c>
    </row>
    <row r="1048" spans="1:11" x14ac:dyDescent="0.4">
      <c r="A1048" s="1">
        <v>1047</v>
      </c>
      <c r="B1048" s="21">
        <v>40860</v>
      </c>
      <c r="C1048">
        <v>3430</v>
      </c>
      <c r="D1048" s="19">
        <f t="shared" si="129"/>
        <v>4398.7015972373783</v>
      </c>
      <c r="E1048" s="19">
        <f t="shared" si="130"/>
        <v>-2.3302338164774334</v>
      </c>
      <c r="F1048" s="19">
        <f t="shared" si="131"/>
        <v>0.77578675250504381</v>
      </c>
      <c r="G1048" s="20">
        <f t="shared" si="135"/>
        <v>3408.7949431460052</v>
      </c>
      <c r="H1048" s="7">
        <f t="shared" si="132"/>
        <v>21.205056853994847</v>
      </c>
      <c r="I1048" s="7">
        <f t="shared" si="136"/>
        <v>21.205056853994847</v>
      </c>
      <c r="J1048" s="12">
        <f t="shared" si="133"/>
        <v>6.1822323189489351E-3</v>
      </c>
      <c r="K1048" s="7">
        <f t="shared" si="134"/>
        <v>449.65443618115387</v>
      </c>
    </row>
    <row r="1049" spans="1:11" x14ac:dyDescent="0.4">
      <c r="A1049" s="1">
        <v>1048</v>
      </c>
      <c r="B1049" s="21">
        <v>40861</v>
      </c>
      <c r="C1049">
        <v>3430</v>
      </c>
      <c r="D1049" s="19">
        <f t="shared" si="129"/>
        <v>4356.178719059053</v>
      </c>
      <c r="E1049" s="19">
        <f t="shared" si="130"/>
        <v>-2.4242886235485934</v>
      </c>
      <c r="F1049" s="19">
        <f t="shared" si="131"/>
        <v>0.82590720190439904</v>
      </c>
      <c r="G1049" s="20">
        <f t="shared" si="135"/>
        <v>3632.7973323616852</v>
      </c>
      <c r="H1049" s="7">
        <f t="shared" si="132"/>
        <v>-202.79733236168522</v>
      </c>
      <c r="I1049" s="7">
        <f t="shared" si="136"/>
        <v>202.79733236168522</v>
      </c>
      <c r="J1049" s="12">
        <f t="shared" si="133"/>
        <v>5.9124586694368868E-2</v>
      </c>
      <c r="K1049" s="7">
        <f t="shared" si="134"/>
        <v>41126.758013015817</v>
      </c>
    </row>
    <row r="1050" spans="1:11" x14ac:dyDescent="0.4">
      <c r="A1050" s="1">
        <v>1049</v>
      </c>
      <c r="B1050" s="21">
        <v>40862</v>
      </c>
      <c r="C1050">
        <v>3430</v>
      </c>
      <c r="D1050" s="19">
        <f t="shared" ref="D1050:D1113" si="137">$R$2*(C1050/F1047)+(1-$R$2)*(D1049+E1049)</f>
        <v>4307.208002797257</v>
      </c>
      <c r="E1050" s="19">
        <f t="shared" ref="E1050:E1113" si="138">$R$3*(D1050-D1049)+(1-$R$3)*E1049</f>
        <v>-2.5332119188648563</v>
      </c>
      <c r="F1050" s="19">
        <f t="shared" ref="F1050:F1113" si="139">$R$4*(C1050/D1050)+(1-$R$4)*F1047</f>
        <v>0.84235850217642705</v>
      </c>
      <c r="G1050" s="20">
        <f t="shared" si="135"/>
        <v>3669.5546726165558</v>
      </c>
      <c r="H1050" s="7">
        <f t="shared" ref="H1050:H1113" si="140">C1050-G1050</f>
        <v>-239.55467261655576</v>
      </c>
      <c r="I1050" s="7">
        <f t="shared" si="136"/>
        <v>239.55467261655576</v>
      </c>
      <c r="J1050" s="12">
        <f t="shared" ref="J1050:J1113" si="141">I1050/C1050</f>
        <v>6.9841012424651822E-2</v>
      </c>
      <c r="K1050" s="7">
        <f t="shared" ref="K1050:K1113" si="142">H1050^2</f>
        <v>57386.441172425213</v>
      </c>
    </row>
    <row r="1051" spans="1:11" x14ac:dyDescent="0.4">
      <c r="A1051" s="1">
        <v>1050</v>
      </c>
      <c r="B1051" s="21">
        <v>40863</v>
      </c>
      <c r="C1051">
        <v>3430</v>
      </c>
      <c r="D1051" s="19">
        <f t="shared" si="137"/>
        <v>4323.77732231753</v>
      </c>
      <c r="E1051" s="19">
        <f t="shared" si="138"/>
        <v>-2.4885100850441302</v>
      </c>
      <c r="F1051" s="19">
        <f t="shared" si="139"/>
        <v>0.77597107480809313</v>
      </c>
      <c r="G1051" s="20">
        <f t="shared" si="135"/>
        <v>3339.5096766058764</v>
      </c>
      <c r="H1051" s="7">
        <f t="shared" si="140"/>
        <v>90.490323394123607</v>
      </c>
      <c r="I1051" s="7">
        <f t="shared" si="136"/>
        <v>90.490323394123607</v>
      </c>
      <c r="J1051" s="12">
        <f t="shared" si="141"/>
        <v>2.638201848225178E-2</v>
      </c>
      <c r="K1051" s="7">
        <f t="shared" si="142"/>
        <v>8188.4986279730738</v>
      </c>
    </row>
    <row r="1052" spans="1:11" x14ac:dyDescent="0.4">
      <c r="A1052" s="1">
        <v>1051</v>
      </c>
      <c r="B1052" s="21">
        <v>40864</v>
      </c>
      <c r="C1052">
        <v>3430</v>
      </c>
      <c r="D1052" s="19">
        <f t="shared" si="137"/>
        <v>4293.7298224268552</v>
      </c>
      <c r="E1052" s="19">
        <f t="shared" si="138"/>
        <v>-2.5530008770882864</v>
      </c>
      <c r="F1052" s="19">
        <f t="shared" si="139"/>
        <v>0.82562212124216261</v>
      </c>
      <c r="G1052" s="20">
        <f t="shared" si="135"/>
        <v>3568.9835515317163</v>
      </c>
      <c r="H1052" s="7">
        <f t="shared" si="140"/>
        <v>-138.98355153171633</v>
      </c>
      <c r="I1052" s="7">
        <f t="shared" si="136"/>
        <v>138.98355153171633</v>
      </c>
      <c r="J1052" s="12">
        <f t="shared" si="141"/>
        <v>4.0519985869305053E-2</v>
      </c>
      <c r="K1052" s="7">
        <f t="shared" si="142"/>
        <v>19316.427596369249</v>
      </c>
    </row>
    <row r="1053" spans="1:11" x14ac:dyDescent="0.4">
      <c r="A1053" s="1">
        <v>1052</v>
      </c>
      <c r="B1053" s="21">
        <v>40865</v>
      </c>
      <c r="C1053">
        <v>3430</v>
      </c>
      <c r="D1053" s="19">
        <f t="shared" si="137"/>
        <v>4255.2662023427856</v>
      </c>
      <c r="E1053" s="19">
        <f t="shared" si="138"/>
        <v>-2.6370353170945435</v>
      </c>
      <c r="F1053" s="19">
        <f t="shared" si="139"/>
        <v>0.84197620503681903</v>
      </c>
      <c r="G1053" s="20">
        <f t="shared" si="135"/>
        <v>3614.7092799748625</v>
      </c>
      <c r="H1053" s="7">
        <f t="shared" si="140"/>
        <v>-184.70927997486251</v>
      </c>
      <c r="I1053" s="7">
        <f t="shared" si="136"/>
        <v>184.70927997486251</v>
      </c>
      <c r="J1053" s="12">
        <f t="shared" si="141"/>
        <v>5.3851102033487613E-2</v>
      </c>
      <c r="K1053" s="7">
        <f t="shared" si="142"/>
        <v>34117.518108832148</v>
      </c>
    </row>
    <row r="1054" spans="1:11" x14ac:dyDescent="0.4">
      <c r="A1054" s="1">
        <v>1053</v>
      </c>
      <c r="B1054" s="21">
        <v>40866</v>
      </c>
      <c r="C1054">
        <v>3430</v>
      </c>
      <c r="D1054" s="19">
        <f t="shared" si="137"/>
        <v>4280.0831525661761</v>
      </c>
      <c r="E1054" s="19">
        <f t="shared" si="138"/>
        <v>-2.5727902455312548</v>
      </c>
      <c r="F1054" s="19">
        <f t="shared" si="139"/>
        <v>0.77623874909357204</v>
      </c>
      <c r="G1054" s="20">
        <f t="shared" si="135"/>
        <v>3299.9172254971718</v>
      </c>
      <c r="H1054" s="7">
        <f t="shared" si="140"/>
        <v>130.08277450282822</v>
      </c>
      <c r="I1054" s="7">
        <f t="shared" si="136"/>
        <v>130.08277450282822</v>
      </c>
      <c r="J1054" s="12">
        <f t="shared" si="141"/>
        <v>3.7925007143681695E-2</v>
      </c>
      <c r="K1054" s="7">
        <f t="shared" si="142"/>
        <v>16921.528222353656</v>
      </c>
    </row>
    <row r="1055" spans="1:11" x14ac:dyDescent="0.4">
      <c r="A1055" s="1">
        <v>1054</v>
      </c>
      <c r="B1055" s="21">
        <v>40867</v>
      </c>
      <c r="C1055">
        <v>3650</v>
      </c>
      <c r="D1055" s="19">
        <f t="shared" si="137"/>
        <v>4300.9945309551385</v>
      </c>
      <c r="E1055" s="19">
        <f t="shared" si="138"/>
        <v>-2.5178349425096762</v>
      </c>
      <c r="F1055" s="19">
        <f t="shared" si="139"/>
        <v>0.82586455636905876</v>
      </c>
      <c r="G1055" s="20">
        <f t="shared" si="135"/>
        <v>3531.6071789745024</v>
      </c>
      <c r="H1055" s="7">
        <f t="shared" si="140"/>
        <v>118.3928210254976</v>
      </c>
      <c r="I1055" s="7">
        <f t="shared" si="136"/>
        <v>118.3928210254976</v>
      </c>
      <c r="J1055" s="12">
        <f t="shared" si="141"/>
        <v>3.2436389322054136E-2</v>
      </c>
      <c r="K1055" s="7">
        <f t="shared" si="142"/>
        <v>14016.860070375506</v>
      </c>
    </row>
    <row r="1056" spans="1:11" x14ac:dyDescent="0.4">
      <c r="A1056" s="1">
        <v>1055</v>
      </c>
      <c r="B1056" s="21">
        <v>40868</v>
      </c>
      <c r="C1056">
        <v>3430</v>
      </c>
      <c r="D1056" s="19">
        <f t="shared" si="137"/>
        <v>4261.673366827139</v>
      </c>
      <c r="E1056" s="19">
        <f t="shared" si="138"/>
        <v>-2.6039584131366409</v>
      </c>
      <c r="F1056" s="19">
        <f t="shared" si="139"/>
        <v>0.84158517088500817</v>
      </c>
      <c r="G1056" s="20">
        <f t="shared" si="135"/>
        <v>3619.2150959479177</v>
      </c>
      <c r="H1056" s="7">
        <f t="shared" si="140"/>
        <v>-189.21509594791769</v>
      </c>
      <c r="I1056" s="7">
        <f t="shared" si="136"/>
        <v>189.21509594791769</v>
      </c>
      <c r="J1056" s="12">
        <f t="shared" si="141"/>
        <v>5.5164751005223819E-2</v>
      </c>
      <c r="K1056" s="7">
        <f t="shared" si="142"/>
        <v>35802.352534579695</v>
      </c>
    </row>
    <row r="1057" spans="1:11" x14ac:dyDescent="0.4">
      <c r="A1057" s="1">
        <v>1056</v>
      </c>
      <c r="B1057" s="21">
        <v>40869</v>
      </c>
      <c r="C1057">
        <v>3430</v>
      </c>
      <c r="D1057" s="19">
        <f t="shared" si="137"/>
        <v>4285.2190566949439</v>
      </c>
      <c r="E1057" s="19">
        <f t="shared" si="138"/>
        <v>-2.5427656211944094</v>
      </c>
      <c r="F1057" s="19">
        <f t="shared" si="139"/>
        <v>0.77649348846214339</v>
      </c>
      <c r="G1057" s="20">
        <f t="shared" si="135"/>
        <v>3306.0547098899851</v>
      </c>
      <c r="H1057" s="7">
        <f t="shared" si="140"/>
        <v>123.94529011001487</v>
      </c>
      <c r="I1057" s="7">
        <f t="shared" si="136"/>
        <v>123.94529011001487</v>
      </c>
      <c r="J1057" s="12">
        <f t="shared" si="141"/>
        <v>3.6135653093298796E-2</v>
      </c>
      <c r="K1057" s="7">
        <f t="shared" si="142"/>
        <v>15362.434940455749</v>
      </c>
    </row>
    <row r="1058" spans="1:11" x14ac:dyDescent="0.4">
      <c r="A1058" s="1">
        <v>1057</v>
      </c>
      <c r="B1058" s="21">
        <v>40870</v>
      </c>
      <c r="C1058">
        <v>3650</v>
      </c>
      <c r="D1058" s="19">
        <f t="shared" si="137"/>
        <v>4305.1019073202324</v>
      </c>
      <c r="E1058" s="19">
        <f t="shared" si="138"/>
        <v>-2.4902874366160148</v>
      </c>
      <c r="F1058" s="19">
        <f t="shared" si="139"/>
        <v>0.82609591073679889</v>
      </c>
      <c r="G1058" s="20">
        <f t="shared" si="135"/>
        <v>3536.9105551999082</v>
      </c>
      <c r="H1058" s="7">
        <f t="shared" si="140"/>
        <v>113.08944480009177</v>
      </c>
      <c r="I1058" s="7">
        <f t="shared" si="136"/>
        <v>113.08944480009177</v>
      </c>
      <c r="J1058" s="12">
        <f t="shared" si="141"/>
        <v>3.0983409534271717E-2</v>
      </c>
      <c r="K1058" s="7">
        <f t="shared" si="142"/>
        <v>12789.222525193003</v>
      </c>
    </row>
    <row r="1059" spans="1:11" x14ac:dyDescent="0.4">
      <c r="A1059" s="1">
        <v>1058</v>
      </c>
      <c r="B1059" s="21">
        <v>40871</v>
      </c>
      <c r="C1059">
        <v>3430</v>
      </c>
      <c r="D1059" s="19">
        <f t="shared" si="137"/>
        <v>4265.44110520094</v>
      </c>
      <c r="E1059" s="19">
        <f t="shared" si="138"/>
        <v>-2.577270158024946</v>
      </c>
      <c r="F1059" s="19">
        <f t="shared" si="139"/>
        <v>0.84119076750845156</v>
      </c>
      <c r="G1059" s="20">
        <f t="shared" si="135"/>
        <v>3621.0141353715749</v>
      </c>
      <c r="H1059" s="7">
        <f t="shared" si="140"/>
        <v>-191.01413537157487</v>
      </c>
      <c r="I1059" s="7">
        <f t="shared" si="136"/>
        <v>191.01413537157487</v>
      </c>
      <c r="J1059" s="12">
        <f t="shared" si="141"/>
        <v>5.5689252294919785E-2</v>
      </c>
      <c r="K1059" s="7">
        <f t="shared" si="142"/>
        <v>36486.399911750326</v>
      </c>
    </row>
    <row r="1060" spans="1:11" x14ac:dyDescent="0.4">
      <c r="A1060" s="1">
        <v>1059</v>
      </c>
      <c r="B1060" s="21">
        <v>40872</v>
      </c>
      <c r="C1060">
        <v>3430</v>
      </c>
      <c r="D1060" s="19">
        <f t="shared" si="137"/>
        <v>4288.1546705753553</v>
      </c>
      <c r="E1060" s="19">
        <f t="shared" si="138"/>
        <v>-2.5180870737954826</v>
      </c>
      <c r="F1060" s="19">
        <f t="shared" si="139"/>
        <v>0.77673977375540215</v>
      </c>
      <c r="G1060" s="20">
        <f t="shared" si="135"/>
        <v>3310.0860101115836</v>
      </c>
      <c r="H1060" s="7">
        <f t="shared" si="140"/>
        <v>119.91398988841638</v>
      </c>
      <c r="I1060" s="7">
        <f t="shared" si="136"/>
        <v>119.91398988841638</v>
      </c>
      <c r="J1060" s="12">
        <f t="shared" si="141"/>
        <v>3.496034690624384E-2</v>
      </c>
      <c r="K1060" s="7">
        <f t="shared" si="142"/>
        <v>14379.364970959226</v>
      </c>
    </row>
    <row r="1061" spans="1:11" x14ac:dyDescent="0.4">
      <c r="A1061" s="1">
        <v>1060</v>
      </c>
      <c r="B1061" s="21">
        <v>40873</v>
      </c>
      <c r="C1061">
        <v>3430</v>
      </c>
      <c r="D1061" s="19">
        <f t="shared" si="137"/>
        <v>4263.7609501588822</v>
      </c>
      <c r="E1061" s="19">
        <f t="shared" si="138"/>
        <v>-2.5692782433806829</v>
      </c>
      <c r="F1061" s="19">
        <f t="shared" si="139"/>
        <v>0.82586797827280778</v>
      </c>
      <c r="G1061" s="20">
        <f t="shared" si="135"/>
        <v>3540.3468565346639</v>
      </c>
      <c r="H1061" s="7">
        <f t="shared" si="140"/>
        <v>-110.34685653466386</v>
      </c>
      <c r="I1061" s="7">
        <f t="shared" si="136"/>
        <v>110.34685653466386</v>
      </c>
      <c r="J1061" s="12">
        <f t="shared" si="141"/>
        <v>3.2171095199610457E-2</v>
      </c>
      <c r="K1061" s="7">
        <f t="shared" si="142"/>
        <v>12176.428747081687</v>
      </c>
    </row>
    <row r="1062" spans="1:11" x14ac:dyDescent="0.4">
      <c r="A1062" s="1">
        <v>1061</v>
      </c>
      <c r="B1062" s="21">
        <v>40874</v>
      </c>
      <c r="C1062">
        <v>3430</v>
      </c>
      <c r="D1062" s="19">
        <f t="shared" si="137"/>
        <v>4231.1174008385688</v>
      </c>
      <c r="E1062" s="19">
        <f t="shared" si="138"/>
        <v>-2.6396550451278133</v>
      </c>
      <c r="F1062" s="19">
        <f t="shared" si="139"/>
        <v>0.84086922199315828</v>
      </c>
      <c r="G1062" s="20">
        <f t="shared" si="135"/>
        <v>3584.4750929992229</v>
      </c>
      <c r="H1062" s="7">
        <f t="shared" si="140"/>
        <v>-154.47509299922285</v>
      </c>
      <c r="I1062" s="7">
        <f t="shared" si="136"/>
        <v>154.47509299922285</v>
      </c>
      <c r="J1062" s="12">
        <f t="shared" si="141"/>
        <v>4.5036470262164098E-2</v>
      </c>
      <c r="K1062" s="7">
        <f t="shared" si="142"/>
        <v>23862.554357118548</v>
      </c>
    </row>
    <row r="1063" spans="1:11" x14ac:dyDescent="0.4">
      <c r="A1063" s="1">
        <v>1062</v>
      </c>
      <c r="B1063" s="21">
        <v>40875</v>
      </c>
      <c r="C1063">
        <v>3430</v>
      </c>
      <c r="D1063" s="19">
        <f t="shared" si="137"/>
        <v>4259.1705723086343</v>
      </c>
      <c r="E1063" s="19">
        <f t="shared" si="138"/>
        <v>-2.5678307617996095</v>
      </c>
      <c r="F1063" s="19">
        <f t="shared" si="139"/>
        <v>0.77704079373423662</v>
      </c>
      <c r="G1063" s="20">
        <f t="shared" si="135"/>
        <v>3284.4268475973499</v>
      </c>
      <c r="H1063" s="7">
        <f t="shared" si="140"/>
        <v>145.57315240265007</v>
      </c>
      <c r="I1063" s="7">
        <f t="shared" si="136"/>
        <v>145.57315240265007</v>
      </c>
      <c r="J1063" s="12">
        <f t="shared" si="141"/>
        <v>4.2441152303979608E-2</v>
      </c>
      <c r="K1063" s="7">
        <f t="shared" si="142"/>
        <v>21191.542700445181</v>
      </c>
    </row>
    <row r="1064" spans="1:11" x14ac:dyDescent="0.4">
      <c r="A1064" s="1">
        <v>1063</v>
      </c>
      <c r="B1064" s="21">
        <v>40876</v>
      </c>
      <c r="C1064">
        <v>3430</v>
      </c>
      <c r="D1064" s="19">
        <f t="shared" si="137"/>
        <v>4239.6696134423737</v>
      </c>
      <c r="E1064" s="19">
        <f t="shared" si="138"/>
        <v>-2.6074559748768587</v>
      </c>
      <c r="F1064" s="19">
        <f t="shared" si="139"/>
        <v>0.82569059047913995</v>
      </c>
      <c r="G1064" s="20">
        <f t="shared" si="135"/>
        <v>3515.391900471775</v>
      </c>
      <c r="H1064" s="7">
        <f t="shared" si="140"/>
        <v>-85.391900471774989</v>
      </c>
      <c r="I1064" s="7">
        <f t="shared" si="136"/>
        <v>85.391900471774989</v>
      </c>
      <c r="J1064" s="12">
        <f t="shared" si="141"/>
        <v>2.4895597805182211E-2</v>
      </c>
      <c r="K1064" s="7">
        <f t="shared" si="142"/>
        <v>7291.7766661815258</v>
      </c>
    </row>
    <row r="1065" spans="1:11" x14ac:dyDescent="0.4">
      <c r="A1065" s="1">
        <v>1064</v>
      </c>
      <c r="B1065" s="21">
        <v>40877</v>
      </c>
      <c r="C1065">
        <v>3430</v>
      </c>
      <c r="D1065" s="19">
        <f t="shared" si="137"/>
        <v>4211.1949030257565</v>
      </c>
      <c r="E1065" s="19">
        <f t="shared" si="138"/>
        <v>-2.6679879369959751</v>
      </c>
      <c r="F1065" s="19">
        <f t="shared" si="139"/>
        <v>0.84059145452855399</v>
      </c>
      <c r="G1065" s="20">
        <f t="shared" si="135"/>
        <v>3562.8151598863469</v>
      </c>
      <c r="H1065" s="7">
        <f t="shared" si="140"/>
        <v>-132.81515988634692</v>
      </c>
      <c r="I1065" s="7">
        <f t="shared" si="136"/>
        <v>132.81515988634692</v>
      </c>
      <c r="J1065" s="12">
        <f t="shared" si="141"/>
        <v>3.8721620958118638E-2</v>
      </c>
      <c r="K1065" s="7">
        <f t="shared" si="142"/>
        <v>17639.866695635897</v>
      </c>
    </row>
    <row r="1066" spans="1:11" x14ac:dyDescent="0.4">
      <c r="A1066" s="1">
        <v>1065</v>
      </c>
      <c r="B1066" s="21">
        <v>40878</v>
      </c>
      <c r="C1066">
        <v>3430</v>
      </c>
      <c r="D1066" s="19">
        <f t="shared" si="137"/>
        <v>4242.2069081883265</v>
      </c>
      <c r="E1066" s="19">
        <f t="shared" si="138"/>
        <v>-2.5891733851436811</v>
      </c>
      <c r="F1066" s="19">
        <f t="shared" si="139"/>
        <v>0.77737255974559494</v>
      </c>
      <c r="G1066" s="20">
        <f t="shared" si="135"/>
        <v>3270.197094552469</v>
      </c>
      <c r="H1066" s="7">
        <f t="shared" si="140"/>
        <v>159.80290544753097</v>
      </c>
      <c r="I1066" s="7">
        <f t="shared" si="136"/>
        <v>159.80290544753097</v>
      </c>
      <c r="J1066" s="12">
        <f t="shared" si="141"/>
        <v>4.6589768352049844E-2</v>
      </c>
      <c r="K1066" s="7">
        <f t="shared" si="142"/>
        <v>25536.968589472526</v>
      </c>
    </row>
    <row r="1067" spans="1:11" x14ac:dyDescent="0.4">
      <c r="A1067" s="1">
        <v>1066</v>
      </c>
      <c r="B1067" s="21">
        <v>40879</v>
      </c>
      <c r="C1067">
        <v>3430</v>
      </c>
      <c r="D1067" s="19">
        <f t="shared" si="137"/>
        <v>4225.6123445374797</v>
      </c>
      <c r="E1067" s="19">
        <f t="shared" si="138"/>
        <v>-2.6219473989044531</v>
      </c>
      <c r="F1067" s="19">
        <f t="shared" si="139"/>
        <v>0.82554341657079888</v>
      </c>
      <c r="G1067" s="20">
        <f t="shared" si="135"/>
        <v>3500.6124708554735</v>
      </c>
      <c r="H1067" s="7">
        <f t="shared" si="140"/>
        <v>-70.612470855473475</v>
      </c>
      <c r="I1067" s="7">
        <f t="shared" si="136"/>
        <v>70.612470855473475</v>
      </c>
      <c r="J1067" s="12">
        <f t="shared" si="141"/>
        <v>2.0586726196931044E-2</v>
      </c>
      <c r="K1067" s="7">
        <f t="shared" si="142"/>
        <v>4986.1210403150908</v>
      </c>
    </row>
    <row r="1068" spans="1:11" x14ac:dyDescent="0.4">
      <c r="A1068" s="1">
        <v>1067</v>
      </c>
      <c r="B1068" s="21">
        <v>40880</v>
      </c>
      <c r="C1068">
        <v>3430</v>
      </c>
      <c r="D1068" s="19">
        <f t="shared" si="137"/>
        <v>4199.6484040550449</v>
      </c>
      <c r="E1068" s="19">
        <f t="shared" si="138"/>
        <v>-2.6765699969192225</v>
      </c>
      <c r="F1068" s="19">
        <f t="shared" si="139"/>
        <v>0.84034019768521662</v>
      </c>
      <c r="G1068" s="20">
        <f t="shared" si="135"/>
        <v>3549.8096403908312</v>
      </c>
      <c r="H1068" s="7">
        <f t="shared" si="140"/>
        <v>-119.80964039083119</v>
      </c>
      <c r="I1068" s="7">
        <f t="shared" si="136"/>
        <v>119.80964039083119</v>
      </c>
      <c r="J1068" s="12">
        <f t="shared" si="141"/>
        <v>3.492992431219568E-2</v>
      </c>
      <c r="K1068" s="7">
        <f t="shared" si="142"/>
        <v>14354.349930580289</v>
      </c>
    </row>
    <row r="1069" spans="1:11" x14ac:dyDescent="0.4">
      <c r="A1069" s="1">
        <v>1068</v>
      </c>
      <c r="B1069" s="21">
        <v>40881</v>
      </c>
      <c r="C1069">
        <v>3430</v>
      </c>
      <c r="D1069" s="19">
        <f t="shared" si="137"/>
        <v>4232.2356682322952</v>
      </c>
      <c r="E1069" s="19">
        <f t="shared" si="138"/>
        <v>-2.5940490985682483</v>
      </c>
      <c r="F1069" s="19">
        <f t="shared" si="139"/>
        <v>0.77772089450948223</v>
      </c>
      <c r="G1069" s="20">
        <f t="shared" si="135"/>
        <v>3262.6107378219294</v>
      </c>
      <c r="H1069" s="7">
        <f t="shared" si="140"/>
        <v>167.38926217807057</v>
      </c>
      <c r="I1069" s="7">
        <f t="shared" si="136"/>
        <v>167.38926217807057</v>
      </c>
      <c r="J1069" s="12">
        <f t="shared" si="141"/>
        <v>4.8801534162702789E-2</v>
      </c>
      <c r="K1069" s="7">
        <f t="shared" si="142"/>
        <v>28019.165092518844</v>
      </c>
    </row>
    <row r="1070" spans="1:11" x14ac:dyDescent="0.4">
      <c r="A1070" s="1">
        <v>1069</v>
      </c>
      <c r="B1070" s="21">
        <v>40882</v>
      </c>
      <c r="C1070">
        <v>3430</v>
      </c>
      <c r="D1070" s="19">
        <f t="shared" si="137"/>
        <v>4217.3912879597565</v>
      </c>
      <c r="E1070" s="19">
        <f t="shared" si="138"/>
        <v>-2.6227160985484566</v>
      </c>
      <c r="F1070" s="19">
        <f t="shared" si="139"/>
        <v>0.82541445753523723</v>
      </c>
      <c r="G1070" s="20">
        <f t="shared" si="135"/>
        <v>3491.7527931297022</v>
      </c>
      <c r="H1070" s="7">
        <f t="shared" si="140"/>
        <v>-61.752793129702241</v>
      </c>
      <c r="I1070" s="7">
        <f t="shared" si="136"/>
        <v>61.752793129702241</v>
      </c>
      <c r="J1070" s="12">
        <f t="shared" si="141"/>
        <v>1.8003729775423395E-2</v>
      </c>
      <c r="K1070" s="7">
        <f t="shared" si="142"/>
        <v>3813.4074593198002</v>
      </c>
    </row>
    <row r="1071" spans="1:11" x14ac:dyDescent="0.4">
      <c r="A1071" s="1">
        <v>1070</v>
      </c>
      <c r="B1071" s="21">
        <v>40883</v>
      </c>
      <c r="C1071">
        <v>3430</v>
      </c>
      <c r="D1071" s="19">
        <f t="shared" si="137"/>
        <v>4192.972860642325</v>
      </c>
      <c r="E1071" s="19">
        <f t="shared" si="138"/>
        <v>-2.6737202423717648</v>
      </c>
      <c r="F1071" s="19">
        <f t="shared" si="139"/>
        <v>0.84010528197727807</v>
      </c>
      <c r="G1071" s="20">
        <f t="shared" si="135"/>
        <v>3541.8394548752858</v>
      </c>
      <c r="H1071" s="7">
        <f t="shared" si="140"/>
        <v>-111.83945487528581</v>
      </c>
      <c r="I1071" s="7">
        <f t="shared" si="136"/>
        <v>111.83945487528581</v>
      </c>
      <c r="J1071" s="12">
        <f t="shared" si="141"/>
        <v>3.2606255065680996E-2</v>
      </c>
      <c r="K1071" s="7">
        <f t="shared" si="142"/>
        <v>12508.06366680109</v>
      </c>
    </row>
    <row r="1072" spans="1:11" x14ac:dyDescent="0.4">
      <c r="A1072" s="1">
        <v>1071</v>
      </c>
      <c r="B1072" s="21">
        <v>40884</v>
      </c>
      <c r="C1072">
        <v>3430</v>
      </c>
      <c r="D1072" s="19">
        <f t="shared" si="137"/>
        <v>4226.3321083916207</v>
      </c>
      <c r="E1072" s="19">
        <f t="shared" si="138"/>
        <v>-2.5893994939744638</v>
      </c>
      <c r="F1072" s="19">
        <f t="shared" si="139"/>
        <v>0.77807748364483353</v>
      </c>
      <c r="G1072" s="20">
        <f t="shared" si="135"/>
        <v>3258.8831957341658</v>
      </c>
      <c r="H1072" s="7">
        <f t="shared" si="140"/>
        <v>171.11680426583416</v>
      </c>
      <c r="I1072" s="7">
        <f t="shared" si="136"/>
        <v>171.11680426583416</v>
      </c>
      <c r="J1072" s="12">
        <f t="shared" si="141"/>
        <v>4.9888281127065351E-2</v>
      </c>
      <c r="K1072" s="7">
        <f t="shared" si="142"/>
        <v>29280.960702151802</v>
      </c>
    </row>
    <row r="1073" spans="1:11" x14ac:dyDescent="0.4">
      <c r="A1073" s="1">
        <v>1072</v>
      </c>
      <c r="B1073" s="21">
        <v>40885</v>
      </c>
      <c r="C1073">
        <v>3430</v>
      </c>
      <c r="D1073" s="19">
        <f t="shared" si="137"/>
        <v>4212.5647428992661</v>
      </c>
      <c r="E1073" s="19">
        <f t="shared" si="138"/>
        <v>-2.6155570522072735</v>
      </c>
      <c r="F1073" s="19">
        <f t="shared" si="139"/>
        <v>0.82529667085209191</v>
      </c>
      <c r="G1073" s="20">
        <f t="shared" si="135"/>
        <v>3486.3382968331643</v>
      </c>
      <c r="H1073" s="7">
        <f t="shared" si="140"/>
        <v>-56.33829683316435</v>
      </c>
      <c r="I1073" s="7">
        <f t="shared" si="136"/>
        <v>56.33829683316435</v>
      </c>
      <c r="J1073" s="12">
        <f t="shared" si="141"/>
        <v>1.6425159426578528E-2</v>
      </c>
      <c r="K1073" s="7">
        <f t="shared" si="142"/>
        <v>3174.0036900617361</v>
      </c>
    </row>
    <row r="1074" spans="1:11" x14ac:dyDescent="0.4">
      <c r="A1074" s="1">
        <v>1073</v>
      </c>
      <c r="B1074" s="21">
        <v>40886</v>
      </c>
      <c r="C1074">
        <v>3430</v>
      </c>
      <c r="D1074" s="19">
        <f t="shared" si="137"/>
        <v>4189.129656502756</v>
      </c>
      <c r="E1074" s="19">
        <f t="shared" si="138"/>
        <v>-2.6642768328258764</v>
      </c>
      <c r="F1074" s="19">
        <f t="shared" si="139"/>
        <v>0.83988074454828343</v>
      </c>
      <c r="G1074" s="20">
        <f t="shared" si="135"/>
        <v>3536.8005478860559</v>
      </c>
      <c r="H1074" s="7">
        <f t="shared" si="140"/>
        <v>-106.80054788605594</v>
      </c>
      <c r="I1074" s="7">
        <f t="shared" si="136"/>
        <v>106.80054788605594</v>
      </c>
      <c r="J1074" s="12">
        <f t="shared" si="141"/>
        <v>3.1137185972611059E-2</v>
      </c>
      <c r="K1074" s="7">
        <f t="shared" si="142"/>
        <v>11406.357028761728</v>
      </c>
    </row>
    <row r="1075" spans="1:11" x14ac:dyDescent="0.4">
      <c r="A1075" s="1">
        <v>1074</v>
      </c>
      <c r="B1075" s="21">
        <v>40887</v>
      </c>
      <c r="C1075">
        <v>3430</v>
      </c>
      <c r="D1075" s="19">
        <f t="shared" si="137"/>
        <v>4222.7951837213795</v>
      </c>
      <c r="E1075" s="19">
        <f t="shared" si="138"/>
        <v>-2.5792614583650799</v>
      </c>
      <c r="F1075" s="19">
        <f t="shared" si="139"/>
        <v>0.77843747644150219</v>
      </c>
      <c r="G1075" s="20">
        <f t="shared" si="135"/>
        <v>3257.3944479797919</v>
      </c>
      <c r="H1075" s="7">
        <f t="shared" si="140"/>
        <v>172.60555202020805</v>
      </c>
      <c r="I1075" s="7">
        <f t="shared" si="136"/>
        <v>172.60555202020805</v>
      </c>
      <c r="J1075" s="12">
        <f t="shared" si="141"/>
        <v>5.03223183732385E-2</v>
      </c>
      <c r="K1075" s="7">
        <f t="shared" si="142"/>
        <v>29792.676588200749</v>
      </c>
    </row>
    <row r="1076" spans="1:11" x14ac:dyDescent="0.4">
      <c r="A1076" s="1">
        <v>1075</v>
      </c>
      <c r="B1076" s="21">
        <v>40888</v>
      </c>
      <c r="C1076">
        <v>3430</v>
      </c>
      <c r="D1076" s="19">
        <f t="shared" si="137"/>
        <v>4209.7126606935417</v>
      </c>
      <c r="E1076" s="19">
        <f t="shared" si="138"/>
        <v>-2.6038401407638032</v>
      </c>
      <c r="F1076" s="19">
        <f t="shared" si="139"/>
        <v>0.82518593461901202</v>
      </c>
      <c r="G1076" s="20">
        <f t="shared" si="135"/>
        <v>3482.9301509206566</v>
      </c>
      <c r="H1076" s="7">
        <f t="shared" si="140"/>
        <v>-52.930150920656615</v>
      </c>
      <c r="I1076" s="7">
        <f t="shared" si="136"/>
        <v>52.930150920656615</v>
      </c>
      <c r="J1076" s="12">
        <f t="shared" si="141"/>
        <v>1.5431530880657905E-2</v>
      </c>
      <c r="K1076" s="7">
        <f t="shared" si="142"/>
        <v>2801.6008764834864</v>
      </c>
    </row>
    <row r="1077" spans="1:11" x14ac:dyDescent="0.4">
      <c r="A1077" s="1">
        <v>1076</v>
      </c>
      <c r="B1077" s="21">
        <v>40889</v>
      </c>
      <c r="C1077">
        <v>3430</v>
      </c>
      <c r="D1077" s="19">
        <f t="shared" si="137"/>
        <v>4186.933211237415</v>
      </c>
      <c r="E1077" s="19">
        <f t="shared" si="138"/>
        <v>-2.651053084122684</v>
      </c>
      <c r="F1077" s="19">
        <f t="shared" si="139"/>
        <v>0.8396630957988771</v>
      </c>
      <c r="G1077" s="20">
        <f t="shared" si="135"/>
        <v>3533.4696886015172</v>
      </c>
      <c r="H1077" s="7">
        <f t="shared" si="140"/>
        <v>-103.46968860151719</v>
      </c>
      <c r="I1077" s="7">
        <f t="shared" si="136"/>
        <v>103.46968860151719</v>
      </c>
      <c r="J1077" s="12">
        <f t="shared" si="141"/>
        <v>3.0166089971287811E-2</v>
      </c>
      <c r="K1077" s="7">
        <f t="shared" si="142"/>
        <v>10705.976459294936</v>
      </c>
    </row>
    <row r="1078" spans="1:11" x14ac:dyDescent="0.4">
      <c r="A1078" s="1">
        <v>1077</v>
      </c>
      <c r="B1078" s="21">
        <v>40890</v>
      </c>
      <c r="C1078">
        <v>3430</v>
      </c>
      <c r="D1078" s="19">
        <f t="shared" si="137"/>
        <v>4220.6356395253861</v>
      </c>
      <c r="E1078" s="19">
        <f t="shared" si="138"/>
        <v>-2.5659823023638477</v>
      </c>
      <c r="F1078" s="19">
        <f t="shared" si="139"/>
        <v>0.77879805492392695</v>
      </c>
      <c r="G1078" s="20">
        <f t="shared" si="135"/>
        <v>3257.2020439120515</v>
      </c>
      <c r="H1078" s="7">
        <f t="shared" si="140"/>
        <v>172.79795608794848</v>
      </c>
      <c r="I1078" s="7">
        <f t="shared" si="136"/>
        <v>172.79795608794848</v>
      </c>
      <c r="J1078" s="12">
        <f t="shared" si="141"/>
        <v>5.0378412853629297E-2</v>
      </c>
      <c r="K1078" s="7">
        <f t="shared" si="142"/>
        <v>29859.133628172571</v>
      </c>
    </row>
    <row r="1079" spans="1:11" x14ac:dyDescent="0.4">
      <c r="A1079" s="1">
        <v>1078</v>
      </c>
      <c r="B1079" s="21">
        <v>40891</v>
      </c>
      <c r="C1079">
        <v>3430</v>
      </c>
      <c r="D1079" s="19">
        <f t="shared" si="137"/>
        <v>4208.0092252201875</v>
      </c>
      <c r="E1079" s="19">
        <f t="shared" si="138"/>
        <v>-2.5895247192936814</v>
      </c>
      <c r="F1079" s="19">
        <f t="shared" si="139"/>
        <v>0.82507983845333233</v>
      </c>
      <c r="G1079" s="20">
        <f t="shared" si="135"/>
        <v>3480.6917523836755</v>
      </c>
      <c r="H1079" s="7">
        <f t="shared" si="140"/>
        <v>-50.691752383675521</v>
      </c>
      <c r="I1079" s="7">
        <f t="shared" si="136"/>
        <v>50.691752383675521</v>
      </c>
      <c r="J1079" s="12">
        <f t="shared" si="141"/>
        <v>1.4778936555007441E-2</v>
      </c>
      <c r="K1079" s="7">
        <f t="shared" si="142"/>
        <v>2569.653759727873</v>
      </c>
    </row>
    <row r="1080" spans="1:11" x14ac:dyDescent="0.4">
      <c r="A1080" s="1">
        <v>1079</v>
      </c>
      <c r="B1080" s="21">
        <v>40892</v>
      </c>
      <c r="C1080">
        <v>3650</v>
      </c>
      <c r="D1080" s="19">
        <f t="shared" si="137"/>
        <v>4228.6031161968231</v>
      </c>
      <c r="E1080" s="19">
        <f t="shared" si="138"/>
        <v>-2.5352732082236376</v>
      </c>
      <c r="F1080" s="19">
        <f t="shared" si="139"/>
        <v>0.83991066321733443</v>
      </c>
      <c r="G1080" s="20">
        <f t="shared" si="135"/>
        <v>3531.1357248561671</v>
      </c>
      <c r="H1080" s="7">
        <f t="shared" si="140"/>
        <v>118.86427514383286</v>
      </c>
      <c r="I1080" s="7">
        <f t="shared" si="136"/>
        <v>118.86427514383286</v>
      </c>
      <c r="J1080" s="12">
        <f t="shared" si="141"/>
        <v>3.2565554833926813E-2</v>
      </c>
      <c r="K1080" s="7">
        <f t="shared" si="142"/>
        <v>14128.715905468802</v>
      </c>
    </row>
    <row r="1081" spans="1:11" x14ac:dyDescent="0.4">
      <c r="A1081" s="1">
        <v>1080</v>
      </c>
      <c r="B1081" s="21">
        <v>40893</v>
      </c>
      <c r="C1081">
        <v>3430</v>
      </c>
      <c r="D1081" s="19">
        <f t="shared" si="137"/>
        <v>4255.2440332887509</v>
      </c>
      <c r="E1081" s="19">
        <f t="shared" si="138"/>
        <v>-2.4669980053022535</v>
      </c>
      <c r="F1081" s="19">
        <f t="shared" si="139"/>
        <v>0.77908522348690068</v>
      </c>
      <c r="G1081" s="20">
        <f t="shared" si="135"/>
        <v>3291.2534160960768</v>
      </c>
      <c r="H1081" s="7">
        <f t="shared" si="140"/>
        <v>138.74658390392324</v>
      </c>
      <c r="I1081" s="7">
        <f t="shared" si="136"/>
        <v>138.74658390392324</v>
      </c>
      <c r="J1081" s="12">
        <f t="shared" si="141"/>
        <v>4.0450899097353714E-2</v>
      </c>
      <c r="K1081" s="7">
        <f t="shared" si="142"/>
        <v>19250.614545008411</v>
      </c>
    </row>
    <row r="1082" spans="1:11" x14ac:dyDescent="0.4">
      <c r="A1082" s="1">
        <v>1081</v>
      </c>
      <c r="B1082" s="21">
        <v>40894</v>
      </c>
      <c r="C1082">
        <v>3430</v>
      </c>
      <c r="D1082" s="19">
        <f t="shared" si="137"/>
        <v>4237.1201520257591</v>
      </c>
      <c r="E1082" s="19">
        <f t="shared" si="138"/>
        <v>-2.503636677813573</v>
      </c>
      <c r="F1082" s="19">
        <f t="shared" si="139"/>
        <v>0.82491587825538903</v>
      </c>
      <c r="G1082" s="20">
        <f t="shared" si="135"/>
        <v>3508.8805892497094</v>
      </c>
      <c r="H1082" s="7">
        <f t="shared" si="140"/>
        <v>-78.880589249709374</v>
      </c>
      <c r="I1082" s="7">
        <f t="shared" si="136"/>
        <v>78.880589249709374</v>
      </c>
      <c r="J1082" s="12">
        <f t="shared" si="141"/>
        <v>2.2997256341023141E-2</v>
      </c>
      <c r="K1082" s="7">
        <f t="shared" si="142"/>
        <v>6222.1473603813656</v>
      </c>
    </row>
    <row r="1083" spans="1:11" x14ac:dyDescent="0.4">
      <c r="A1083" s="1">
        <v>1082</v>
      </c>
      <c r="B1083" s="21">
        <v>40895</v>
      </c>
      <c r="C1083">
        <v>3430</v>
      </c>
      <c r="D1083" s="19">
        <f t="shared" si="137"/>
        <v>4209.9121800048451</v>
      </c>
      <c r="E1083" s="19">
        <f t="shared" si="138"/>
        <v>-2.5614472929499623</v>
      </c>
      <c r="F1083" s="19">
        <f t="shared" si="139"/>
        <v>0.83964560507027175</v>
      </c>
      <c r="G1083" s="20">
        <f t="shared" si="135"/>
        <v>3556.6995658769711</v>
      </c>
      <c r="H1083" s="7">
        <f t="shared" si="140"/>
        <v>-126.69956587697106</v>
      </c>
      <c r="I1083" s="7">
        <f t="shared" si="136"/>
        <v>126.69956587697106</v>
      </c>
      <c r="J1083" s="12">
        <f t="shared" si="141"/>
        <v>3.693864894372334E-2</v>
      </c>
      <c r="K1083" s="7">
        <f t="shared" si="142"/>
        <v>16052.779993412931</v>
      </c>
    </row>
    <row r="1084" spans="1:11" x14ac:dyDescent="0.4">
      <c r="A1084" s="1">
        <v>1083</v>
      </c>
      <c r="B1084" s="21">
        <v>40896</v>
      </c>
      <c r="C1084">
        <v>3430</v>
      </c>
      <c r="D1084" s="19">
        <f t="shared" si="137"/>
        <v>4239.3263419364594</v>
      </c>
      <c r="E1084" s="19">
        <f t="shared" si="138"/>
        <v>-2.4866211698035596</v>
      </c>
      <c r="F1084" s="19">
        <f t="shared" si="139"/>
        <v>0.77940124370656205</v>
      </c>
      <c r="G1084" s="20">
        <f t="shared" si="135"/>
        <v>3277.8847858826221</v>
      </c>
      <c r="H1084" s="7">
        <f t="shared" si="140"/>
        <v>152.11521411737795</v>
      </c>
      <c r="I1084" s="7">
        <f t="shared" si="136"/>
        <v>152.11521411737795</v>
      </c>
      <c r="J1084" s="12">
        <f t="shared" si="141"/>
        <v>4.4348458926349255E-2</v>
      </c>
      <c r="K1084" s="7">
        <f t="shared" si="142"/>
        <v>23139.038365975739</v>
      </c>
    </row>
    <row r="1085" spans="1:11" x14ac:dyDescent="0.4">
      <c r="A1085" s="1">
        <v>1084</v>
      </c>
      <c r="B1085" s="21">
        <v>40897</v>
      </c>
      <c r="C1085">
        <v>3430</v>
      </c>
      <c r="D1085" s="19">
        <f t="shared" si="137"/>
        <v>4223.9281910090813</v>
      </c>
      <c r="E1085" s="19">
        <f t="shared" si="138"/>
        <v>-2.5168354405892597</v>
      </c>
      <c r="F1085" s="19">
        <f t="shared" si="139"/>
        <v>0.82478027230010686</v>
      </c>
      <c r="G1085" s="20">
        <f t="shared" si="135"/>
        <v>3495.0363592835429</v>
      </c>
      <c r="H1085" s="7">
        <f t="shared" si="140"/>
        <v>-65.036359283542879</v>
      </c>
      <c r="I1085" s="7">
        <f t="shared" si="136"/>
        <v>65.036359283542879</v>
      </c>
      <c r="J1085" s="12">
        <f t="shared" si="141"/>
        <v>1.896103769199501E-2</v>
      </c>
      <c r="K1085" s="7">
        <f t="shared" si="142"/>
        <v>4229.7280288580741</v>
      </c>
    </row>
    <row r="1086" spans="1:11" x14ac:dyDescent="0.4">
      <c r="A1086" s="1">
        <v>1085</v>
      </c>
      <c r="B1086" s="21">
        <v>40898</v>
      </c>
      <c r="C1086">
        <v>3430</v>
      </c>
      <c r="D1086" s="19">
        <f t="shared" si="137"/>
        <v>4199.0807371273331</v>
      </c>
      <c r="E1086" s="19">
        <f t="shared" si="138"/>
        <v>-2.5690913208034161</v>
      </c>
      <c r="F1086" s="19">
        <f t="shared" si="139"/>
        <v>0.83940547283132416</v>
      </c>
      <c r="G1086" s="20">
        <f t="shared" si="135"/>
        <v>3544.4894918968221</v>
      </c>
      <c r="H1086" s="7">
        <f t="shared" si="140"/>
        <v>-114.48949189682207</v>
      </c>
      <c r="I1086" s="7">
        <f t="shared" si="136"/>
        <v>114.48949189682207</v>
      </c>
      <c r="J1086" s="12">
        <f t="shared" si="141"/>
        <v>3.3378860611318388E-2</v>
      </c>
      <c r="K1086" s="7">
        <f t="shared" si="142"/>
        <v>13107.843754792488</v>
      </c>
    </row>
    <row r="1087" spans="1:11" x14ac:dyDescent="0.4">
      <c r="A1087" s="1">
        <v>1086</v>
      </c>
      <c r="B1087" s="21">
        <v>40899</v>
      </c>
      <c r="C1087">
        <v>3430</v>
      </c>
      <c r="D1087" s="19">
        <f t="shared" si="137"/>
        <v>4229.9700152623518</v>
      </c>
      <c r="E1087" s="19">
        <f t="shared" si="138"/>
        <v>-2.490795390439847</v>
      </c>
      <c r="F1087" s="19">
        <f t="shared" si="139"/>
        <v>0.77973278414179537</v>
      </c>
      <c r="G1087" s="20">
        <f t="shared" si="135"/>
        <v>3270.7663959706806</v>
      </c>
      <c r="H1087" s="7">
        <f t="shared" si="140"/>
        <v>159.23360402931939</v>
      </c>
      <c r="I1087" s="7">
        <f t="shared" si="136"/>
        <v>159.23360402931939</v>
      </c>
      <c r="J1087" s="12">
        <f t="shared" si="141"/>
        <v>4.6423791262192246E-2</v>
      </c>
      <c r="K1087" s="7">
        <f t="shared" si="142"/>
        <v>25355.34065216608</v>
      </c>
    </row>
    <row r="1088" spans="1:11" x14ac:dyDescent="0.4">
      <c r="A1088" s="1">
        <v>1087</v>
      </c>
      <c r="B1088" s="21">
        <v>40900</v>
      </c>
      <c r="C1088">
        <v>3430</v>
      </c>
      <c r="D1088" s="19">
        <f t="shared" si="137"/>
        <v>4216.2126062747539</v>
      </c>
      <c r="E1088" s="19">
        <f t="shared" si="138"/>
        <v>-2.5171603929185569</v>
      </c>
      <c r="F1088" s="19">
        <f t="shared" si="139"/>
        <v>0.82466174535605397</v>
      </c>
      <c r="G1088" s="20">
        <f t="shared" si="135"/>
        <v>3486.7414621089993</v>
      </c>
      <c r="H1088" s="7">
        <f t="shared" si="140"/>
        <v>-56.741462108999258</v>
      </c>
      <c r="I1088" s="7">
        <f t="shared" si="136"/>
        <v>56.741462108999258</v>
      </c>
      <c r="J1088" s="12">
        <f t="shared" si="141"/>
        <v>1.65427003233234E-2</v>
      </c>
      <c r="K1088" s="7">
        <f t="shared" si="142"/>
        <v>3219.5935222669987</v>
      </c>
    </row>
    <row r="1089" spans="1:11" x14ac:dyDescent="0.4">
      <c r="A1089" s="1">
        <v>1088</v>
      </c>
      <c r="B1089" s="21">
        <v>40901</v>
      </c>
      <c r="C1089">
        <v>3430</v>
      </c>
      <c r="D1089" s="19">
        <f t="shared" si="137"/>
        <v>4192.8198376479086</v>
      </c>
      <c r="E1089" s="19">
        <f t="shared" si="138"/>
        <v>-2.5660114037467689</v>
      </c>
      <c r="F1089" s="19">
        <f t="shared" si="139"/>
        <v>0.83918071612553335</v>
      </c>
      <c r="G1089" s="20">
        <f t="shared" si="135"/>
        <v>3536.9990181176395</v>
      </c>
      <c r="H1089" s="7">
        <f t="shared" si="140"/>
        <v>-106.99901811763948</v>
      </c>
      <c r="I1089" s="7">
        <f t="shared" si="136"/>
        <v>106.99901811763948</v>
      </c>
      <c r="J1089" s="12">
        <f t="shared" si="141"/>
        <v>3.1195049013889063E-2</v>
      </c>
      <c r="K1089" s="7">
        <f t="shared" si="142"/>
        <v>11448.789878138941</v>
      </c>
    </row>
    <row r="1090" spans="1:11" x14ac:dyDescent="0.4">
      <c r="A1090" s="1">
        <v>1089</v>
      </c>
      <c r="B1090" s="21">
        <v>40902</v>
      </c>
      <c r="C1090">
        <v>3430</v>
      </c>
      <c r="D1090" s="19">
        <f t="shared" si="137"/>
        <v>4224.4305845932977</v>
      </c>
      <c r="E1090" s="19">
        <f t="shared" si="138"/>
        <v>-2.4860343715339566</v>
      </c>
      <c r="F1090" s="19">
        <f t="shared" si="139"/>
        <v>0.78007203144916359</v>
      </c>
      <c r="G1090" s="20">
        <f t="shared" si="135"/>
        <v>3267.2782821981714</v>
      </c>
      <c r="H1090" s="7">
        <f t="shared" si="140"/>
        <v>162.72171780182862</v>
      </c>
      <c r="I1090" s="7">
        <f t="shared" si="136"/>
        <v>162.72171780182862</v>
      </c>
      <c r="J1090" s="12">
        <f t="shared" si="141"/>
        <v>4.744073405301126E-2</v>
      </c>
      <c r="K1090" s="7">
        <f t="shared" si="142"/>
        <v>26478.357444377947</v>
      </c>
    </row>
    <row r="1091" spans="1:11" x14ac:dyDescent="0.4">
      <c r="A1091" s="1">
        <v>1090</v>
      </c>
      <c r="B1091" s="21">
        <v>40903</v>
      </c>
      <c r="C1091">
        <v>3430</v>
      </c>
      <c r="D1091" s="19">
        <f t="shared" si="137"/>
        <v>4211.6822305051246</v>
      </c>
      <c r="E1091" s="19">
        <f t="shared" si="138"/>
        <v>-2.5100492259028639</v>
      </c>
      <c r="F1091" s="19">
        <f t="shared" si="139"/>
        <v>0.82455368317760558</v>
      </c>
      <c r="G1091" s="20">
        <f t="shared" si="135"/>
        <v>3481.6761615823602</v>
      </c>
      <c r="H1091" s="7">
        <f t="shared" si="140"/>
        <v>-51.676161582360237</v>
      </c>
      <c r="I1091" s="7">
        <f t="shared" si="136"/>
        <v>51.676161582360237</v>
      </c>
      <c r="J1091" s="12">
        <f t="shared" si="141"/>
        <v>1.5065936321387825E-2</v>
      </c>
      <c r="K1091" s="7">
        <f t="shared" si="142"/>
        <v>2670.4256758862039</v>
      </c>
    </row>
    <row r="1092" spans="1:11" x14ac:dyDescent="0.4">
      <c r="A1092" s="1">
        <v>1091</v>
      </c>
      <c r="B1092" s="21">
        <v>40904</v>
      </c>
      <c r="C1092">
        <v>3430</v>
      </c>
      <c r="D1092" s="19">
        <f t="shared" si="137"/>
        <v>4189.2165725875866</v>
      </c>
      <c r="E1092" s="19">
        <f t="shared" si="138"/>
        <v>-2.5567473458021595</v>
      </c>
      <c r="F1092" s="19">
        <f t="shared" si="139"/>
        <v>0.83896573734896829</v>
      </c>
      <c r="G1092" s="20">
        <f t="shared" si="135"/>
        <v>3532.2561253815707</v>
      </c>
      <c r="H1092" s="7">
        <f t="shared" si="140"/>
        <v>-102.25612538157066</v>
      </c>
      <c r="I1092" s="7">
        <f t="shared" si="136"/>
        <v>102.25612538157066</v>
      </c>
      <c r="J1092" s="12">
        <f t="shared" si="141"/>
        <v>2.981228145235296E-2</v>
      </c>
      <c r="K1092" s="7">
        <f t="shared" si="142"/>
        <v>10456.315178051498</v>
      </c>
    </row>
    <row r="1093" spans="1:11" x14ac:dyDescent="0.4">
      <c r="A1093" s="1">
        <v>1092</v>
      </c>
      <c r="B1093" s="21">
        <v>40905</v>
      </c>
      <c r="C1093">
        <v>3430</v>
      </c>
      <c r="D1093" s="19">
        <f t="shared" si="137"/>
        <v>4221.1118682298211</v>
      </c>
      <c r="E1093" s="19">
        <f t="shared" si="138"/>
        <v>-2.4761261200058549</v>
      </c>
      <c r="F1093" s="19">
        <f t="shared" si="139"/>
        <v>0.78041442907975644</v>
      </c>
      <c r="G1093" s="20">
        <f t="shared" si="135"/>
        <v>3265.8962348629589</v>
      </c>
      <c r="H1093" s="7">
        <f t="shared" si="140"/>
        <v>164.10376513704114</v>
      </c>
      <c r="I1093" s="7">
        <f t="shared" si="136"/>
        <v>164.10376513704114</v>
      </c>
      <c r="J1093" s="12">
        <f t="shared" si="141"/>
        <v>4.7843663305259805E-2</v>
      </c>
      <c r="K1093" s="7">
        <f t="shared" si="142"/>
        <v>26930.045732153158</v>
      </c>
    </row>
    <row r="1094" spans="1:11" x14ac:dyDescent="0.4">
      <c r="A1094" s="1">
        <v>1093</v>
      </c>
      <c r="B1094" s="21">
        <v>40906</v>
      </c>
      <c r="C1094">
        <v>3430</v>
      </c>
      <c r="D1094" s="19">
        <f t="shared" si="137"/>
        <v>4209.004571620967</v>
      </c>
      <c r="E1094" s="19">
        <f t="shared" si="138"/>
        <v>-2.4986640220668086</v>
      </c>
      <c r="F1094" s="19">
        <f t="shared" si="139"/>
        <v>0.82445221577708228</v>
      </c>
      <c r="G1094" s="20">
        <f t="shared" ref="G1094:G1157" si="143">(D1093+1*E1093)*F1091</f>
        <v>3478.4916391413399</v>
      </c>
      <c r="H1094" s="7">
        <f t="shared" si="140"/>
        <v>-48.491639141339874</v>
      </c>
      <c r="I1094" s="7">
        <f t="shared" si="136"/>
        <v>48.491639141339874</v>
      </c>
      <c r="J1094" s="12">
        <f t="shared" si="141"/>
        <v>1.4137504122839614E-2</v>
      </c>
      <c r="K1094" s="7">
        <f t="shared" si="142"/>
        <v>2351.4390666139252</v>
      </c>
    </row>
    <row r="1095" spans="1:11" x14ac:dyDescent="0.4">
      <c r="A1095" s="1">
        <v>1094</v>
      </c>
      <c r="B1095" s="21">
        <v>40907</v>
      </c>
      <c r="C1095">
        <v>3430</v>
      </c>
      <c r="D1095" s="19">
        <f t="shared" si="137"/>
        <v>4187.1584738355796</v>
      </c>
      <c r="E1095" s="19">
        <f t="shared" si="138"/>
        <v>-2.5439389518163549</v>
      </c>
      <c r="F1095" s="19">
        <f t="shared" si="139"/>
        <v>0.83875726132268158</v>
      </c>
      <c r="G1095" s="20">
        <f t="shared" si="143"/>
        <v>3529.1143304315024</v>
      </c>
      <c r="H1095" s="7">
        <f t="shared" si="140"/>
        <v>-99.114330431502367</v>
      </c>
      <c r="I1095" s="7">
        <f t="shared" si="136"/>
        <v>99.114330431502367</v>
      </c>
      <c r="J1095" s="12">
        <f t="shared" si="141"/>
        <v>2.8896306248251419E-2</v>
      </c>
      <c r="K1095" s="7">
        <f t="shared" si="142"/>
        <v>9823.6504968850368</v>
      </c>
    </row>
    <row r="1096" spans="1:11" x14ac:dyDescent="0.4">
      <c r="A1096" s="1">
        <v>1095</v>
      </c>
      <c r="B1096" s="21">
        <v>40908</v>
      </c>
      <c r="C1096">
        <v>3430</v>
      </c>
      <c r="D1096" s="19">
        <f t="shared" si="137"/>
        <v>4219.0855988555268</v>
      </c>
      <c r="E1096" s="19">
        <f t="shared" si="138"/>
        <v>-2.4632732150160312</v>
      </c>
      <c r="F1096" s="19">
        <f t="shared" si="139"/>
        <v>0.78075733072383524</v>
      </c>
      <c r="G1096" s="20">
        <f t="shared" si="143"/>
        <v>3265.7335631601627</v>
      </c>
      <c r="H1096" s="7">
        <f t="shared" si="140"/>
        <v>164.2664368398373</v>
      </c>
      <c r="I1096" s="7">
        <f t="shared" ref="I1096:I1159" si="144">ABS(H1096)</f>
        <v>164.2664368398373</v>
      </c>
      <c r="J1096" s="12">
        <f t="shared" si="141"/>
        <v>4.7891089457678511E-2</v>
      </c>
      <c r="K1096" s="7">
        <f t="shared" si="142"/>
        <v>26983.462272056255</v>
      </c>
    </row>
    <row r="1097" spans="1:11" x14ac:dyDescent="0.4">
      <c r="A1097" s="1">
        <v>1096</v>
      </c>
      <c r="B1097" s="21">
        <v>40909</v>
      </c>
      <c r="C1097">
        <v>3430</v>
      </c>
      <c r="D1097" s="19">
        <f t="shared" si="137"/>
        <v>4207.4047330403628</v>
      </c>
      <c r="E1097" s="19">
        <f t="shared" si="138"/>
        <v>-2.4848433034596376</v>
      </c>
      <c r="F1097" s="19">
        <f t="shared" si="139"/>
        <v>0.82435508057840834</v>
      </c>
      <c r="G1097" s="20">
        <f t="shared" si="143"/>
        <v>3476.4036194694331</v>
      </c>
      <c r="H1097" s="7">
        <f t="shared" si="140"/>
        <v>-46.403619469433124</v>
      </c>
      <c r="I1097" s="7">
        <f t="shared" si="144"/>
        <v>46.403619469433124</v>
      </c>
      <c r="J1097" s="12">
        <f t="shared" si="141"/>
        <v>1.3528752031904701E-2</v>
      </c>
      <c r="K1097" s="7">
        <f t="shared" si="142"/>
        <v>2153.2958998639529</v>
      </c>
    </row>
    <row r="1098" spans="1:11" x14ac:dyDescent="0.4">
      <c r="A1098" s="1">
        <v>1097</v>
      </c>
      <c r="B1098" s="21">
        <v>40910</v>
      </c>
      <c r="C1098">
        <v>3430</v>
      </c>
      <c r="D1098" s="19">
        <f t="shared" si="137"/>
        <v>4185.9986144177947</v>
      </c>
      <c r="E1098" s="19">
        <f t="shared" si="138"/>
        <v>-2.5291209798338836</v>
      </c>
      <c r="F1098" s="19">
        <f t="shared" si="139"/>
        <v>0.83855337150243314</v>
      </c>
      <c r="G1098" s="20">
        <f t="shared" si="143"/>
        <v>3526.9070907969972</v>
      </c>
      <c r="H1098" s="7">
        <f t="shared" si="140"/>
        <v>-96.907090796997181</v>
      </c>
      <c r="I1098" s="7">
        <f t="shared" si="144"/>
        <v>96.907090796997181</v>
      </c>
      <c r="J1098" s="12">
        <f t="shared" si="141"/>
        <v>2.8252796150728041E-2</v>
      </c>
      <c r="K1098" s="7">
        <f t="shared" si="142"/>
        <v>9390.9842467374565</v>
      </c>
    </row>
    <row r="1099" spans="1:11" x14ac:dyDescent="0.4">
      <c r="A1099" s="1">
        <v>1098</v>
      </c>
      <c r="B1099" s="21">
        <v>40911</v>
      </c>
      <c r="C1099">
        <v>3430</v>
      </c>
      <c r="D1099" s="19">
        <f t="shared" si="137"/>
        <v>4217.8119583742746</v>
      </c>
      <c r="E1099" s="19">
        <f t="shared" si="138"/>
        <v>-2.4487561776364157</v>
      </c>
      <c r="F1099" s="19">
        <f t="shared" si="139"/>
        <v>0.78109920643375241</v>
      </c>
      <c r="G1099" s="20">
        <f t="shared" si="143"/>
        <v>3266.2744748612172</v>
      </c>
      <c r="H1099" s="7">
        <f t="shared" si="140"/>
        <v>163.72552513878281</v>
      </c>
      <c r="I1099" s="7">
        <f t="shared" si="144"/>
        <v>163.72552513878281</v>
      </c>
      <c r="J1099" s="12">
        <f t="shared" si="141"/>
        <v>4.7733389253289453E-2</v>
      </c>
      <c r="K1099" s="7">
        <f t="shared" si="142"/>
        <v>26806.047581970204</v>
      </c>
    </row>
    <row r="1100" spans="1:11" x14ac:dyDescent="0.4">
      <c r="A1100" s="1">
        <v>1099</v>
      </c>
      <c r="B1100" s="21">
        <v>40912</v>
      </c>
      <c r="C1100">
        <v>3430</v>
      </c>
      <c r="D1100" s="19">
        <f t="shared" si="137"/>
        <v>4206.4320974417487</v>
      </c>
      <c r="E1100" s="19">
        <f t="shared" si="138"/>
        <v>-2.4696558558733326</v>
      </c>
      <c r="F1100" s="19">
        <f t="shared" si="139"/>
        <v>0.82426095372415042</v>
      </c>
      <c r="G1100" s="20">
        <f t="shared" si="143"/>
        <v>3474.9560722140668</v>
      </c>
      <c r="H1100" s="7">
        <f t="shared" si="140"/>
        <v>-44.956072214066808</v>
      </c>
      <c r="I1100" s="7">
        <f t="shared" si="144"/>
        <v>44.956072214066808</v>
      </c>
      <c r="J1100" s="12">
        <f t="shared" si="141"/>
        <v>1.3106726593022392E-2</v>
      </c>
      <c r="K1100" s="7">
        <f t="shared" si="142"/>
        <v>2021.0484289163896</v>
      </c>
    </row>
    <row r="1101" spans="1:11" x14ac:dyDescent="0.4">
      <c r="A1101" s="1">
        <v>1100</v>
      </c>
      <c r="B1101" s="21">
        <v>40913</v>
      </c>
      <c r="C1101">
        <v>3430</v>
      </c>
      <c r="D1101" s="19">
        <f t="shared" si="137"/>
        <v>4185.3608036588257</v>
      </c>
      <c r="E1101" s="19">
        <f t="shared" si="138"/>
        <v>-2.5131855487864216</v>
      </c>
      <c r="F1101" s="19">
        <f t="shared" si="139"/>
        <v>0.8383529441828016</v>
      </c>
      <c r="G1101" s="20">
        <f t="shared" si="143"/>
        <v>3525.2468790614362</v>
      </c>
      <c r="H1101" s="7">
        <f t="shared" si="140"/>
        <v>-95.246879061436175</v>
      </c>
      <c r="I1101" s="7">
        <f t="shared" si="144"/>
        <v>95.246879061436175</v>
      </c>
      <c r="J1101" s="12">
        <f t="shared" si="141"/>
        <v>2.7768769405666523E-2</v>
      </c>
      <c r="K1101" s="7">
        <f t="shared" si="142"/>
        <v>9071.9679709438497</v>
      </c>
    </row>
    <row r="1102" spans="1:11" x14ac:dyDescent="0.4">
      <c r="A1102" s="1">
        <v>1101</v>
      </c>
      <c r="B1102" s="21">
        <v>40914</v>
      </c>
      <c r="C1102">
        <v>3430</v>
      </c>
      <c r="D1102" s="19">
        <f t="shared" si="137"/>
        <v>4216.9770278465448</v>
      </c>
      <c r="E1102" s="19">
        <f t="shared" si="138"/>
        <v>-2.4333193170620251</v>
      </c>
      <c r="F1102" s="19">
        <f t="shared" si="139"/>
        <v>0.78143917727026613</v>
      </c>
      <c r="G1102" s="20">
        <f t="shared" si="143"/>
        <v>3267.2189551390634</v>
      </c>
      <c r="H1102" s="7">
        <f t="shared" si="140"/>
        <v>162.78104486093662</v>
      </c>
      <c r="I1102" s="7">
        <f t="shared" si="144"/>
        <v>162.78104486093662</v>
      </c>
      <c r="J1102" s="12">
        <f t="shared" si="141"/>
        <v>4.7458030571701636E-2</v>
      </c>
      <c r="K1102" s="7">
        <f t="shared" si="142"/>
        <v>26497.668566018259</v>
      </c>
    </row>
    <row r="1103" spans="1:11" x14ac:dyDescent="0.4">
      <c r="A1103" s="1">
        <v>1102</v>
      </c>
      <c r="B1103" s="21">
        <v>40915</v>
      </c>
      <c r="C1103">
        <v>3430</v>
      </c>
      <c r="D1103" s="19">
        <f t="shared" si="137"/>
        <v>4205.8246256233615</v>
      </c>
      <c r="E1103" s="19">
        <f t="shared" si="138"/>
        <v>-2.4537228429706399</v>
      </c>
      <c r="F1103" s="19">
        <f t="shared" si="139"/>
        <v>0.82416905863569967</v>
      </c>
      <c r="G1103" s="20">
        <f t="shared" si="143"/>
        <v>3473.8838167046292</v>
      </c>
      <c r="H1103" s="7">
        <f t="shared" si="140"/>
        <v>-43.883816704629226</v>
      </c>
      <c r="I1103" s="7">
        <f t="shared" si="144"/>
        <v>43.883816704629226</v>
      </c>
      <c r="J1103" s="12">
        <f t="shared" si="141"/>
        <v>1.2794115657326304E-2</v>
      </c>
      <c r="K1103" s="7">
        <f t="shared" si="142"/>
        <v>1925.7893685654951</v>
      </c>
    </row>
    <row r="1104" spans="1:11" x14ac:dyDescent="0.4">
      <c r="A1104" s="1">
        <v>1103</v>
      </c>
      <c r="B1104" s="21">
        <v>40916</v>
      </c>
      <c r="C1104">
        <v>3430</v>
      </c>
      <c r="D1104" s="19">
        <f t="shared" si="137"/>
        <v>4185.026289575816</v>
      </c>
      <c r="E1104" s="19">
        <f t="shared" si="138"/>
        <v>-2.4966510723306659</v>
      </c>
      <c r="F1104" s="19">
        <f t="shared" si="139"/>
        <v>0.83815531767899476</v>
      </c>
      <c r="G1104" s="20">
        <f t="shared" si="143"/>
        <v>3523.9083718382612</v>
      </c>
      <c r="H1104" s="7">
        <f t="shared" si="140"/>
        <v>-93.908371838261246</v>
      </c>
      <c r="I1104" s="7">
        <f t="shared" si="144"/>
        <v>93.908371838261246</v>
      </c>
      <c r="J1104" s="12">
        <f t="shared" si="141"/>
        <v>2.7378534063633015E-2</v>
      </c>
      <c r="K1104" s="7">
        <f t="shared" si="142"/>
        <v>8818.7823013131383</v>
      </c>
    </row>
    <row r="1105" spans="1:11" x14ac:dyDescent="0.4">
      <c r="A1105" s="1">
        <v>1104</v>
      </c>
      <c r="B1105" s="21">
        <v>40917</v>
      </c>
      <c r="C1105">
        <v>3430</v>
      </c>
      <c r="D1105" s="19">
        <f t="shared" si="137"/>
        <v>4216.3982522038641</v>
      </c>
      <c r="E1105" s="19">
        <f t="shared" si="138"/>
        <v>-2.4173951294104095</v>
      </c>
      <c r="F1105" s="19">
        <f t="shared" si="139"/>
        <v>0.7817767434290388</v>
      </c>
      <c r="G1105" s="20">
        <f t="shared" si="143"/>
        <v>3268.3925196206674</v>
      </c>
      <c r="H1105" s="7">
        <f t="shared" si="140"/>
        <v>161.60748037933263</v>
      </c>
      <c r="I1105" s="7">
        <f t="shared" si="144"/>
        <v>161.60748037933263</v>
      </c>
      <c r="J1105" s="12">
        <f t="shared" si="141"/>
        <v>4.7115883492516802E-2</v>
      </c>
      <c r="K1105" s="7">
        <f t="shared" si="142"/>
        <v>26116.977714556382</v>
      </c>
    </row>
    <row r="1106" spans="1:11" x14ac:dyDescent="0.4">
      <c r="A1106" s="1">
        <v>1105</v>
      </c>
      <c r="B1106" s="21">
        <v>40918</v>
      </c>
      <c r="C1106">
        <v>3430</v>
      </c>
      <c r="D1106" s="19">
        <f t="shared" si="137"/>
        <v>4205.4299381858382</v>
      </c>
      <c r="E1106" s="19">
        <f t="shared" si="138"/>
        <v>-2.4374051347016588</v>
      </c>
      <c r="F1106" s="19">
        <f t="shared" si="139"/>
        <v>0.82407893750831729</v>
      </c>
      <c r="G1106" s="20">
        <f t="shared" si="143"/>
        <v>3473.0326360839113</v>
      </c>
      <c r="H1106" s="7">
        <f t="shared" si="140"/>
        <v>-43.032636083911257</v>
      </c>
      <c r="I1106" s="7">
        <f t="shared" si="144"/>
        <v>43.032636083911257</v>
      </c>
      <c r="J1106" s="12">
        <f t="shared" si="141"/>
        <v>1.2545958041956634E-2</v>
      </c>
      <c r="K1106" s="7">
        <f t="shared" si="142"/>
        <v>1851.8077683303411</v>
      </c>
    </row>
    <row r="1107" spans="1:11" x14ac:dyDescent="0.4">
      <c r="A1107" s="1">
        <v>1106</v>
      </c>
      <c r="B1107" s="21">
        <v>40919</v>
      </c>
      <c r="C1107">
        <v>3430</v>
      </c>
      <c r="D1107" s="19">
        <f t="shared" si="137"/>
        <v>4184.8678711624052</v>
      </c>
      <c r="E1107" s="19">
        <f t="shared" si="138"/>
        <v>-2.4798186559874789</v>
      </c>
      <c r="F1107" s="19">
        <f t="shared" si="139"/>
        <v>0.83796009934911075</v>
      </c>
      <c r="G1107" s="20">
        <f t="shared" si="143"/>
        <v>3522.7605417419186</v>
      </c>
      <c r="H1107" s="7">
        <f t="shared" si="140"/>
        <v>-92.760541741918587</v>
      </c>
      <c r="I1107" s="7">
        <f t="shared" si="144"/>
        <v>92.760541741918587</v>
      </c>
      <c r="J1107" s="12">
        <f t="shared" si="141"/>
        <v>2.7043889720675972E-2</v>
      </c>
      <c r="K1107" s="7">
        <f t="shared" si="142"/>
        <v>8604.5181042542208</v>
      </c>
    </row>
    <row r="1108" spans="1:11" x14ac:dyDescent="0.4">
      <c r="A1108" s="1">
        <v>1107</v>
      </c>
      <c r="B1108" s="21">
        <v>40920</v>
      </c>
      <c r="C1108">
        <v>3430</v>
      </c>
      <c r="D1108" s="19">
        <f t="shared" si="137"/>
        <v>4215.9694646352245</v>
      </c>
      <c r="E1108" s="19">
        <f t="shared" si="138"/>
        <v>-2.4012347934648579</v>
      </c>
      <c r="F1108" s="19">
        <f t="shared" si="139"/>
        <v>0.78211162571060433</v>
      </c>
      <c r="G1108" s="20">
        <f t="shared" si="143"/>
        <v>3269.693711444987</v>
      </c>
      <c r="H1108" s="7">
        <f t="shared" si="140"/>
        <v>160.306288555013</v>
      </c>
      <c r="I1108" s="7">
        <f t="shared" si="144"/>
        <v>160.306288555013</v>
      </c>
      <c r="J1108" s="12">
        <f t="shared" si="141"/>
        <v>4.6736527275513993E-2</v>
      </c>
      <c r="K1108" s="7">
        <f t="shared" si="142"/>
        <v>25698.106150283093</v>
      </c>
    </row>
    <row r="1109" spans="1:11" x14ac:dyDescent="0.4">
      <c r="A1109" s="1">
        <v>1108</v>
      </c>
      <c r="B1109" s="21">
        <v>40921</v>
      </c>
      <c r="C1109">
        <v>3430</v>
      </c>
      <c r="D1109" s="19">
        <f t="shared" si="137"/>
        <v>4205.1594225319477</v>
      </c>
      <c r="E1109" s="19">
        <f t="shared" si="138"/>
        <v>-2.420912243450549</v>
      </c>
      <c r="F1109" s="19">
        <f t="shared" si="139"/>
        <v>0.82399031813491508</v>
      </c>
      <c r="G1109" s="20">
        <f t="shared" si="143"/>
        <v>3472.3128299667983</v>
      </c>
      <c r="H1109" s="7">
        <f t="shared" si="140"/>
        <v>-42.31282996679829</v>
      </c>
      <c r="I1109" s="7">
        <f t="shared" si="144"/>
        <v>42.31282996679829</v>
      </c>
      <c r="J1109" s="12">
        <f t="shared" si="141"/>
        <v>1.2336102031136527E-2</v>
      </c>
      <c r="K1109" s="7">
        <f t="shared" si="142"/>
        <v>1790.3755797991835</v>
      </c>
    </row>
    <row r="1110" spans="1:11" x14ac:dyDescent="0.4">
      <c r="A1110" s="1">
        <v>1109</v>
      </c>
      <c r="B1110" s="21">
        <v>40922</v>
      </c>
      <c r="C1110">
        <v>3430</v>
      </c>
      <c r="D1110" s="19">
        <f t="shared" si="137"/>
        <v>4184.8115835890549</v>
      </c>
      <c r="E1110" s="19">
        <f t="shared" si="138"/>
        <v>-2.462863044619914</v>
      </c>
      <c r="F1110" s="19">
        <f t="shared" si="139"/>
        <v>0.8377670531752871</v>
      </c>
      <c r="G1110" s="20">
        <f t="shared" si="143"/>
        <v>3521.7271796196828</v>
      </c>
      <c r="H1110" s="7">
        <f t="shared" si="140"/>
        <v>-91.727179619682829</v>
      </c>
      <c r="I1110" s="7">
        <f t="shared" si="144"/>
        <v>91.727179619682829</v>
      </c>
      <c r="J1110" s="12">
        <f t="shared" si="141"/>
        <v>2.6742617964922107E-2</v>
      </c>
      <c r="K1110" s="7">
        <f t="shared" si="142"/>
        <v>8413.8754809815564</v>
      </c>
    </row>
    <row r="1111" spans="1:11" x14ac:dyDescent="0.4">
      <c r="A1111" s="1">
        <v>1110</v>
      </c>
      <c r="B1111" s="21">
        <v>40923</v>
      </c>
      <c r="C1111">
        <v>3430</v>
      </c>
      <c r="D1111" s="19">
        <f t="shared" si="137"/>
        <v>4215.6289176283099</v>
      </c>
      <c r="E1111" s="19">
        <f t="shared" si="138"/>
        <v>-2.3849840554239381</v>
      </c>
      <c r="F1111" s="19">
        <f t="shared" si="139"/>
        <v>0.78244367318497499</v>
      </c>
      <c r="G1111" s="20">
        <f t="shared" si="143"/>
        <v>3271.0635571136745</v>
      </c>
      <c r="H1111" s="7">
        <f t="shared" si="140"/>
        <v>158.93644288632549</v>
      </c>
      <c r="I1111" s="7">
        <f t="shared" si="144"/>
        <v>158.93644288632549</v>
      </c>
      <c r="J1111" s="12">
        <f t="shared" si="141"/>
        <v>4.6337155360444748E-2</v>
      </c>
      <c r="K1111" s="7">
        <f t="shared" si="142"/>
        <v>25260.792877358206</v>
      </c>
    </row>
    <row r="1112" spans="1:11" x14ac:dyDescent="0.4">
      <c r="A1112" s="1">
        <v>1111</v>
      </c>
      <c r="B1112" s="21">
        <v>40924</v>
      </c>
      <c r="C1112">
        <v>3430</v>
      </c>
      <c r="D1112" s="19">
        <f t="shared" si="137"/>
        <v>4204.961545836165</v>
      </c>
      <c r="E1112" s="19">
        <f t="shared" si="138"/>
        <v>-2.404365670966639</v>
      </c>
      <c r="F1112" s="19">
        <f t="shared" si="139"/>
        <v>0.82390303636118079</v>
      </c>
      <c r="G1112" s="20">
        <f t="shared" si="143"/>
        <v>3471.6722092047235</v>
      </c>
      <c r="H1112" s="7">
        <f t="shared" si="140"/>
        <v>-41.672209204723458</v>
      </c>
      <c r="I1112" s="7">
        <f t="shared" si="144"/>
        <v>41.672209204723458</v>
      </c>
      <c r="J1112" s="12">
        <f t="shared" si="141"/>
        <v>1.2149332129656985E-2</v>
      </c>
      <c r="K1112" s="7">
        <f t="shared" si="142"/>
        <v>1736.5730200022385</v>
      </c>
    </row>
    <row r="1113" spans="1:11" x14ac:dyDescent="0.4">
      <c r="A1113" s="1">
        <v>1112</v>
      </c>
      <c r="B1113" s="21">
        <v>40925</v>
      </c>
      <c r="C1113">
        <v>3650</v>
      </c>
      <c r="D1113" s="19">
        <f t="shared" si="137"/>
        <v>4227.8205662333912</v>
      </c>
      <c r="E1113" s="19">
        <f t="shared" si="138"/>
        <v>-2.3452468212284612</v>
      </c>
      <c r="F1113" s="19">
        <f t="shared" si="139"/>
        <v>0.83803627248967016</v>
      </c>
      <c r="G1113" s="20">
        <f t="shared" si="143"/>
        <v>3520.7639446276426</v>
      </c>
      <c r="H1113" s="7">
        <f t="shared" si="140"/>
        <v>129.23605537235744</v>
      </c>
      <c r="I1113" s="7">
        <f t="shared" si="144"/>
        <v>129.23605537235744</v>
      </c>
      <c r="J1113" s="12">
        <f t="shared" si="141"/>
        <v>3.5407138458180124E-2</v>
      </c>
      <c r="K1113" s="7">
        <f t="shared" si="142"/>
        <v>16701.958008207039</v>
      </c>
    </row>
    <row r="1114" spans="1:11" x14ac:dyDescent="0.4">
      <c r="A1114" s="1">
        <v>1113</v>
      </c>
      <c r="B1114" s="21">
        <v>40926</v>
      </c>
      <c r="C1114">
        <v>3430</v>
      </c>
      <c r="D1114" s="19">
        <f t="shared" ref="D1114:D1177" si="145">$R$2*(C1114/F1111)+(1-$R$2)*(D1113+E1113)</f>
        <v>4251.3879335151323</v>
      </c>
      <c r="E1114" s="19">
        <f t="shared" ref="E1114:E1177" si="146">$R$3*(D1114-D1113)+(1-$R$3)*E1113</f>
        <v>-2.2846087129661021</v>
      </c>
      <c r="F1114" s="19">
        <f t="shared" ref="F1114:F1177" si="147">$R$4*(C1114/D1114)+(1-$R$4)*F1111</f>
        <v>0.782700146095477</v>
      </c>
      <c r="G1114" s="20">
        <f t="shared" si="143"/>
        <v>3306.1964298733083</v>
      </c>
      <c r="H1114" s="7">
        <f t="shared" ref="H1114:H1177" si="148">C1114-G1114</f>
        <v>123.80357012669174</v>
      </c>
      <c r="I1114" s="7">
        <f t="shared" si="144"/>
        <v>123.80357012669174</v>
      </c>
      <c r="J1114" s="12">
        <f t="shared" ref="J1114:J1177" si="149">I1114/C1114</f>
        <v>3.6094335313904297E-2</v>
      </c>
      <c r="K1114" s="7">
        <f t="shared" ref="K1114:K1177" si="150">H1114^2</f>
        <v>15327.32397611468</v>
      </c>
    </row>
    <row r="1115" spans="1:11" x14ac:dyDescent="0.4">
      <c r="A1115" s="1">
        <v>1114</v>
      </c>
      <c r="B1115" s="21">
        <v>40927</v>
      </c>
      <c r="C1115">
        <v>3430</v>
      </c>
      <c r="D1115" s="19">
        <f t="shared" si="145"/>
        <v>4235.0205067870311</v>
      </c>
      <c r="E1115" s="19">
        <f t="shared" si="146"/>
        <v>-2.3175639154033201</v>
      </c>
      <c r="F1115" s="19">
        <f t="shared" si="147"/>
        <v>0.823755697238989</v>
      </c>
      <c r="G1115" s="20">
        <f t="shared" si="143"/>
        <v>3500.8491311168932</v>
      </c>
      <c r="H1115" s="7">
        <f t="shared" si="148"/>
        <v>-70.849131116893204</v>
      </c>
      <c r="I1115" s="7">
        <f t="shared" si="144"/>
        <v>70.849131116893204</v>
      </c>
      <c r="J1115" s="12">
        <f t="shared" si="149"/>
        <v>2.0655723357694812E-2</v>
      </c>
      <c r="K1115" s="7">
        <f t="shared" si="150"/>
        <v>5019.5993800187252</v>
      </c>
    </row>
    <row r="1116" spans="1:11" x14ac:dyDescent="0.4">
      <c r="A1116" s="1">
        <v>1115</v>
      </c>
      <c r="B1116" s="21">
        <v>40928</v>
      </c>
      <c r="C1116">
        <v>3430</v>
      </c>
      <c r="D1116" s="19">
        <f t="shared" si="145"/>
        <v>4209.8078459114186</v>
      </c>
      <c r="E1116" s="19">
        <f t="shared" si="146"/>
        <v>-2.3711407317999056</v>
      </c>
      <c r="F1116" s="19">
        <f t="shared" si="147"/>
        <v>0.83779116817545574</v>
      </c>
      <c r="G1116" s="20">
        <f t="shared" si="143"/>
        <v>3547.1585968001964</v>
      </c>
      <c r="H1116" s="7">
        <f t="shared" si="148"/>
        <v>-117.15859680019639</v>
      </c>
      <c r="I1116" s="7">
        <f t="shared" si="144"/>
        <v>117.15859680019639</v>
      </c>
      <c r="J1116" s="12">
        <f t="shared" si="149"/>
        <v>3.4157025306179707E-2</v>
      </c>
      <c r="K1116" s="7">
        <f t="shared" si="150"/>
        <v>13726.136804190988</v>
      </c>
    </row>
    <row r="1117" spans="1:11" x14ac:dyDescent="0.4">
      <c r="A1117" s="1">
        <v>1116</v>
      </c>
      <c r="B1117" s="21">
        <v>40929</v>
      </c>
      <c r="C1117">
        <v>3430</v>
      </c>
      <c r="D1117" s="19">
        <f t="shared" si="145"/>
        <v>4236.0682374785283</v>
      </c>
      <c r="E1117" s="19">
        <f t="shared" si="146"/>
        <v>-2.3041400830672272</v>
      </c>
      <c r="F1117" s="19">
        <f t="shared" si="147"/>
        <v>0.78298464787278854</v>
      </c>
      <c r="G1117" s="20">
        <f t="shared" si="143"/>
        <v>3293.1613238315599</v>
      </c>
      <c r="H1117" s="7">
        <f t="shared" si="148"/>
        <v>136.83867616844009</v>
      </c>
      <c r="I1117" s="7">
        <f t="shared" si="144"/>
        <v>136.83867616844009</v>
      </c>
      <c r="J1117" s="12">
        <f t="shared" si="149"/>
        <v>3.9894657775055423E-2</v>
      </c>
      <c r="K1117" s="7">
        <f t="shared" si="150"/>
        <v>18724.823295531212</v>
      </c>
    </row>
    <row r="1118" spans="1:11" x14ac:dyDescent="0.4">
      <c r="A1118" s="1">
        <v>1117</v>
      </c>
      <c r="B1118" s="21">
        <v>40930</v>
      </c>
      <c r="C1118">
        <v>3430</v>
      </c>
      <c r="D1118" s="19">
        <f t="shared" si="145"/>
        <v>4222.3153124524742</v>
      </c>
      <c r="E1118" s="19">
        <f t="shared" si="146"/>
        <v>-2.3309313847123105</v>
      </c>
      <c r="F1118" s="19">
        <f t="shared" si="147"/>
        <v>0.82363557730310044</v>
      </c>
      <c r="G1118" s="20">
        <f t="shared" si="143"/>
        <v>3487.5872959953972</v>
      </c>
      <c r="H1118" s="7">
        <f t="shared" si="148"/>
        <v>-57.587295995397199</v>
      </c>
      <c r="I1118" s="7">
        <f t="shared" si="144"/>
        <v>57.587295995397199</v>
      </c>
      <c r="J1118" s="12">
        <f t="shared" si="149"/>
        <v>1.6789299124022508E-2</v>
      </c>
      <c r="K1118" s="7">
        <f t="shared" si="150"/>
        <v>3316.29666006149</v>
      </c>
    </row>
    <row r="1119" spans="1:11" x14ac:dyDescent="0.4">
      <c r="A1119" s="1">
        <v>1118</v>
      </c>
      <c r="B1119" s="21">
        <v>40931</v>
      </c>
      <c r="C1119">
        <v>5968</v>
      </c>
      <c r="D1119" s="19">
        <f t="shared" si="145"/>
        <v>4695.4885697424997</v>
      </c>
      <c r="E1119" s="19">
        <f t="shared" si="146"/>
        <v>-1.2182040327945567</v>
      </c>
      <c r="F1119" s="19">
        <f t="shared" si="147"/>
        <v>0.84235381929803432</v>
      </c>
      <c r="G1119" s="20">
        <f t="shared" si="143"/>
        <v>3535.4656442969381</v>
      </c>
      <c r="H1119" s="7">
        <f t="shared" si="148"/>
        <v>2432.5343557030619</v>
      </c>
      <c r="I1119" s="7">
        <f t="shared" si="144"/>
        <v>2432.5343557030619</v>
      </c>
      <c r="J1119" s="12">
        <f t="shared" si="149"/>
        <v>0.40759623922638438</v>
      </c>
      <c r="K1119" s="7">
        <f t="shared" si="150"/>
        <v>5917223.3916757107</v>
      </c>
    </row>
    <row r="1120" spans="1:11" x14ac:dyDescent="0.4">
      <c r="A1120" s="1">
        <v>1119</v>
      </c>
      <c r="B1120" s="21">
        <v>40932</v>
      </c>
      <c r="C1120">
        <v>3430</v>
      </c>
      <c r="D1120" s="19">
        <f t="shared" si="145"/>
        <v>4642.9129657889871</v>
      </c>
      <c r="E1120" s="19">
        <f t="shared" si="146"/>
        <v>-1.338385484349029</v>
      </c>
      <c r="F1120" s="19">
        <f t="shared" si="147"/>
        <v>0.78251887557179145</v>
      </c>
      <c r="G1120" s="20">
        <f t="shared" si="143"/>
        <v>3675.5416293148801</v>
      </c>
      <c r="H1120" s="7">
        <f t="shared" si="148"/>
        <v>-245.54162931488008</v>
      </c>
      <c r="I1120" s="7">
        <f t="shared" si="144"/>
        <v>245.54162931488008</v>
      </c>
      <c r="J1120" s="12">
        <f t="shared" si="149"/>
        <v>7.1586480849819265E-2</v>
      </c>
      <c r="K1120" s="7">
        <f t="shared" si="150"/>
        <v>60290.691726605975</v>
      </c>
    </row>
    <row r="1121" spans="1:11" x14ac:dyDescent="0.4">
      <c r="A1121" s="1">
        <v>1120</v>
      </c>
      <c r="B1121" s="21">
        <v>40933</v>
      </c>
      <c r="C1121">
        <v>6364</v>
      </c>
      <c r="D1121" s="19">
        <f t="shared" si="145"/>
        <v>5146.8248188953894</v>
      </c>
      <c r="E1121" s="19">
        <f t="shared" si="146"/>
        <v>-0.15604940102281195</v>
      </c>
      <c r="F1121" s="19">
        <f t="shared" si="147"/>
        <v>0.8279837838320423</v>
      </c>
      <c r="G1121" s="20">
        <f t="shared" si="143"/>
        <v>3822.9659590446072</v>
      </c>
      <c r="H1121" s="7">
        <f t="shared" si="148"/>
        <v>2541.0340409553928</v>
      </c>
      <c r="I1121" s="7">
        <f t="shared" si="144"/>
        <v>2541.0340409553928</v>
      </c>
      <c r="J1121" s="12">
        <f t="shared" si="149"/>
        <v>0.39928253314823897</v>
      </c>
      <c r="K1121" s="7">
        <f t="shared" si="150"/>
        <v>6456853.9972940926</v>
      </c>
    </row>
    <row r="1122" spans="1:11" x14ac:dyDescent="0.4">
      <c r="A1122" s="1">
        <v>1121</v>
      </c>
      <c r="B1122" s="21">
        <v>40934</v>
      </c>
      <c r="C1122">
        <v>4202</v>
      </c>
      <c r="D1122" s="19">
        <f t="shared" si="145"/>
        <v>5120.7497137519349</v>
      </c>
      <c r="E1122" s="19">
        <f t="shared" si="146"/>
        <v>-0.21670258336567633</v>
      </c>
      <c r="F1122" s="19">
        <f t="shared" si="147"/>
        <v>0.842124527721275</v>
      </c>
      <c r="G1122" s="20">
        <f t="shared" si="143"/>
        <v>4335.3160946454946</v>
      </c>
      <c r="H1122" s="7">
        <f t="shared" si="148"/>
        <v>-133.31609464549456</v>
      </c>
      <c r="I1122" s="7">
        <f t="shared" si="144"/>
        <v>133.31609464549456</v>
      </c>
      <c r="J1122" s="12">
        <f t="shared" si="149"/>
        <v>3.1726819287361867E-2</v>
      </c>
      <c r="K1122" s="7">
        <f t="shared" si="150"/>
        <v>17773.181091526461</v>
      </c>
    </row>
    <row r="1123" spans="1:11" x14ac:dyDescent="0.4">
      <c r="A1123" s="1">
        <v>1122</v>
      </c>
      <c r="B1123" s="21">
        <v>40935</v>
      </c>
      <c r="C1123">
        <v>3296</v>
      </c>
      <c r="D1123" s="19">
        <f t="shared" si="145"/>
        <v>4971.750040992034</v>
      </c>
      <c r="E1123" s="19">
        <f t="shared" si="146"/>
        <v>-0.56486961187578644</v>
      </c>
      <c r="F1123" s="19">
        <f t="shared" si="147"/>
        <v>0.7812595248780817</v>
      </c>
      <c r="G1123" s="20">
        <f t="shared" si="143"/>
        <v>4006.9137342278682</v>
      </c>
      <c r="H1123" s="7">
        <f t="shared" si="148"/>
        <v>-710.91373422786819</v>
      </c>
      <c r="I1123" s="7">
        <f t="shared" si="144"/>
        <v>710.91373422786819</v>
      </c>
      <c r="J1123" s="12">
        <f t="shared" si="149"/>
        <v>0.21568984654971729</v>
      </c>
      <c r="K1123" s="7">
        <f t="shared" si="150"/>
        <v>505398.337513812</v>
      </c>
    </row>
    <row r="1124" spans="1:11" x14ac:dyDescent="0.4">
      <c r="A1124" s="1">
        <v>1123</v>
      </c>
      <c r="B1124" s="21">
        <v>40936</v>
      </c>
      <c r="C1124">
        <v>3144</v>
      </c>
      <c r="D1124" s="19">
        <f t="shared" si="145"/>
        <v>4778.9190790102457</v>
      </c>
      <c r="E1124" s="19">
        <f t="shared" si="146"/>
        <v>-1.0147914946306187</v>
      </c>
      <c r="F1124" s="19">
        <f t="shared" si="147"/>
        <v>0.82619234171887956</v>
      </c>
      <c r="G1124" s="20">
        <f t="shared" si="143"/>
        <v>4116.0607083290824</v>
      </c>
      <c r="H1124" s="7">
        <f t="shared" si="148"/>
        <v>-972.06070832908244</v>
      </c>
      <c r="I1124" s="7">
        <f t="shared" si="144"/>
        <v>972.06070832908244</v>
      </c>
      <c r="J1124" s="12">
        <f t="shared" si="149"/>
        <v>0.30917961460848681</v>
      </c>
      <c r="K1124" s="7">
        <f t="shared" si="150"/>
        <v>944902.02067723754</v>
      </c>
    </row>
    <row r="1125" spans="1:11" x14ac:dyDescent="0.4">
      <c r="A1125" s="1">
        <v>1124</v>
      </c>
      <c r="B1125" s="21">
        <v>40937</v>
      </c>
      <c r="C1125">
        <v>3650</v>
      </c>
      <c r="D1125" s="19">
        <f t="shared" si="145"/>
        <v>4705.2517941745427</v>
      </c>
      <c r="E1125" s="19">
        <f t="shared" si="146"/>
        <v>-1.1848055942980622</v>
      </c>
      <c r="F1125" s="19">
        <f t="shared" si="147"/>
        <v>0.84142524645070216</v>
      </c>
      <c r="G1125" s="20">
        <f t="shared" si="143"/>
        <v>4023.590391621542</v>
      </c>
      <c r="H1125" s="7">
        <f t="shared" si="148"/>
        <v>-373.59039162154204</v>
      </c>
      <c r="I1125" s="7">
        <f t="shared" si="144"/>
        <v>373.59039162154204</v>
      </c>
      <c r="J1125" s="12">
        <f t="shared" si="149"/>
        <v>0.10235353195110741</v>
      </c>
      <c r="K1125" s="7">
        <f t="shared" si="150"/>
        <v>139569.78071193714</v>
      </c>
    </row>
    <row r="1126" spans="1:11" x14ac:dyDescent="0.4">
      <c r="A1126" s="1">
        <v>1125</v>
      </c>
      <c r="B1126" s="21">
        <v>40938</v>
      </c>
      <c r="C1126">
        <v>5140</v>
      </c>
      <c r="D1126" s="19">
        <f t="shared" si="145"/>
        <v>5011.1421180530087</v>
      </c>
      <c r="E1126" s="19">
        <f t="shared" si="146"/>
        <v>-0.46621908381884714</v>
      </c>
      <c r="F1126" s="19">
        <f t="shared" si="147"/>
        <v>0.78383413323321582</v>
      </c>
      <c r="G1126" s="20">
        <f t="shared" si="143"/>
        <v>3675.0971404928705</v>
      </c>
      <c r="H1126" s="7">
        <f t="shared" si="148"/>
        <v>1464.9028595071295</v>
      </c>
      <c r="I1126" s="7">
        <f t="shared" si="144"/>
        <v>1464.9028595071295</v>
      </c>
      <c r="J1126" s="12">
        <f t="shared" si="149"/>
        <v>0.28500055632434423</v>
      </c>
      <c r="K1126" s="7">
        <f t="shared" si="150"/>
        <v>2145940.3877921649</v>
      </c>
    </row>
    <row r="1127" spans="1:11" x14ac:dyDescent="0.4">
      <c r="A1127" s="1">
        <v>1126</v>
      </c>
      <c r="B1127" s="21">
        <v>40939</v>
      </c>
      <c r="C1127">
        <v>2598</v>
      </c>
      <c r="D1127" s="19">
        <f t="shared" si="145"/>
        <v>4705.0620971870003</v>
      </c>
      <c r="E1127" s="19">
        <f t="shared" si="146"/>
        <v>-1.181385941369349</v>
      </c>
      <c r="F1127" s="19">
        <f t="shared" si="147"/>
        <v>0.82330633927804664</v>
      </c>
      <c r="G1127" s="20">
        <f t="shared" si="143"/>
        <v>4139.7820545637069</v>
      </c>
      <c r="H1127" s="7">
        <f t="shared" si="148"/>
        <v>-1541.7820545637069</v>
      </c>
      <c r="I1127" s="7">
        <f t="shared" si="144"/>
        <v>1541.7820545637069</v>
      </c>
      <c r="J1127" s="12">
        <f t="shared" si="149"/>
        <v>0.59344959759957927</v>
      </c>
      <c r="K1127" s="7">
        <f t="shared" si="150"/>
        <v>2377091.9037746852</v>
      </c>
    </row>
    <row r="1128" spans="1:11" x14ac:dyDescent="0.4">
      <c r="A1128" s="1">
        <v>1127</v>
      </c>
      <c r="B1128" s="21">
        <v>40940</v>
      </c>
      <c r="C1128">
        <v>3430</v>
      </c>
      <c r="D1128" s="19">
        <f t="shared" si="145"/>
        <v>4601.1217032520772</v>
      </c>
      <c r="E1128" s="19">
        <f t="shared" si="146"/>
        <v>-1.4218522959750641</v>
      </c>
      <c r="F1128" s="19">
        <f t="shared" si="147"/>
        <v>0.8404146456313506</v>
      </c>
      <c r="G1128" s="20">
        <f t="shared" si="143"/>
        <v>3957.9639867345591</v>
      </c>
      <c r="H1128" s="7">
        <f t="shared" si="148"/>
        <v>-527.96398673455906</v>
      </c>
      <c r="I1128" s="7">
        <f t="shared" si="144"/>
        <v>527.96398673455906</v>
      </c>
      <c r="J1128" s="12">
        <f t="shared" si="149"/>
        <v>0.15392536056401138</v>
      </c>
      <c r="K1128" s="7">
        <f t="shared" si="150"/>
        <v>278745.97128864966</v>
      </c>
    </row>
    <row r="1129" spans="1:11" x14ac:dyDescent="0.4">
      <c r="A1129" s="1">
        <v>1128</v>
      </c>
      <c r="B1129" s="21">
        <v>40941</v>
      </c>
      <c r="C1129">
        <v>3430</v>
      </c>
      <c r="D1129" s="19">
        <f t="shared" si="145"/>
        <v>4563.0526438816387</v>
      </c>
      <c r="E1129" s="19">
        <f t="shared" si="146"/>
        <v>-1.507610425250016</v>
      </c>
      <c r="F1129" s="19">
        <f t="shared" si="147"/>
        <v>0.78349558737916614</v>
      </c>
      <c r="G1129" s="20">
        <f t="shared" si="143"/>
        <v>3605.401745807128</v>
      </c>
      <c r="H1129" s="7">
        <f t="shared" si="148"/>
        <v>-175.40174580712801</v>
      </c>
      <c r="I1129" s="7">
        <f t="shared" si="144"/>
        <v>175.40174580712801</v>
      </c>
      <c r="J1129" s="12">
        <f t="shared" si="149"/>
        <v>5.1137535220737031E-2</v>
      </c>
      <c r="K1129" s="7">
        <f t="shared" si="150"/>
        <v>30765.772432188347</v>
      </c>
    </row>
    <row r="1130" spans="1:11" x14ac:dyDescent="0.4">
      <c r="A1130" s="1">
        <v>1129</v>
      </c>
      <c r="B1130" s="21">
        <v>40942</v>
      </c>
      <c r="C1130">
        <v>3430</v>
      </c>
      <c r="D1130" s="19">
        <f t="shared" si="145"/>
        <v>4496.7881451057019</v>
      </c>
      <c r="E1130" s="19">
        <f t="shared" si="146"/>
        <v>-1.6591480196794581</v>
      </c>
      <c r="F1130" s="19">
        <f t="shared" si="147"/>
        <v>0.8226687324937566</v>
      </c>
      <c r="G1130" s="20">
        <f t="shared" si="143"/>
        <v>3755.5489429469339</v>
      </c>
      <c r="H1130" s="7">
        <f t="shared" si="148"/>
        <v>-325.54894294693395</v>
      </c>
      <c r="I1130" s="7">
        <f t="shared" si="144"/>
        <v>325.54894294693395</v>
      </c>
      <c r="J1130" s="12">
        <f t="shared" si="149"/>
        <v>9.4912228264412229E-2</v>
      </c>
      <c r="K1130" s="7">
        <f t="shared" si="150"/>
        <v>105982.11425386605</v>
      </c>
    </row>
    <row r="1131" spans="1:11" x14ac:dyDescent="0.4">
      <c r="A1131" s="1">
        <v>1130</v>
      </c>
      <c r="B1131" s="21">
        <v>40943</v>
      </c>
      <c r="C1131">
        <v>3430</v>
      </c>
      <c r="D1131" s="19">
        <f t="shared" si="145"/>
        <v>4427.3597834167513</v>
      </c>
      <c r="E1131" s="19">
        <f t="shared" si="146"/>
        <v>-1.8177347565869197</v>
      </c>
      <c r="F1131" s="19">
        <f t="shared" si="147"/>
        <v>0.8397228319155261</v>
      </c>
      <c r="G1131" s="20">
        <f t="shared" si="143"/>
        <v>3777.7722431532579</v>
      </c>
      <c r="H1131" s="7">
        <f t="shared" si="148"/>
        <v>-347.77224315325793</v>
      </c>
      <c r="I1131" s="7">
        <f t="shared" si="144"/>
        <v>347.77224315325793</v>
      </c>
      <c r="J1131" s="12">
        <f t="shared" si="149"/>
        <v>0.10139132453447754</v>
      </c>
      <c r="K1131" s="7">
        <f t="shared" si="150"/>
        <v>120945.53310784877</v>
      </c>
    </row>
    <row r="1132" spans="1:11" x14ac:dyDescent="0.4">
      <c r="A1132" s="1">
        <v>1131</v>
      </c>
      <c r="B1132" s="21">
        <v>40944</v>
      </c>
      <c r="C1132">
        <v>3430</v>
      </c>
      <c r="D1132" s="19">
        <f t="shared" si="145"/>
        <v>4417.7261120619178</v>
      </c>
      <c r="E1132" s="19">
        <f t="shared" si="146"/>
        <v>-1.8360248298204767</v>
      </c>
      <c r="F1132" s="19">
        <f t="shared" si="147"/>
        <v>0.7834210409713851</v>
      </c>
      <c r="G1132" s="20">
        <f t="shared" si="143"/>
        <v>3467.3926668861936</v>
      </c>
      <c r="H1132" s="7">
        <f t="shared" si="148"/>
        <v>-37.392666886193638</v>
      </c>
      <c r="I1132" s="7">
        <f t="shared" si="144"/>
        <v>37.392666886193638</v>
      </c>
      <c r="J1132" s="12">
        <f t="shared" si="149"/>
        <v>1.0901652153409224E-2</v>
      </c>
      <c r="K1132" s="7">
        <f t="shared" si="150"/>
        <v>1398.2115368618422</v>
      </c>
    </row>
    <row r="1133" spans="1:11" x14ac:dyDescent="0.4">
      <c r="A1133" s="1">
        <v>1132</v>
      </c>
      <c r="B1133" s="21">
        <v>40945</v>
      </c>
      <c r="C1133">
        <v>3430</v>
      </c>
      <c r="D1133" s="19">
        <f t="shared" si="145"/>
        <v>4375.5157336384764</v>
      </c>
      <c r="E1133" s="19">
        <f t="shared" si="146"/>
        <v>-1.9305048546649091</v>
      </c>
      <c r="F1133" s="19">
        <f t="shared" si="147"/>
        <v>0.82226049842193116</v>
      </c>
      <c r="G1133" s="20">
        <f t="shared" si="143"/>
        <v>3632.8147008949736</v>
      </c>
      <c r="H1133" s="7">
        <f t="shared" si="148"/>
        <v>-202.81470089497361</v>
      </c>
      <c r="I1133" s="7">
        <f t="shared" si="144"/>
        <v>202.81470089497361</v>
      </c>
      <c r="J1133" s="12">
        <f t="shared" si="149"/>
        <v>5.9129650406697848E-2</v>
      </c>
      <c r="K1133" s="7">
        <f t="shared" si="150"/>
        <v>41133.802899117611</v>
      </c>
    </row>
    <row r="1134" spans="1:11" x14ac:dyDescent="0.4">
      <c r="A1134" s="1">
        <v>1133</v>
      </c>
      <c r="B1134" s="21">
        <v>40946</v>
      </c>
      <c r="C1134">
        <v>3430</v>
      </c>
      <c r="D1134" s="19">
        <f t="shared" si="145"/>
        <v>4326.271752744251</v>
      </c>
      <c r="E1134" s="19">
        <f t="shared" si="146"/>
        <v>-2.0412231199450845</v>
      </c>
      <c r="F1134" s="19">
        <f t="shared" si="147"/>
        <v>0.83922895929867336</v>
      </c>
      <c r="G1134" s="20">
        <f t="shared" si="143"/>
        <v>3672.5993739382566</v>
      </c>
      <c r="H1134" s="7">
        <f t="shared" si="148"/>
        <v>-242.59937393825658</v>
      </c>
      <c r="I1134" s="7">
        <f t="shared" si="144"/>
        <v>242.59937393825658</v>
      </c>
      <c r="J1134" s="12">
        <f t="shared" si="149"/>
        <v>7.0728680448471304E-2</v>
      </c>
      <c r="K1134" s="7">
        <f t="shared" si="150"/>
        <v>58854.456235234044</v>
      </c>
    </row>
    <row r="1135" spans="1:11" x14ac:dyDescent="0.4">
      <c r="A1135" s="1">
        <v>1134</v>
      </c>
      <c r="B1135" s="21">
        <v>40947</v>
      </c>
      <c r="C1135">
        <v>3430</v>
      </c>
      <c r="D1135" s="19">
        <f t="shared" si="145"/>
        <v>4333.0744793119911</v>
      </c>
      <c r="E1135" s="19">
        <f t="shared" si="146"/>
        <v>-2.0205273932809322</v>
      </c>
      <c r="F1135" s="19">
        <f t="shared" si="147"/>
        <v>0.78350703202416505</v>
      </c>
      <c r="G1135" s="20">
        <f t="shared" si="143"/>
        <v>3387.6931829185173</v>
      </c>
      <c r="H1135" s="7">
        <f t="shared" si="148"/>
        <v>42.306817081482677</v>
      </c>
      <c r="I1135" s="7">
        <f t="shared" si="144"/>
        <v>42.306817081482677</v>
      </c>
      <c r="J1135" s="12">
        <f t="shared" si="149"/>
        <v>1.2334349003347719E-2</v>
      </c>
      <c r="K1135" s="7">
        <f t="shared" si="150"/>
        <v>1789.8667715660345</v>
      </c>
    </row>
    <row r="1136" spans="1:11" x14ac:dyDescent="0.4">
      <c r="A1136" s="1">
        <v>1135</v>
      </c>
      <c r="B1136" s="21">
        <v>40948</v>
      </c>
      <c r="C1136">
        <v>3430</v>
      </c>
      <c r="D1136" s="19">
        <f t="shared" si="145"/>
        <v>4304.912109918434</v>
      </c>
      <c r="E1136" s="19">
        <f t="shared" si="146"/>
        <v>-2.0817019177457783</v>
      </c>
      <c r="F1136" s="19">
        <f t="shared" si="147"/>
        <v>0.82199197062513241</v>
      </c>
      <c r="G1136" s="20">
        <f t="shared" si="143"/>
        <v>3561.2545811969535</v>
      </c>
      <c r="H1136" s="7">
        <f t="shared" si="148"/>
        <v>-131.2545811969535</v>
      </c>
      <c r="I1136" s="7">
        <f t="shared" si="144"/>
        <v>131.2545811969535</v>
      </c>
      <c r="J1136" s="12">
        <f t="shared" si="149"/>
        <v>3.8266641748382943E-2</v>
      </c>
      <c r="K1136" s="7">
        <f t="shared" si="150"/>
        <v>17227.765085187657</v>
      </c>
    </row>
    <row r="1137" spans="1:11" x14ac:dyDescent="0.4">
      <c r="A1137" s="1">
        <v>1136</v>
      </c>
      <c r="B1137" s="21">
        <v>40949</v>
      </c>
      <c r="C1137">
        <v>3430</v>
      </c>
      <c r="D1137" s="19">
        <f t="shared" si="145"/>
        <v>4267.498025658927</v>
      </c>
      <c r="E1137" s="19">
        <f t="shared" si="146"/>
        <v>-2.1643832256637339</v>
      </c>
      <c r="F1137" s="19">
        <f t="shared" si="147"/>
        <v>0.83885528951604749</v>
      </c>
      <c r="G1137" s="20">
        <f t="shared" si="143"/>
        <v>3611.0598853451038</v>
      </c>
      <c r="H1137" s="7">
        <f t="shared" si="148"/>
        <v>-181.05988534510379</v>
      </c>
      <c r="I1137" s="7">
        <f t="shared" si="144"/>
        <v>181.05988534510379</v>
      </c>
      <c r="J1137" s="12">
        <f t="shared" si="149"/>
        <v>5.2787138584578362E-2</v>
      </c>
      <c r="K1137" s="7">
        <f t="shared" si="150"/>
        <v>32782.682081182131</v>
      </c>
    </row>
    <row r="1138" spans="1:11" x14ac:dyDescent="0.4">
      <c r="A1138" s="1">
        <v>1137</v>
      </c>
      <c r="B1138" s="21">
        <v>40950</v>
      </c>
      <c r="C1138">
        <v>3430</v>
      </c>
      <c r="D1138" s="19">
        <f t="shared" si="145"/>
        <v>4283.7443703322051</v>
      </c>
      <c r="E1138" s="19">
        <f t="shared" si="146"/>
        <v>-2.1213002813074202</v>
      </c>
      <c r="F1138" s="19">
        <f t="shared" si="147"/>
        <v>0.78368812359525097</v>
      </c>
      <c r="G1138" s="20">
        <f t="shared" si="143"/>
        <v>3341.918902775707</v>
      </c>
      <c r="H1138" s="7">
        <f t="shared" si="148"/>
        <v>88.081097224292989</v>
      </c>
      <c r="I1138" s="7">
        <f t="shared" si="144"/>
        <v>88.081097224292989</v>
      </c>
      <c r="J1138" s="12">
        <f t="shared" si="149"/>
        <v>2.5679620182009619E-2</v>
      </c>
      <c r="K1138" s="7">
        <f t="shared" si="150"/>
        <v>7758.2796882353541</v>
      </c>
    </row>
    <row r="1139" spans="1:11" x14ac:dyDescent="0.4">
      <c r="A1139" s="1">
        <v>1138</v>
      </c>
      <c r="B1139" s="21">
        <v>40951</v>
      </c>
      <c r="C1139">
        <v>3430</v>
      </c>
      <c r="D1139" s="19">
        <f t="shared" si="145"/>
        <v>4263.7996346668842</v>
      </c>
      <c r="E1139" s="19">
        <f t="shared" si="146"/>
        <v>-2.1630089024495502</v>
      </c>
      <c r="F1139" s="19">
        <f t="shared" si="147"/>
        <v>0.82180718417246346</v>
      </c>
      <c r="G1139" s="20">
        <f t="shared" si="143"/>
        <v>3519.4597848251669</v>
      </c>
      <c r="H1139" s="7">
        <f t="shared" si="148"/>
        <v>-89.459784825166935</v>
      </c>
      <c r="I1139" s="7">
        <f t="shared" si="144"/>
        <v>89.459784825166935</v>
      </c>
      <c r="J1139" s="12">
        <f t="shared" si="149"/>
        <v>2.6081569919873742E-2</v>
      </c>
      <c r="K1139" s="7">
        <f t="shared" si="150"/>
        <v>8003.0531009651686</v>
      </c>
    </row>
    <row r="1140" spans="1:11" x14ac:dyDescent="0.4">
      <c r="A1140" s="1">
        <v>1139</v>
      </c>
      <c r="B1140" s="21">
        <v>40952</v>
      </c>
      <c r="C1140">
        <v>3430</v>
      </c>
      <c r="D1140" s="19">
        <f t="shared" si="145"/>
        <v>4233.3486568187172</v>
      </c>
      <c r="E1140" s="19">
        <f t="shared" si="146"/>
        <v>-2.2292055785794238</v>
      </c>
      <c r="F1140" s="19">
        <f t="shared" si="147"/>
        <v>0.83855384131194832</v>
      </c>
      <c r="G1140" s="20">
        <f t="shared" si="143"/>
        <v>3574.8964255178166</v>
      </c>
      <c r="H1140" s="7">
        <f t="shared" si="148"/>
        <v>-144.89642551781662</v>
      </c>
      <c r="I1140" s="7">
        <f t="shared" si="144"/>
        <v>144.89642551781662</v>
      </c>
      <c r="J1140" s="12">
        <f t="shared" si="149"/>
        <v>4.2243855836098139E-2</v>
      </c>
      <c r="K1140" s="7">
        <f t="shared" si="150"/>
        <v>20994.974127840182</v>
      </c>
    </row>
    <row r="1141" spans="1:11" x14ac:dyDescent="0.4">
      <c r="A1141" s="1">
        <v>1140</v>
      </c>
      <c r="B1141" s="21">
        <v>40953</v>
      </c>
      <c r="C1141">
        <v>3430</v>
      </c>
      <c r="D1141" s="19">
        <f t="shared" si="145"/>
        <v>4254.967728348468</v>
      </c>
      <c r="E1141" s="19">
        <f t="shared" si="146"/>
        <v>-2.1733982253182202</v>
      </c>
      <c r="F1141" s="19">
        <f t="shared" si="147"/>
        <v>0.78392434101936315</v>
      </c>
      <c r="G1141" s="20">
        <f t="shared" si="143"/>
        <v>3315.8780634497516</v>
      </c>
      <c r="H1141" s="7">
        <f t="shared" si="148"/>
        <v>114.12193655024839</v>
      </c>
      <c r="I1141" s="7">
        <f t="shared" si="144"/>
        <v>114.12193655024839</v>
      </c>
      <c r="J1141" s="12">
        <f t="shared" si="149"/>
        <v>3.3271701618148221E-2</v>
      </c>
      <c r="K1141" s="7">
        <f t="shared" si="150"/>
        <v>13023.81640197892</v>
      </c>
    </row>
    <row r="1142" spans="1:11" x14ac:dyDescent="0.4">
      <c r="A1142" s="1">
        <v>1141</v>
      </c>
      <c r="B1142" s="21">
        <v>40954</v>
      </c>
      <c r="C1142">
        <v>3430</v>
      </c>
      <c r="D1142" s="19">
        <f t="shared" si="145"/>
        <v>4239.8458015709712</v>
      </c>
      <c r="E1142" s="19">
        <f t="shared" si="146"/>
        <v>-2.2036990769831735</v>
      </c>
      <c r="F1142" s="19">
        <f t="shared" si="147"/>
        <v>0.82167221076394426</v>
      </c>
      <c r="G1142" s="20">
        <f t="shared" si="143"/>
        <v>3494.9769333031236</v>
      </c>
      <c r="H1142" s="7">
        <f t="shared" si="148"/>
        <v>-64.976933303123587</v>
      </c>
      <c r="I1142" s="7">
        <f t="shared" si="144"/>
        <v>64.976933303123587</v>
      </c>
      <c r="J1142" s="12">
        <f t="shared" si="149"/>
        <v>1.8943712333272182E-2</v>
      </c>
      <c r="K1142" s="7">
        <f t="shared" si="150"/>
        <v>4222.0018614785713</v>
      </c>
    </row>
    <row r="1143" spans="1:11" x14ac:dyDescent="0.4">
      <c r="A1143" s="1">
        <v>1142</v>
      </c>
      <c r="B1143" s="21">
        <v>40955</v>
      </c>
      <c r="C1143">
        <v>3650</v>
      </c>
      <c r="D1143" s="19">
        <f t="shared" si="145"/>
        <v>4256.490208719345</v>
      </c>
      <c r="E1143" s="19">
        <f t="shared" si="146"/>
        <v>-2.1595926236052159</v>
      </c>
      <c r="F1143" s="19">
        <f t="shared" si="147"/>
        <v>0.83875353068797431</v>
      </c>
      <c r="G1143" s="20">
        <f t="shared" si="143"/>
        <v>3553.491063151575</v>
      </c>
      <c r="H1143" s="7">
        <f t="shared" si="148"/>
        <v>96.508936848425037</v>
      </c>
      <c r="I1143" s="7">
        <f t="shared" si="144"/>
        <v>96.508936848425037</v>
      </c>
      <c r="J1143" s="12">
        <f t="shared" si="149"/>
        <v>2.6440804616006858E-2</v>
      </c>
      <c r="K1143" s="7">
        <f t="shared" si="150"/>
        <v>9313.9748916132921</v>
      </c>
    </row>
    <row r="1144" spans="1:11" x14ac:dyDescent="0.4">
      <c r="A1144" s="1">
        <v>1143</v>
      </c>
      <c r="B1144" s="21">
        <v>40956</v>
      </c>
      <c r="C1144">
        <v>3430</v>
      </c>
      <c r="D1144" s="19">
        <f t="shared" si="145"/>
        <v>4274.1616457024738</v>
      </c>
      <c r="E1144" s="19">
        <f t="shared" si="146"/>
        <v>-2.1131860312224977</v>
      </c>
      <c r="F1144" s="19">
        <f t="shared" si="147"/>
        <v>0.78411994441727906</v>
      </c>
      <c r="G1144" s="20">
        <f t="shared" si="143"/>
        <v>3335.0733247013541</v>
      </c>
      <c r="H1144" s="7">
        <f t="shared" si="148"/>
        <v>94.926675298645932</v>
      </c>
      <c r="I1144" s="7">
        <f t="shared" si="144"/>
        <v>94.926675298645932</v>
      </c>
      <c r="J1144" s="12">
        <f t="shared" si="149"/>
        <v>2.767541553896383E-2</v>
      </c>
      <c r="K1144" s="7">
        <f t="shared" si="150"/>
        <v>9011.0736832545554</v>
      </c>
    </row>
    <row r="1145" spans="1:11" x14ac:dyDescent="0.4">
      <c r="A1145" s="1">
        <v>1144</v>
      </c>
      <c r="B1145" s="21">
        <v>40957</v>
      </c>
      <c r="C1145">
        <v>3430</v>
      </c>
      <c r="D1145" s="19">
        <f t="shared" si="145"/>
        <v>4256.058986264411</v>
      </c>
      <c r="E1145" s="19">
        <f t="shared" si="146"/>
        <v>-2.1506029979418448</v>
      </c>
      <c r="F1145" s="19">
        <f t="shared" si="147"/>
        <v>0.82150620122359863</v>
      </c>
      <c r="G1145" s="20">
        <f t="shared" si="143"/>
        <v>3510.2235023487797</v>
      </c>
      <c r="H1145" s="7">
        <f t="shared" si="148"/>
        <v>-80.223502348779675</v>
      </c>
      <c r="I1145" s="7">
        <f t="shared" si="144"/>
        <v>80.223502348779675</v>
      </c>
      <c r="J1145" s="12">
        <f t="shared" si="149"/>
        <v>2.3388776194979498E-2</v>
      </c>
      <c r="K1145" s="7">
        <f t="shared" si="150"/>
        <v>6435.8103291046582</v>
      </c>
    </row>
    <row r="1146" spans="1:11" x14ac:dyDescent="0.4">
      <c r="A1146" s="1">
        <v>1145</v>
      </c>
      <c r="B1146" s="21">
        <v>40958</v>
      </c>
      <c r="C1146">
        <v>3430</v>
      </c>
      <c r="D1146" s="19">
        <f t="shared" si="145"/>
        <v>4226.9673003776579</v>
      </c>
      <c r="E1146" s="19">
        <f t="shared" si="146"/>
        <v>-2.2136478260099519</v>
      </c>
      <c r="F1146" s="19">
        <f t="shared" si="147"/>
        <v>0.83846603691237231</v>
      </c>
      <c r="G1146" s="20">
        <f t="shared" si="143"/>
        <v>3567.9806756879238</v>
      </c>
      <c r="H1146" s="7">
        <f t="shared" si="148"/>
        <v>-137.98067568792385</v>
      </c>
      <c r="I1146" s="7">
        <f t="shared" si="144"/>
        <v>137.98067568792385</v>
      </c>
      <c r="J1146" s="12">
        <f t="shared" si="149"/>
        <v>4.0227602241377218E-2</v>
      </c>
      <c r="K1146" s="7">
        <f t="shared" si="150"/>
        <v>19038.666863296021</v>
      </c>
    </row>
    <row r="1147" spans="1:11" x14ac:dyDescent="0.4">
      <c r="A1147" s="1">
        <v>1146</v>
      </c>
      <c r="B1147" s="21">
        <v>40959</v>
      </c>
      <c r="C1147">
        <v>6015</v>
      </c>
      <c r="D1147" s="19">
        <f t="shared" si="145"/>
        <v>4789.1445713865987</v>
      </c>
      <c r="E1147" s="19">
        <f t="shared" si="146"/>
        <v>-0.8929166368442838</v>
      </c>
      <c r="F1147" s="19">
        <f t="shared" si="147"/>
        <v>0.7890894421347785</v>
      </c>
      <c r="G1147" s="20">
        <f t="shared" si="143"/>
        <v>3312.7135992154949</v>
      </c>
      <c r="H1147" s="7">
        <f t="shared" si="148"/>
        <v>2702.2864007845051</v>
      </c>
      <c r="I1147" s="7">
        <f t="shared" si="144"/>
        <v>2702.2864007845051</v>
      </c>
      <c r="J1147" s="12">
        <f t="shared" si="149"/>
        <v>0.44925792199243642</v>
      </c>
      <c r="K1147" s="7">
        <f t="shared" si="150"/>
        <v>7302351.7918648748</v>
      </c>
    </row>
    <row r="1148" spans="1:11" x14ac:dyDescent="0.4">
      <c r="A1148" s="1">
        <v>1147</v>
      </c>
      <c r="B1148" s="21">
        <v>40960</v>
      </c>
      <c r="C1148">
        <v>3430</v>
      </c>
      <c r="D1148" s="19">
        <f t="shared" si="145"/>
        <v>4687.8623576994814</v>
      </c>
      <c r="E1148" s="19">
        <f t="shared" si="146"/>
        <v>-1.1278376308716276</v>
      </c>
      <c r="F1148" s="19">
        <f t="shared" si="147"/>
        <v>0.82056011366193748</v>
      </c>
      <c r="G1148" s="20">
        <f t="shared" si="143"/>
        <v>3933.5784273960808</v>
      </c>
      <c r="H1148" s="7">
        <f t="shared" si="148"/>
        <v>-503.57842739608077</v>
      </c>
      <c r="I1148" s="7">
        <f t="shared" si="144"/>
        <v>503.57842739608077</v>
      </c>
      <c r="J1148" s="12">
        <f t="shared" si="149"/>
        <v>0.14681586804550459</v>
      </c>
      <c r="K1148" s="7">
        <f t="shared" si="150"/>
        <v>253591.2325387098</v>
      </c>
    </row>
    <row r="1149" spans="1:11" x14ac:dyDescent="0.4">
      <c r="A1149" s="1">
        <v>1148</v>
      </c>
      <c r="B1149" s="21">
        <v>40961</v>
      </c>
      <c r="C1149">
        <v>6243</v>
      </c>
      <c r="D1149" s="19">
        <f t="shared" si="145"/>
        <v>5138.5734895523838</v>
      </c>
      <c r="E1149" s="19">
        <f t="shared" si="146"/>
        <v>-7.0489258382648412E-2</v>
      </c>
      <c r="F1149" s="19">
        <f t="shared" si="147"/>
        <v>0.84243095768281551</v>
      </c>
      <c r="G1149" s="20">
        <f t="shared" si="143"/>
        <v>3929.6677191023364</v>
      </c>
      <c r="H1149" s="7">
        <f t="shared" si="148"/>
        <v>2313.3322808976636</v>
      </c>
      <c r="I1149" s="7">
        <f t="shared" si="144"/>
        <v>2313.3322808976636</v>
      </c>
      <c r="J1149" s="12">
        <f t="shared" si="149"/>
        <v>0.37054817890399866</v>
      </c>
      <c r="K1149" s="7">
        <f t="shared" si="150"/>
        <v>5351506.2418431873</v>
      </c>
    </row>
    <row r="1150" spans="1:11" x14ac:dyDescent="0.4">
      <c r="A1150" s="1">
        <v>1149</v>
      </c>
      <c r="B1150" s="21">
        <v>40962</v>
      </c>
      <c r="C1150">
        <v>3985</v>
      </c>
      <c r="D1150" s="19">
        <f t="shared" si="145"/>
        <v>5124.0293758662065</v>
      </c>
      <c r="E1150" s="19">
        <f t="shared" si="146"/>
        <v>-0.10435898690613066</v>
      </c>
      <c r="F1150" s="19">
        <f t="shared" si="147"/>
        <v>0.78896957507683463</v>
      </c>
      <c r="G1150" s="20">
        <f t="shared" si="143"/>
        <v>4054.7384659098789</v>
      </c>
      <c r="H1150" s="7">
        <f t="shared" si="148"/>
        <v>-69.738465909878869</v>
      </c>
      <c r="I1150" s="7">
        <f t="shared" si="144"/>
        <v>69.738465909878869</v>
      </c>
      <c r="J1150" s="12">
        <f t="shared" si="149"/>
        <v>1.7500242386418789E-2</v>
      </c>
      <c r="K1150" s="7">
        <f t="shared" si="150"/>
        <v>4863.4536274633374</v>
      </c>
    </row>
    <row r="1151" spans="1:11" x14ac:dyDescent="0.4">
      <c r="A1151" s="1">
        <v>1150</v>
      </c>
      <c r="B1151" s="21">
        <v>40963</v>
      </c>
      <c r="C1151">
        <v>3050</v>
      </c>
      <c r="D1151" s="19">
        <f t="shared" si="145"/>
        <v>4893.5102289805136</v>
      </c>
      <c r="E1151" s="19">
        <f t="shared" si="146"/>
        <v>-0.64355263206808144</v>
      </c>
      <c r="F1151" s="19">
        <f t="shared" si="147"/>
        <v>0.81848229244878012</v>
      </c>
      <c r="G1151" s="20">
        <f t="shared" si="143"/>
        <v>4204.4884942457238</v>
      </c>
      <c r="H1151" s="7">
        <f t="shared" si="148"/>
        <v>-1154.4884942457238</v>
      </c>
      <c r="I1151" s="7">
        <f t="shared" si="144"/>
        <v>1154.4884942457238</v>
      </c>
      <c r="J1151" s="12">
        <f t="shared" si="149"/>
        <v>0.37852081778548324</v>
      </c>
      <c r="K1151" s="7">
        <f t="shared" si="150"/>
        <v>1332843.6833457586</v>
      </c>
    </row>
    <row r="1152" spans="1:11" x14ac:dyDescent="0.4">
      <c r="A1152" s="1">
        <v>1151</v>
      </c>
      <c r="B1152" s="21">
        <v>40964</v>
      </c>
      <c r="C1152">
        <v>2875</v>
      </c>
      <c r="D1152" s="19">
        <f t="shared" si="145"/>
        <v>4650.4685430457439</v>
      </c>
      <c r="E1152" s="19">
        <f t="shared" si="146"/>
        <v>-1.2107885038097335</v>
      </c>
      <c r="F1152" s="19">
        <f t="shared" si="147"/>
        <v>0.84006952916824595</v>
      </c>
      <c r="G1152" s="20">
        <f t="shared" si="143"/>
        <v>4121.9023599705552</v>
      </c>
      <c r="H1152" s="7">
        <f t="shared" si="148"/>
        <v>-1246.9023599705552</v>
      </c>
      <c r="I1152" s="7">
        <f t="shared" si="144"/>
        <v>1246.9023599705552</v>
      </c>
      <c r="J1152" s="12">
        <f t="shared" si="149"/>
        <v>0.43370516868541048</v>
      </c>
      <c r="K1152" s="7">
        <f t="shared" si="150"/>
        <v>1554765.49530014</v>
      </c>
    </row>
    <row r="1153" spans="1:11" x14ac:dyDescent="0.4">
      <c r="A1153" s="1">
        <v>1152</v>
      </c>
      <c r="B1153" s="21">
        <v>40965</v>
      </c>
      <c r="C1153">
        <v>5205</v>
      </c>
      <c r="D1153" s="19">
        <f t="shared" si="145"/>
        <v>4968.2719593595584</v>
      </c>
      <c r="E1153" s="19">
        <f t="shared" si="146"/>
        <v>-0.46426336311601102</v>
      </c>
      <c r="F1153" s="19">
        <f t="shared" si="147"/>
        <v>0.79169398743572184</v>
      </c>
      <c r="G1153" s="20">
        <f t="shared" si="143"/>
        <v>3668.1229150236281</v>
      </c>
      <c r="H1153" s="7">
        <f t="shared" si="148"/>
        <v>1536.8770849763719</v>
      </c>
      <c r="I1153" s="7">
        <f t="shared" si="144"/>
        <v>1536.8770849763719</v>
      </c>
      <c r="J1153" s="12">
        <f t="shared" si="149"/>
        <v>0.29526937271400033</v>
      </c>
      <c r="K1153" s="7">
        <f t="shared" si="150"/>
        <v>2361991.1743254703</v>
      </c>
    </row>
    <row r="1154" spans="1:11" x14ac:dyDescent="0.4">
      <c r="A1154" s="1">
        <v>1153</v>
      </c>
      <c r="B1154" s="21">
        <v>40966</v>
      </c>
      <c r="C1154">
        <v>4692</v>
      </c>
      <c r="D1154" s="19">
        <f t="shared" si="145"/>
        <v>5093.050486008462</v>
      </c>
      <c r="E1154" s="19">
        <f t="shared" si="146"/>
        <v>-0.17118271020888393</v>
      </c>
      <c r="F1154" s="19">
        <f t="shared" si="147"/>
        <v>0.81956470287210292</v>
      </c>
      <c r="G1154" s="20">
        <f t="shared" si="143"/>
        <v>4066.0626314638612</v>
      </c>
      <c r="H1154" s="7">
        <f t="shared" si="148"/>
        <v>625.93736853613882</v>
      </c>
      <c r="I1154" s="7">
        <f t="shared" si="144"/>
        <v>625.93736853613882</v>
      </c>
      <c r="J1154" s="12">
        <f t="shared" si="149"/>
        <v>0.13340523626089915</v>
      </c>
      <c r="K1154" s="7">
        <f t="shared" si="150"/>
        <v>391797.58932994609</v>
      </c>
    </row>
    <row r="1155" spans="1:11" x14ac:dyDescent="0.4">
      <c r="A1155" s="1">
        <v>1154</v>
      </c>
      <c r="B1155" s="21">
        <v>40967</v>
      </c>
      <c r="C1155">
        <v>3430</v>
      </c>
      <c r="D1155" s="19">
        <f t="shared" si="145"/>
        <v>4927.4918331985391</v>
      </c>
      <c r="E1155" s="19">
        <f t="shared" si="146"/>
        <v>-0.55820592898922472</v>
      </c>
      <c r="F1155" s="19">
        <f t="shared" si="147"/>
        <v>0.83855317779709826</v>
      </c>
      <c r="G1155" s="20">
        <f t="shared" si="143"/>
        <v>4278.372718432468</v>
      </c>
      <c r="H1155" s="7">
        <f t="shared" si="148"/>
        <v>-848.37271843246799</v>
      </c>
      <c r="I1155" s="7">
        <f t="shared" si="144"/>
        <v>848.37271843246799</v>
      </c>
      <c r="J1155" s="12">
        <f t="shared" si="149"/>
        <v>0.24733898496573412</v>
      </c>
      <c r="K1155" s="7">
        <f t="shared" si="150"/>
        <v>719736.26938049565</v>
      </c>
    </row>
    <row r="1156" spans="1:11" x14ac:dyDescent="0.4">
      <c r="A1156" s="1">
        <v>1155</v>
      </c>
      <c r="B1156" s="21">
        <v>40968</v>
      </c>
      <c r="C1156">
        <v>3430</v>
      </c>
      <c r="D1156" s="19">
        <f t="shared" si="145"/>
        <v>4829.5810134862122</v>
      </c>
      <c r="E1156" s="19">
        <f t="shared" si="146"/>
        <v>-0.78602078050361313</v>
      </c>
      <c r="F1156" s="19">
        <f t="shared" si="147"/>
        <v>0.7908357579474371</v>
      </c>
      <c r="G1156" s="20">
        <f t="shared" si="143"/>
        <v>3900.6237292041747</v>
      </c>
      <c r="H1156" s="7">
        <f t="shared" si="148"/>
        <v>-470.62372920417465</v>
      </c>
      <c r="I1156" s="7">
        <f t="shared" si="144"/>
        <v>470.62372920417465</v>
      </c>
      <c r="J1156" s="12">
        <f t="shared" si="149"/>
        <v>0.13720808431608592</v>
      </c>
      <c r="K1156" s="7">
        <f t="shared" si="150"/>
        <v>221486.69449004432</v>
      </c>
    </row>
    <row r="1157" spans="1:11" x14ac:dyDescent="0.4">
      <c r="A1157" s="1">
        <v>1156</v>
      </c>
      <c r="B1157" s="21">
        <v>40969</v>
      </c>
      <c r="C1157">
        <v>3430</v>
      </c>
      <c r="D1157" s="19">
        <f t="shared" si="145"/>
        <v>4723.3857875969425</v>
      </c>
      <c r="E1157" s="19">
        <f t="shared" si="146"/>
        <v>-1.0326888613786367</v>
      </c>
      <c r="F1157" s="19">
        <f t="shared" si="147"/>
        <v>0.81858110792078098</v>
      </c>
      <c r="G1157" s="20">
        <f t="shared" si="143"/>
        <v>3957.5099334271526</v>
      </c>
      <c r="H1157" s="7">
        <f t="shared" si="148"/>
        <v>-527.50993342715265</v>
      </c>
      <c r="I1157" s="7">
        <f t="shared" si="144"/>
        <v>527.50993342715265</v>
      </c>
      <c r="J1157" s="12">
        <f t="shared" si="149"/>
        <v>0.15379298350645851</v>
      </c>
      <c r="K1157" s="7">
        <f t="shared" si="150"/>
        <v>278266.72986431903</v>
      </c>
    </row>
    <row r="1158" spans="1:11" x14ac:dyDescent="0.4">
      <c r="A1158" s="1">
        <v>1157</v>
      </c>
      <c r="B1158" s="21">
        <v>40970</v>
      </c>
      <c r="C1158">
        <v>3430</v>
      </c>
      <c r="D1158" s="19">
        <f t="shared" si="145"/>
        <v>4618.8554045323745</v>
      </c>
      <c r="E1158" s="19">
        <f t="shared" si="146"/>
        <v>-1.2748838155835203</v>
      </c>
      <c r="F1158" s="19">
        <f t="shared" si="147"/>
        <v>0.83754268123109943</v>
      </c>
      <c r="G1158" s="20">
        <f t="shared" ref="G1158:G1221" si="151">(D1157+1*E1157)*F1155</f>
        <v>3959.9441976246808</v>
      </c>
      <c r="H1158" s="7">
        <f t="shared" si="148"/>
        <v>-529.94419762468078</v>
      </c>
      <c r="I1158" s="7">
        <f t="shared" si="144"/>
        <v>529.94419762468078</v>
      </c>
      <c r="J1158" s="12">
        <f t="shared" si="149"/>
        <v>0.15450268152323055</v>
      </c>
      <c r="K1158" s="7">
        <f t="shared" si="150"/>
        <v>280840.85259606672</v>
      </c>
    </row>
    <row r="1159" spans="1:11" x14ac:dyDescent="0.4">
      <c r="A1159" s="1">
        <v>1158</v>
      </c>
      <c r="B1159" s="21">
        <v>40971</v>
      </c>
      <c r="C1159">
        <v>3430</v>
      </c>
      <c r="D1159" s="19">
        <f t="shared" si="145"/>
        <v>4571.6602810225158</v>
      </c>
      <c r="E1159" s="19">
        <f t="shared" si="146"/>
        <v>-1.3823417684920933</v>
      </c>
      <c r="F1159" s="19">
        <f t="shared" si="147"/>
        <v>0.79040856466113119</v>
      </c>
      <c r="G1159" s="20">
        <f t="shared" si="151"/>
        <v>3651.7477909843842</v>
      </c>
      <c r="H1159" s="7">
        <f t="shared" si="148"/>
        <v>-221.74779098438421</v>
      </c>
      <c r="I1159" s="7">
        <f t="shared" si="144"/>
        <v>221.74779098438421</v>
      </c>
      <c r="J1159" s="12">
        <f t="shared" si="149"/>
        <v>6.4649501744718424E-2</v>
      </c>
      <c r="K1159" s="7">
        <f t="shared" si="150"/>
        <v>49172.082806454149</v>
      </c>
    </row>
    <row r="1160" spans="1:11" x14ac:dyDescent="0.4">
      <c r="A1160" s="1">
        <v>1159</v>
      </c>
      <c r="B1160" s="21">
        <v>40972</v>
      </c>
      <c r="C1160">
        <v>3430</v>
      </c>
      <c r="D1160" s="19">
        <f t="shared" si="145"/>
        <v>4508.0293219074529</v>
      </c>
      <c r="E1160" s="19">
        <f t="shared" si="146"/>
        <v>-1.528009757944804</v>
      </c>
      <c r="F1160" s="19">
        <f t="shared" si="147"/>
        <v>0.81797323524825649</v>
      </c>
      <c r="G1160" s="20">
        <f t="shared" si="151"/>
        <v>3741.1431790204629</v>
      </c>
      <c r="H1160" s="7">
        <f t="shared" si="148"/>
        <v>-311.14317902046287</v>
      </c>
      <c r="I1160" s="7">
        <f t="shared" ref="I1160:I1223" si="152">ABS(H1160)</f>
        <v>311.14317902046287</v>
      </c>
      <c r="J1160" s="12">
        <f t="shared" si="149"/>
        <v>9.0712297090513955E-2</v>
      </c>
      <c r="K1160" s="7">
        <f t="shared" si="150"/>
        <v>96810.077850959802</v>
      </c>
    </row>
    <row r="1161" spans="1:11" x14ac:dyDescent="0.4">
      <c r="A1161" s="1">
        <v>1160</v>
      </c>
      <c r="B1161" s="21">
        <v>40973</v>
      </c>
      <c r="C1161">
        <v>3430</v>
      </c>
      <c r="D1161" s="19">
        <f t="shared" si="145"/>
        <v>4439.1616108872186</v>
      </c>
      <c r="E1161" s="19">
        <f t="shared" si="146"/>
        <v>-1.6855913928686879</v>
      </c>
      <c r="F1161" s="19">
        <f t="shared" si="147"/>
        <v>0.83685942263792423</v>
      </c>
      <c r="G1161" s="20">
        <f t="shared" si="151"/>
        <v>3774.3871919491662</v>
      </c>
      <c r="H1161" s="7">
        <f t="shared" si="148"/>
        <v>-344.38719194916621</v>
      </c>
      <c r="I1161" s="7">
        <f t="shared" si="152"/>
        <v>344.38719194916621</v>
      </c>
      <c r="J1161" s="12">
        <f t="shared" si="149"/>
        <v>0.1004044291396986</v>
      </c>
      <c r="K1161" s="7">
        <f t="shared" si="150"/>
        <v>118602.53797863185</v>
      </c>
    </row>
    <row r="1162" spans="1:11" x14ac:dyDescent="0.4">
      <c r="A1162" s="1">
        <v>1161</v>
      </c>
      <c r="B1162" s="21">
        <v>40974</v>
      </c>
      <c r="C1162">
        <v>3430</v>
      </c>
      <c r="D1162" s="19">
        <f t="shared" si="145"/>
        <v>4421.435170532076</v>
      </c>
      <c r="E1162" s="19">
        <f t="shared" si="146"/>
        <v>-1.723128583525305</v>
      </c>
      <c r="F1162" s="19">
        <f t="shared" si="147"/>
        <v>0.79025435071485117</v>
      </c>
      <c r="G1162" s="20">
        <f t="shared" si="151"/>
        <v>3507.419051286719</v>
      </c>
      <c r="H1162" s="7">
        <f t="shared" si="148"/>
        <v>-77.419051286718968</v>
      </c>
      <c r="I1162" s="7">
        <f t="shared" si="152"/>
        <v>77.419051286718968</v>
      </c>
      <c r="J1162" s="12">
        <f t="shared" si="149"/>
        <v>2.2571151978635268E-2</v>
      </c>
      <c r="K1162" s="7">
        <f t="shared" si="150"/>
        <v>5993.7095021356217</v>
      </c>
    </row>
    <row r="1163" spans="1:11" x14ac:dyDescent="0.4">
      <c r="A1163" s="1">
        <v>1162</v>
      </c>
      <c r="B1163" s="21">
        <v>40975</v>
      </c>
      <c r="C1163">
        <v>3430</v>
      </c>
      <c r="D1163" s="19">
        <f t="shared" si="145"/>
        <v>4382.6313806457974</v>
      </c>
      <c r="E1163" s="19">
        <f t="shared" si="146"/>
        <v>-1.809901039039878</v>
      </c>
      <c r="F1163" s="19">
        <f t="shared" si="147"/>
        <v>0.81760104966601699</v>
      </c>
      <c r="G1163" s="20">
        <f t="shared" si="151"/>
        <v>3615.2061578183343</v>
      </c>
      <c r="H1163" s="7">
        <f t="shared" si="148"/>
        <v>-185.2061578183343</v>
      </c>
      <c r="I1163" s="7">
        <f t="shared" si="152"/>
        <v>185.2061578183343</v>
      </c>
      <c r="J1163" s="12">
        <f t="shared" si="149"/>
        <v>5.3995964378523123E-2</v>
      </c>
      <c r="K1163" s="7">
        <f t="shared" si="150"/>
        <v>34301.320893829754</v>
      </c>
    </row>
    <row r="1164" spans="1:11" x14ac:dyDescent="0.4">
      <c r="A1164" s="1">
        <v>1163</v>
      </c>
      <c r="B1164" s="21">
        <v>40976</v>
      </c>
      <c r="C1164">
        <v>3650</v>
      </c>
      <c r="D1164" s="19">
        <f t="shared" si="145"/>
        <v>4377.6645878826339</v>
      </c>
      <c r="E1164" s="19">
        <f t="shared" si="146"/>
        <v>-1.8172884813635</v>
      </c>
      <c r="F1164" s="19">
        <f t="shared" si="147"/>
        <v>0.83682696793494293</v>
      </c>
      <c r="G1164" s="20">
        <f t="shared" si="151"/>
        <v>3666.1317341035283</v>
      </c>
      <c r="H1164" s="7">
        <f t="shared" si="148"/>
        <v>-16.131734103528288</v>
      </c>
      <c r="I1164" s="7">
        <f t="shared" si="152"/>
        <v>16.131734103528288</v>
      </c>
      <c r="J1164" s="12">
        <f t="shared" si="149"/>
        <v>4.419653179048846E-3</v>
      </c>
      <c r="K1164" s="7">
        <f t="shared" si="150"/>
        <v>260.2328451869376</v>
      </c>
    </row>
    <row r="1165" spans="1:11" x14ac:dyDescent="0.4">
      <c r="A1165" s="1">
        <v>1164</v>
      </c>
      <c r="B1165" s="21">
        <v>40977</v>
      </c>
      <c r="C1165">
        <v>3430</v>
      </c>
      <c r="D1165" s="19">
        <f t="shared" si="145"/>
        <v>4370.0379966831961</v>
      </c>
      <c r="E1165" s="19">
        <f t="shared" si="146"/>
        <v>-1.8308828306540657</v>
      </c>
      <c r="F1165" s="19">
        <f t="shared" si="147"/>
        <v>0.7901978552462311</v>
      </c>
      <c r="G1165" s="20">
        <f t="shared" si="151"/>
        <v>3458.0323664156854</v>
      </c>
      <c r="H1165" s="7">
        <f t="shared" si="148"/>
        <v>-28.032366415685374</v>
      </c>
      <c r="I1165" s="7">
        <f t="shared" si="152"/>
        <v>28.032366415685374</v>
      </c>
      <c r="J1165" s="12">
        <f t="shared" si="149"/>
        <v>8.1727015789170195E-3</v>
      </c>
      <c r="K1165" s="7">
        <f t="shared" si="150"/>
        <v>785.81356686324523</v>
      </c>
    </row>
    <row r="1166" spans="1:11" x14ac:dyDescent="0.4">
      <c r="A1166" s="1">
        <v>1165</v>
      </c>
      <c r="B1166" s="21">
        <v>40978</v>
      </c>
      <c r="C1166">
        <v>5257</v>
      </c>
      <c r="D1166" s="19">
        <f t="shared" si="145"/>
        <v>4705.829438432791</v>
      </c>
      <c r="E1166" s="19">
        <f t="shared" si="146"/>
        <v>-1.040812828903825</v>
      </c>
      <c r="F1166" s="19">
        <f t="shared" si="147"/>
        <v>0.8207556499568992</v>
      </c>
      <c r="G1166" s="20">
        <f t="shared" si="151"/>
        <v>3571.4507214444006</v>
      </c>
      <c r="H1166" s="7">
        <f t="shared" si="148"/>
        <v>1685.5492785555994</v>
      </c>
      <c r="I1166" s="7">
        <f t="shared" si="152"/>
        <v>1685.5492785555994</v>
      </c>
      <c r="J1166" s="12">
        <f t="shared" si="149"/>
        <v>0.32062949943990859</v>
      </c>
      <c r="K1166" s="7">
        <f t="shared" si="150"/>
        <v>2841076.3704393012</v>
      </c>
    </row>
    <row r="1167" spans="1:11" x14ac:dyDescent="0.4">
      <c r="A1167" s="1">
        <v>1166</v>
      </c>
      <c r="B1167" s="21">
        <v>40979</v>
      </c>
      <c r="C1167">
        <v>3430</v>
      </c>
      <c r="D1167" s="19">
        <f t="shared" si="145"/>
        <v>4605.5492674393445</v>
      </c>
      <c r="E1167" s="19">
        <f t="shared" si="146"/>
        <v>-1.2730428509446714</v>
      </c>
      <c r="F1167" s="19">
        <f t="shared" si="147"/>
        <v>0.8358572484838549</v>
      </c>
      <c r="G1167" s="20">
        <f t="shared" si="151"/>
        <v>3937.0940003389082</v>
      </c>
      <c r="H1167" s="7">
        <f t="shared" si="148"/>
        <v>-507.09400033890824</v>
      </c>
      <c r="I1167" s="7">
        <f t="shared" si="152"/>
        <v>507.09400033890824</v>
      </c>
      <c r="J1167" s="12">
        <f t="shared" si="149"/>
        <v>0.14784081642533767</v>
      </c>
      <c r="K1167" s="7">
        <f t="shared" si="150"/>
        <v>257144.32517971669</v>
      </c>
    </row>
    <row r="1168" spans="1:11" x14ac:dyDescent="0.4">
      <c r="A1168" s="1">
        <v>1167</v>
      </c>
      <c r="B1168" s="21">
        <v>40980</v>
      </c>
      <c r="C1168">
        <v>5819</v>
      </c>
      <c r="D1168" s="19">
        <f t="shared" si="145"/>
        <v>5056.2293253704174</v>
      </c>
      <c r="E1168" s="19">
        <f t="shared" si="146"/>
        <v>-0.21542739980467207</v>
      </c>
      <c r="F1168" s="19">
        <f t="shared" si="147"/>
        <v>0.79399633992469265</v>
      </c>
      <c r="G1168" s="20">
        <f t="shared" si="151"/>
        <v>3638.2891976309675</v>
      </c>
      <c r="H1168" s="7">
        <f t="shared" si="148"/>
        <v>2180.7108023690325</v>
      </c>
      <c r="I1168" s="7">
        <f t="shared" si="152"/>
        <v>2180.7108023690325</v>
      </c>
      <c r="J1168" s="12">
        <f t="shared" si="149"/>
        <v>0.3747569689584177</v>
      </c>
      <c r="K1168" s="7">
        <f t="shared" si="150"/>
        <v>4755499.6035689898</v>
      </c>
    </row>
    <row r="1169" spans="1:11" x14ac:dyDescent="0.4">
      <c r="A1169" s="1">
        <v>1168</v>
      </c>
      <c r="B1169" s="21">
        <v>40981</v>
      </c>
      <c r="C1169">
        <v>4764</v>
      </c>
      <c r="D1169" s="19">
        <f t="shared" si="145"/>
        <v>5178.5773631829443</v>
      </c>
      <c r="E1169" s="19">
        <f t="shared" si="146"/>
        <v>7.1383365138704913E-2</v>
      </c>
      <c r="F1169" s="19">
        <f t="shared" si="147"/>
        <v>0.82180030370979895</v>
      </c>
      <c r="G1169" s="20">
        <f t="shared" si="151"/>
        <v>4149.7519730199856</v>
      </c>
      <c r="H1169" s="7">
        <f t="shared" si="148"/>
        <v>614.2480269800144</v>
      </c>
      <c r="I1169" s="7">
        <f t="shared" si="152"/>
        <v>614.2480269800144</v>
      </c>
      <c r="J1169" s="12">
        <f t="shared" si="149"/>
        <v>0.12893535410999463</v>
      </c>
      <c r="K1169" s="7">
        <f t="shared" si="150"/>
        <v>377300.63864884048</v>
      </c>
    </row>
    <row r="1170" spans="1:11" x14ac:dyDescent="0.4">
      <c r="A1170" s="1">
        <v>1169</v>
      </c>
      <c r="B1170" s="21">
        <v>40982</v>
      </c>
      <c r="C1170">
        <v>2973</v>
      </c>
      <c r="D1170" s="19">
        <f t="shared" si="145"/>
        <v>4913.0450330113326</v>
      </c>
      <c r="E1170" s="19">
        <f t="shared" si="146"/>
        <v>-0.55015588490864453</v>
      </c>
      <c r="F1170" s="19">
        <f t="shared" si="147"/>
        <v>0.83342715245303434</v>
      </c>
      <c r="G1170" s="20">
        <f t="shared" si="151"/>
        <v>4328.6110921540449</v>
      </c>
      <c r="H1170" s="7">
        <f t="shared" si="148"/>
        <v>-1355.6110921540449</v>
      </c>
      <c r="I1170" s="7">
        <f t="shared" si="152"/>
        <v>1355.6110921540449</v>
      </c>
      <c r="J1170" s="12">
        <f t="shared" si="149"/>
        <v>0.45597413123244024</v>
      </c>
      <c r="K1170" s="7">
        <f t="shared" si="150"/>
        <v>1837681.4331710823</v>
      </c>
    </row>
    <row r="1171" spans="1:11" x14ac:dyDescent="0.4">
      <c r="A1171" s="1">
        <v>1170</v>
      </c>
      <c r="B1171" s="21">
        <v>40983</v>
      </c>
      <c r="C1171">
        <v>3430</v>
      </c>
      <c r="D1171" s="19">
        <f t="shared" si="145"/>
        <v>4815.4494681774613</v>
      </c>
      <c r="E1171" s="19">
        <f t="shared" si="146"/>
        <v>-0.77725184639011213</v>
      </c>
      <c r="F1171" s="19">
        <f t="shared" si="147"/>
        <v>0.79313581274852041</v>
      </c>
      <c r="G1171" s="20">
        <f t="shared" si="151"/>
        <v>3900.5029523371836</v>
      </c>
      <c r="H1171" s="7">
        <f t="shared" si="148"/>
        <v>-470.50295233718361</v>
      </c>
      <c r="I1171" s="7">
        <f t="shared" si="152"/>
        <v>470.50295233718361</v>
      </c>
      <c r="J1171" s="12">
        <f t="shared" si="149"/>
        <v>0.13717287240151127</v>
      </c>
      <c r="K1171" s="7">
        <f t="shared" si="150"/>
        <v>221373.02815800608</v>
      </c>
    </row>
    <row r="1172" spans="1:11" x14ac:dyDescent="0.4">
      <c r="A1172" s="1">
        <v>1171</v>
      </c>
      <c r="B1172" s="21">
        <v>40984</v>
      </c>
      <c r="C1172">
        <v>3430</v>
      </c>
      <c r="D1172" s="19">
        <f t="shared" si="145"/>
        <v>4709.7113486241878</v>
      </c>
      <c r="E1172" s="19">
        <f t="shared" si="146"/>
        <v>-1.02287077291099</v>
      </c>
      <c r="F1172" s="19">
        <f t="shared" si="147"/>
        <v>0.82081536922290255</v>
      </c>
      <c r="G1172" s="20">
        <f t="shared" si="151"/>
        <v>3956.6990896440052</v>
      </c>
      <c r="H1172" s="7">
        <f t="shared" si="148"/>
        <v>-526.6990896440052</v>
      </c>
      <c r="I1172" s="7">
        <f t="shared" si="152"/>
        <v>526.6990896440052</v>
      </c>
      <c r="J1172" s="12">
        <f t="shared" si="149"/>
        <v>0.15355658590204233</v>
      </c>
      <c r="K1172" s="7">
        <f t="shared" si="150"/>
        <v>277411.9310318238</v>
      </c>
    </row>
    <row r="1173" spans="1:11" x14ac:dyDescent="0.4">
      <c r="A1173" s="1">
        <v>1172</v>
      </c>
      <c r="B1173" s="21">
        <v>40985</v>
      </c>
      <c r="C1173">
        <v>3430</v>
      </c>
      <c r="D1173" s="19">
        <f t="shared" si="145"/>
        <v>4611.5487220825262</v>
      </c>
      <c r="E1173" s="19">
        <f t="shared" si="146"/>
        <v>-1.2501875153854436</v>
      </c>
      <c r="F1173" s="19">
        <f t="shared" si="147"/>
        <v>0.83248303554299408</v>
      </c>
      <c r="G1173" s="20">
        <f t="shared" si="151"/>
        <v>3924.348829884002</v>
      </c>
      <c r="H1173" s="7">
        <f t="shared" si="148"/>
        <v>-494.34882988400204</v>
      </c>
      <c r="I1173" s="7">
        <f t="shared" si="152"/>
        <v>494.34882988400204</v>
      </c>
      <c r="J1173" s="12">
        <f t="shared" si="149"/>
        <v>0.14412502328979651</v>
      </c>
      <c r="K1173" s="7">
        <f t="shared" si="150"/>
        <v>244380.765607682</v>
      </c>
    </row>
    <row r="1174" spans="1:11" x14ac:dyDescent="0.4">
      <c r="A1174" s="1">
        <v>1173</v>
      </c>
      <c r="B1174" s="21">
        <v>40986</v>
      </c>
      <c r="C1174">
        <v>3430</v>
      </c>
      <c r="D1174" s="19">
        <f t="shared" si="145"/>
        <v>4563.511035434668</v>
      </c>
      <c r="E1174" s="19">
        <f t="shared" si="146"/>
        <v>-1.3596749421053431</v>
      </c>
      <c r="F1174" s="19">
        <f t="shared" si="147"/>
        <v>0.79269850596685276</v>
      </c>
      <c r="G1174" s="20">
        <f t="shared" si="151"/>
        <v>3656.5928752272216</v>
      </c>
      <c r="H1174" s="7">
        <f t="shared" si="148"/>
        <v>-226.59287522722161</v>
      </c>
      <c r="I1174" s="7">
        <f t="shared" si="152"/>
        <v>226.59287522722161</v>
      </c>
      <c r="J1174" s="12">
        <f t="shared" si="149"/>
        <v>6.6062062748461117E-2</v>
      </c>
      <c r="K1174" s="7">
        <f t="shared" si="150"/>
        <v>51344.33110373922</v>
      </c>
    </row>
    <row r="1175" spans="1:11" x14ac:dyDescent="0.4">
      <c r="A1175" s="1">
        <v>1174</v>
      </c>
      <c r="B1175" s="21">
        <v>40987</v>
      </c>
      <c r="C1175">
        <v>3430</v>
      </c>
      <c r="D1175" s="19">
        <f t="shared" si="145"/>
        <v>4499.3657299758379</v>
      </c>
      <c r="E1175" s="19">
        <f t="shared" si="146"/>
        <v>-1.5065995960775307</v>
      </c>
      <c r="F1175" s="19">
        <f t="shared" si="147"/>
        <v>0.82019939524055363</v>
      </c>
      <c r="G1175" s="20">
        <f t="shared" si="151"/>
        <v>3744.6839534134701</v>
      </c>
      <c r="H1175" s="7">
        <f t="shared" si="148"/>
        <v>-314.68395341347014</v>
      </c>
      <c r="I1175" s="7">
        <f t="shared" si="152"/>
        <v>314.68395341347014</v>
      </c>
      <c r="J1175" s="12">
        <f t="shared" si="149"/>
        <v>9.1744592831915495E-2</v>
      </c>
      <c r="K1175" s="7">
        <f t="shared" si="150"/>
        <v>99025.990535931036</v>
      </c>
    </row>
    <row r="1176" spans="1:11" x14ac:dyDescent="0.4">
      <c r="A1176" s="1">
        <v>1175</v>
      </c>
      <c r="B1176" s="21">
        <v>40988</v>
      </c>
      <c r="C1176">
        <v>3430</v>
      </c>
      <c r="D1176" s="19">
        <f t="shared" si="145"/>
        <v>4436.0110195714096</v>
      </c>
      <c r="E1176" s="19">
        <f t="shared" si="146"/>
        <v>-1.6513303601801523</v>
      </c>
      <c r="F1176" s="19">
        <f t="shared" si="147"/>
        <v>0.83185884506480123</v>
      </c>
      <c r="G1176" s="20">
        <f t="shared" si="151"/>
        <v>3744.3914223033144</v>
      </c>
      <c r="H1176" s="7">
        <f t="shared" si="148"/>
        <v>-314.39142230331436</v>
      </c>
      <c r="I1176" s="7">
        <f t="shared" si="152"/>
        <v>314.39142230331436</v>
      </c>
      <c r="J1176" s="12">
        <f t="shared" si="149"/>
        <v>9.1659306793969206E-2</v>
      </c>
      <c r="K1176" s="7">
        <f t="shared" si="150"/>
        <v>98841.966417900941</v>
      </c>
    </row>
    <row r="1177" spans="1:11" x14ac:dyDescent="0.4">
      <c r="A1177" s="1">
        <v>1176</v>
      </c>
      <c r="B1177" s="21">
        <v>40989</v>
      </c>
      <c r="C1177">
        <v>3430</v>
      </c>
      <c r="D1177" s="19">
        <f t="shared" si="145"/>
        <v>4416.7761932274298</v>
      </c>
      <c r="E1177" s="19">
        <f t="shared" si="146"/>
        <v>-1.6924774991318421</v>
      </c>
      <c r="F1177" s="19">
        <f t="shared" si="147"/>
        <v>0.79252879269813636</v>
      </c>
      <c r="G1177" s="20">
        <f t="shared" si="151"/>
        <v>3515.1103005573787</v>
      </c>
      <c r="H1177" s="7">
        <f t="shared" si="148"/>
        <v>-85.11030055737865</v>
      </c>
      <c r="I1177" s="7">
        <f t="shared" si="152"/>
        <v>85.11030055737865</v>
      </c>
      <c r="J1177" s="12">
        <f t="shared" si="149"/>
        <v>2.4813498704775117E-2</v>
      </c>
      <c r="K1177" s="7">
        <f t="shared" si="150"/>
        <v>7243.7632609673283</v>
      </c>
    </row>
    <row r="1178" spans="1:11" x14ac:dyDescent="0.4">
      <c r="A1178" s="1">
        <v>1177</v>
      </c>
      <c r="B1178" s="21">
        <v>40990</v>
      </c>
      <c r="C1178">
        <v>3430</v>
      </c>
      <c r="D1178" s="19">
        <f t="shared" ref="D1178:D1241" si="153">$R$2*(C1178/F1175)+(1-$R$2)*(D1177+E1177)</f>
        <v>4376.897127714341</v>
      </c>
      <c r="E1178" s="19">
        <f t="shared" ref="E1178:E1241" si="154">$R$3*(D1178-D1177)+(1-$R$3)*E1177</f>
        <v>-1.7818379337433028</v>
      </c>
      <c r="F1178" s="19">
        <f t="shared" ref="F1178:F1241" si="155">$R$4*(C1178/D1178)+(1-$R$4)*F1175</f>
        <v>0.81981456261273833</v>
      </c>
      <c r="G1178" s="20">
        <f t="shared" si="151"/>
        <v>3621.2489935767662</v>
      </c>
      <c r="H1178" s="7">
        <f t="shared" ref="H1178:H1241" si="156">C1178-G1178</f>
        <v>-191.24899357676622</v>
      </c>
      <c r="I1178" s="7">
        <f t="shared" si="152"/>
        <v>191.24899357676622</v>
      </c>
      <c r="J1178" s="12">
        <f t="shared" ref="J1178:J1241" si="157">I1178/C1178</f>
        <v>5.5757724074858961E-2</v>
      </c>
      <c r="K1178" s="7">
        <f t="shared" ref="K1178:K1241" si="158">H1178^2</f>
        <v>36576.177544125967</v>
      </c>
    </row>
    <row r="1179" spans="1:11" x14ac:dyDescent="0.4">
      <c r="A1179" s="1">
        <v>1178</v>
      </c>
      <c r="B1179" s="21">
        <v>40991</v>
      </c>
      <c r="C1179">
        <v>3430</v>
      </c>
      <c r="D1179" s="19">
        <f t="shared" si="153"/>
        <v>4333.8751003185625</v>
      </c>
      <c r="E1179" s="19">
        <f t="shared" si="154"/>
        <v>-1.8783441011034112</v>
      </c>
      <c r="F1179" s="19">
        <f t="shared" si="155"/>
        <v>0.83143314685413716</v>
      </c>
      <c r="G1179" s="20">
        <f t="shared" si="151"/>
        <v>3639.4783519822413</v>
      </c>
      <c r="H1179" s="7">
        <f t="shared" si="156"/>
        <v>-209.47835198224129</v>
      </c>
      <c r="I1179" s="7">
        <f t="shared" si="152"/>
        <v>209.47835198224129</v>
      </c>
      <c r="J1179" s="12">
        <f t="shared" si="157"/>
        <v>6.1072405825726324E-2</v>
      </c>
      <c r="K1179" s="7">
        <f t="shared" si="158"/>
        <v>43881.179949195772</v>
      </c>
    </row>
    <row r="1180" spans="1:11" x14ac:dyDescent="0.4">
      <c r="A1180" s="1">
        <v>1179</v>
      </c>
      <c r="B1180" s="21">
        <v>40992</v>
      </c>
      <c r="C1180">
        <v>3430</v>
      </c>
      <c r="D1180" s="19">
        <f t="shared" si="153"/>
        <v>4331.3288602310949</v>
      </c>
      <c r="E1180" s="19">
        <f t="shared" si="154"/>
        <v>-1.8799070445011021</v>
      </c>
      <c r="F1180" s="19">
        <f t="shared" si="155"/>
        <v>0.792522220499987</v>
      </c>
      <c r="G1180" s="20">
        <f t="shared" si="151"/>
        <v>3433.2321591772657</v>
      </c>
      <c r="H1180" s="7">
        <f t="shared" si="156"/>
        <v>-3.2321591772656575</v>
      </c>
      <c r="I1180" s="7">
        <f t="shared" si="152"/>
        <v>3.2321591772656575</v>
      </c>
      <c r="J1180" s="12">
        <f t="shared" si="157"/>
        <v>9.4232045984421497E-4</v>
      </c>
      <c r="K1180" s="7">
        <f t="shared" si="158"/>
        <v>10.446852947182611</v>
      </c>
    </row>
    <row r="1181" spans="1:11" x14ac:dyDescent="0.4">
      <c r="A1181" s="1">
        <v>1180</v>
      </c>
      <c r="B1181" s="21">
        <v>40993</v>
      </c>
      <c r="C1181">
        <v>4680</v>
      </c>
      <c r="D1181" s="19">
        <f t="shared" si="153"/>
        <v>4555.3121682914179</v>
      </c>
      <c r="E1181" s="19">
        <f t="shared" si="154"/>
        <v>-1.3513645348343033</v>
      </c>
      <c r="F1181" s="19">
        <f t="shared" si="155"/>
        <v>0.82200056642909192</v>
      </c>
      <c r="G1181" s="20">
        <f t="shared" si="151"/>
        <v>3549.3452999108454</v>
      </c>
      <c r="H1181" s="7">
        <f t="shared" si="156"/>
        <v>1130.6547000891546</v>
      </c>
      <c r="I1181" s="7">
        <f t="shared" si="152"/>
        <v>1130.6547000891546</v>
      </c>
      <c r="J1181" s="12">
        <f t="shared" si="157"/>
        <v>0.24159288463443476</v>
      </c>
      <c r="K1181" s="7">
        <f t="shared" si="158"/>
        <v>1278380.0508336963</v>
      </c>
    </row>
    <row r="1182" spans="1:11" x14ac:dyDescent="0.4">
      <c r="A1182" s="1">
        <v>1181</v>
      </c>
      <c r="B1182" s="21">
        <v>40994</v>
      </c>
      <c r="C1182">
        <v>3430</v>
      </c>
      <c r="D1182" s="19">
        <f t="shared" si="153"/>
        <v>4483.7770411402735</v>
      </c>
      <c r="E1182" s="19">
        <f t="shared" si="154"/>
        <v>-1.5156015577327306</v>
      </c>
      <c r="F1182" s="19">
        <f t="shared" si="155"/>
        <v>0.83073325990004809</v>
      </c>
      <c r="G1182" s="20">
        <f t="shared" si="151"/>
        <v>3786.3139617177326</v>
      </c>
      <c r="H1182" s="7">
        <f t="shared" si="156"/>
        <v>-356.31396171773258</v>
      </c>
      <c r="I1182" s="7">
        <f t="shared" si="152"/>
        <v>356.31396171773258</v>
      </c>
      <c r="J1182" s="12">
        <f t="shared" si="157"/>
        <v>0.10388162149205031</v>
      </c>
      <c r="K1182" s="7">
        <f t="shared" si="158"/>
        <v>126959.6393149858</v>
      </c>
    </row>
    <row r="1183" spans="1:11" x14ac:dyDescent="0.4">
      <c r="A1183" s="1">
        <v>1182</v>
      </c>
      <c r="B1183" s="21">
        <v>40995</v>
      </c>
      <c r="C1183">
        <v>6247</v>
      </c>
      <c r="D1183" s="19">
        <f t="shared" si="153"/>
        <v>5039.1027413421516</v>
      </c>
      <c r="E1183" s="19">
        <f t="shared" si="154"/>
        <v>-0.21253722748506543</v>
      </c>
      <c r="F1183" s="19">
        <f t="shared" si="155"/>
        <v>0.79723196773397986</v>
      </c>
      <c r="G1183" s="20">
        <f t="shared" si="151"/>
        <v>3552.2917889594232</v>
      </c>
      <c r="H1183" s="7">
        <f t="shared" si="156"/>
        <v>2694.7082110405768</v>
      </c>
      <c r="I1183" s="7">
        <f t="shared" si="152"/>
        <v>2694.7082110405768</v>
      </c>
      <c r="J1183" s="12">
        <f t="shared" si="157"/>
        <v>0.4313603667425287</v>
      </c>
      <c r="K1183" s="7">
        <f t="shared" si="158"/>
        <v>7261452.3426495055</v>
      </c>
    </row>
    <row r="1184" spans="1:11" x14ac:dyDescent="0.4">
      <c r="A1184" s="1">
        <v>1183</v>
      </c>
      <c r="B1184" s="21">
        <v>40996</v>
      </c>
      <c r="C1184">
        <v>5023</v>
      </c>
      <c r="D1184" s="19">
        <f t="shared" si="153"/>
        <v>5214.419425087227</v>
      </c>
      <c r="E1184" s="19">
        <f t="shared" si="154"/>
        <v>0.19821870251282317</v>
      </c>
      <c r="F1184" s="19">
        <f t="shared" si="155"/>
        <v>0.82348863692631258</v>
      </c>
      <c r="G1184" s="20">
        <f t="shared" si="151"/>
        <v>4141.9706019562582</v>
      </c>
      <c r="H1184" s="7">
        <f t="shared" si="156"/>
        <v>881.02939804374182</v>
      </c>
      <c r="I1184" s="7">
        <f t="shared" si="152"/>
        <v>881.02939804374182</v>
      </c>
      <c r="J1184" s="12">
        <f t="shared" si="157"/>
        <v>0.17539904400631928</v>
      </c>
      <c r="K1184" s="7">
        <f t="shared" si="158"/>
        <v>776212.80021731812</v>
      </c>
    </row>
    <row r="1185" spans="1:11" x14ac:dyDescent="0.4">
      <c r="A1185" s="1">
        <v>1184</v>
      </c>
      <c r="B1185" s="21">
        <v>40997</v>
      </c>
      <c r="C1185">
        <v>3430</v>
      </c>
      <c r="D1185" s="19">
        <f t="shared" si="153"/>
        <v>5036.8081085614049</v>
      </c>
      <c r="E1185" s="19">
        <f t="shared" si="154"/>
        <v>-0.21787339087500332</v>
      </c>
      <c r="F1185" s="19">
        <f t="shared" si="155"/>
        <v>0.8291561238278321</v>
      </c>
      <c r="G1185" s="20">
        <f t="shared" si="151"/>
        <v>4331.9563143577589</v>
      </c>
      <c r="H1185" s="7">
        <f t="shared" si="156"/>
        <v>-901.95631435775886</v>
      </c>
      <c r="I1185" s="7">
        <f t="shared" si="152"/>
        <v>901.95631435775886</v>
      </c>
      <c r="J1185" s="12">
        <f t="shared" si="157"/>
        <v>0.26296102459409881</v>
      </c>
      <c r="K1185" s="7">
        <f t="shared" si="158"/>
        <v>813525.19300983229</v>
      </c>
    </row>
    <row r="1186" spans="1:11" x14ac:dyDescent="0.4">
      <c r="A1186" s="1">
        <v>1185</v>
      </c>
      <c r="B1186" s="21">
        <v>40998</v>
      </c>
      <c r="C1186">
        <v>3430</v>
      </c>
      <c r="D1186" s="19">
        <f t="shared" si="153"/>
        <v>4916.3505659851207</v>
      </c>
      <c r="E1186" s="19">
        <f t="shared" si="154"/>
        <v>-0.49924624073577928</v>
      </c>
      <c r="F1186" s="19">
        <f t="shared" si="155"/>
        <v>0.79618339741677013</v>
      </c>
      <c r="G1186" s="20">
        <f t="shared" si="151"/>
        <v>4015.3307438547499</v>
      </c>
      <c r="H1186" s="7">
        <f t="shared" si="156"/>
        <v>-585.33074385474993</v>
      </c>
      <c r="I1186" s="7">
        <f t="shared" si="152"/>
        <v>585.33074385474993</v>
      </c>
      <c r="J1186" s="12">
        <f t="shared" si="157"/>
        <v>0.1706503626398688</v>
      </c>
      <c r="K1186" s="7">
        <f t="shared" si="158"/>
        <v>342612.07970155485</v>
      </c>
    </row>
    <row r="1187" spans="1:11" x14ac:dyDescent="0.4">
      <c r="A1187" s="1">
        <v>1186</v>
      </c>
      <c r="B1187" s="21">
        <v>40999</v>
      </c>
      <c r="C1187">
        <v>3430</v>
      </c>
      <c r="D1187" s="19">
        <f t="shared" si="153"/>
        <v>4792.9190810019363</v>
      </c>
      <c r="E1187" s="19">
        <f t="shared" si="154"/>
        <v>-0.78691997261698332</v>
      </c>
      <c r="F1187" s="19">
        <f t="shared" si="155"/>
        <v>0.82235276012470815</v>
      </c>
      <c r="G1187" s="20">
        <f t="shared" si="151"/>
        <v>4048.1477026287189</v>
      </c>
      <c r="H1187" s="7">
        <f t="shared" si="156"/>
        <v>-618.14770262871889</v>
      </c>
      <c r="I1187" s="7">
        <f t="shared" si="152"/>
        <v>618.14770262871889</v>
      </c>
      <c r="J1187" s="12">
        <f t="shared" si="157"/>
        <v>0.18021798910458275</v>
      </c>
      <c r="K1187" s="7">
        <f t="shared" si="158"/>
        <v>382106.58226516307</v>
      </c>
    </row>
    <row r="1188" spans="1:11" x14ac:dyDescent="0.4">
      <c r="A1188" s="1">
        <v>1187</v>
      </c>
      <c r="B1188" s="21">
        <v>41000</v>
      </c>
      <c r="C1188">
        <v>3430</v>
      </c>
      <c r="D1188" s="19">
        <f t="shared" si="153"/>
        <v>4684.798726882329</v>
      </c>
      <c r="E1188" s="19">
        <f t="shared" si="154"/>
        <v>-1.0380909418643554</v>
      </c>
      <c r="F1188" s="19">
        <f t="shared" si="155"/>
        <v>0.82813450632309937</v>
      </c>
      <c r="G1188" s="20">
        <f t="shared" si="151"/>
        <v>3973.4257275097625</v>
      </c>
      <c r="H1188" s="7">
        <f t="shared" si="156"/>
        <v>-543.42572750976251</v>
      </c>
      <c r="I1188" s="7">
        <f t="shared" si="152"/>
        <v>543.42572750976251</v>
      </c>
      <c r="J1188" s="12">
        <f t="shared" si="157"/>
        <v>0.15843315670838556</v>
      </c>
      <c r="K1188" s="7">
        <f t="shared" si="158"/>
        <v>295311.52131951466</v>
      </c>
    </row>
    <row r="1189" spans="1:11" x14ac:dyDescent="0.4">
      <c r="A1189" s="1">
        <v>1188</v>
      </c>
      <c r="B1189" s="21">
        <v>41001</v>
      </c>
      <c r="C1189">
        <v>3650</v>
      </c>
      <c r="D1189" s="19">
        <f t="shared" si="153"/>
        <v>4667.4836994545039</v>
      </c>
      <c r="E1189" s="19">
        <f t="shared" si="154"/>
        <v>-1.076180600935152</v>
      </c>
      <c r="F1189" s="19">
        <f t="shared" si="155"/>
        <v>0.79603407985102048</v>
      </c>
      <c r="G1189" s="20">
        <f t="shared" si="151"/>
        <v>3729.1324558100109</v>
      </c>
      <c r="H1189" s="7">
        <f t="shared" si="156"/>
        <v>-79.132455810010924</v>
      </c>
      <c r="I1189" s="7">
        <f t="shared" si="152"/>
        <v>79.132455810010924</v>
      </c>
      <c r="J1189" s="12">
        <f t="shared" si="157"/>
        <v>2.1680124879455049E-2</v>
      </c>
      <c r="K1189" s="7">
        <f t="shared" si="158"/>
        <v>6261.9455625233313</v>
      </c>
    </row>
    <row r="1190" spans="1:11" x14ac:dyDescent="0.4">
      <c r="A1190" s="1">
        <v>1189</v>
      </c>
      <c r="B1190" s="21">
        <v>41002</v>
      </c>
      <c r="C1190">
        <v>3430</v>
      </c>
      <c r="D1190" s="19">
        <f t="shared" si="153"/>
        <v>4585.2685845751021</v>
      </c>
      <c r="E1190" s="19">
        <f t="shared" si="154"/>
        <v>-1.2660538210401919</v>
      </c>
      <c r="F1190" s="19">
        <f t="shared" si="155"/>
        <v>0.82157017678333188</v>
      </c>
      <c r="G1190" s="20">
        <f t="shared" si="151"/>
        <v>3837.4331029959235</v>
      </c>
      <c r="H1190" s="7">
        <f t="shared" si="156"/>
        <v>-407.43310299592349</v>
      </c>
      <c r="I1190" s="7">
        <f t="shared" si="152"/>
        <v>407.43310299592349</v>
      </c>
      <c r="J1190" s="12">
        <f t="shared" si="157"/>
        <v>0.11878516122330131</v>
      </c>
      <c r="K1190" s="7">
        <f t="shared" si="158"/>
        <v>166001.7334168868</v>
      </c>
    </row>
    <row r="1191" spans="1:11" x14ac:dyDescent="0.4">
      <c r="A1191" s="1">
        <v>1190</v>
      </c>
      <c r="B1191" s="21">
        <v>41003</v>
      </c>
      <c r="C1191">
        <v>3430</v>
      </c>
      <c r="D1191" s="19">
        <f t="shared" si="153"/>
        <v>4511.5899844773912</v>
      </c>
      <c r="E1191" s="19">
        <f t="shared" si="154"/>
        <v>-1.4355064205822288</v>
      </c>
      <c r="F1191" s="19">
        <f t="shared" si="155"/>
        <v>0.82741969240282842</v>
      </c>
      <c r="G1191" s="20">
        <f t="shared" si="151"/>
        <v>3796.1706727898531</v>
      </c>
      <c r="H1191" s="7">
        <f t="shared" si="156"/>
        <v>-366.17067278985314</v>
      </c>
      <c r="I1191" s="7">
        <f t="shared" si="152"/>
        <v>366.17067278985314</v>
      </c>
      <c r="J1191" s="12">
        <f t="shared" si="157"/>
        <v>0.10675529818946156</v>
      </c>
      <c r="K1191" s="7">
        <f t="shared" si="158"/>
        <v>134080.9616113737</v>
      </c>
    </row>
    <row r="1192" spans="1:11" x14ac:dyDescent="0.4">
      <c r="A1192" s="1">
        <v>1191</v>
      </c>
      <c r="B1192" s="21">
        <v>41004</v>
      </c>
      <c r="C1192">
        <v>3430</v>
      </c>
      <c r="D1192" s="19">
        <f t="shared" si="153"/>
        <v>4477.1888471631901</v>
      </c>
      <c r="E1192" s="19">
        <f t="shared" si="154"/>
        <v>-1.5126492934363867</v>
      </c>
      <c r="F1192" s="19">
        <f t="shared" si="155"/>
        <v>0.79571887306064226</v>
      </c>
      <c r="G1192" s="20">
        <f t="shared" si="151"/>
        <v>3590.2366699259119</v>
      </c>
      <c r="H1192" s="7">
        <f t="shared" si="156"/>
        <v>-160.23666992591188</v>
      </c>
      <c r="I1192" s="7">
        <f t="shared" si="152"/>
        <v>160.23666992591188</v>
      </c>
      <c r="J1192" s="12">
        <f t="shared" si="157"/>
        <v>4.6716230299099673E-2</v>
      </c>
      <c r="K1192" s="7">
        <f t="shared" si="158"/>
        <v>25675.790388945632</v>
      </c>
    </row>
    <row r="1193" spans="1:11" x14ac:dyDescent="0.4">
      <c r="A1193" s="1">
        <v>1192</v>
      </c>
      <c r="B1193" s="21">
        <v>41005</v>
      </c>
      <c r="C1193">
        <v>3430</v>
      </c>
      <c r="D1193" s="19">
        <f t="shared" si="153"/>
        <v>4426.4237597719284</v>
      </c>
      <c r="E1193" s="19">
        <f t="shared" si="154"/>
        <v>-1.6279049238291077</v>
      </c>
      <c r="F1193" s="19">
        <f t="shared" si="155"/>
        <v>0.82107855928046114</v>
      </c>
      <c r="G1193" s="20">
        <f t="shared" si="151"/>
        <v>3677.0820851088047</v>
      </c>
      <c r="H1193" s="7">
        <f t="shared" si="156"/>
        <v>-247.08208510880468</v>
      </c>
      <c r="I1193" s="7">
        <f t="shared" si="152"/>
        <v>247.08208510880468</v>
      </c>
      <c r="J1193" s="12">
        <f t="shared" si="157"/>
        <v>7.2035593326182118E-2</v>
      </c>
      <c r="K1193" s="7">
        <f t="shared" si="158"/>
        <v>61049.5567817146</v>
      </c>
    </row>
    <row r="1194" spans="1:11" x14ac:dyDescent="0.4">
      <c r="A1194" s="1">
        <v>1193</v>
      </c>
      <c r="B1194" s="21">
        <v>41006</v>
      </c>
      <c r="C1194">
        <v>3430</v>
      </c>
      <c r="D1194" s="19">
        <f t="shared" si="153"/>
        <v>4379.0423851391333</v>
      </c>
      <c r="E1194" s="19">
        <f t="shared" si="154"/>
        <v>-1.7349726182950589</v>
      </c>
      <c r="F1194" s="19">
        <f t="shared" si="155"/>
        <v>0.82695477193782219</v>
      </c>
      <c r="G1194" s="20">
        <f t="shared" si="151"/>
        <v>3661.1632251637243</v>
      </c>
      <c r="H1194" s="7">
        <f t="shared" si="156"/>
        <v>-231.16322516372429</v>
      </c>
      <c r="I1194" s="7">
        <f t="shared" si="152"/>
        <v>231.16322516372429</v>
      </c>
      <c r="J1194" s="12">
        <f t="shared" si="157"/>
        <v>6.739452628680008E-2</v>
      </c>
      <c r="K1194" s="7">
        <f t="shared" si="158"/>
        <v>53436.436668094699</v>
      </c>
    </row>
    <row r="1195" spans="1:11" x14ac:dyDescent="0.4">
      <c r="A1195" s="1">
        <v>1194</v>
      </c>
      <c r="B1195" s="21">
        <v>41007</v>
      </c>
      <c r="C1195">
        <v>3430</v>
      </c>
      <c r="D1195" s="19">
        <f t="shared" si="153"/>
        <v>4366.3775155909962</v>
      </c>
      <c r="E1195" s="19">
        <f t="shared" si="154"/>
        <v>-1.7605496701005825</v>
      </c>
      <c r="F1195" s="19">
        <f t="shared" si="155"/>
        <v>0.79561175508203519</v>
      </c>
      <c r="G1195" s="20">
        <f t="shared" si="151"/>
        <v>3483.1061213310777</v>
      </c>
      <c r="H1195" s="7">
        <f t="shared" si="156"/>
        <v>-53.106121331077702</v>
      </c>
      <c r="I1195" s="7">
        <f t="shared" si="152"/>
        <v>53.106121331077702</v>
      </c>
      <c r="J1195" s="12">
        <f t="shared" si="157"/>
        <v>1.5482834207311284E-2</v>
      </c>
      <c r="K1195" s="7">
        <f t="shared" si="158"/>
        <v>2820.260122831146</v>
      </c>
    </row>
    <row r="1196" spans="1:11" x14ac:dyDescent="0.4">
      <c r="A1196" s="1">
        <v>1195</v>
      </c>
      <c r="B1196" s="21">
        <v>41008</v>
      </c>
      <c r="C1196">
        <v>5737</v>
      </c>
      <c r="D1196" s="19">
        <f t="shared" si="153"/>
        <v>4794.1062178005832</v>
      </c>
      <c r="E1196" s="19">
        <f t="shared" si="154"/>
        <v>-0.75550187177692552</v>
      </c>
      <c r="F1196" s="19">
        <f t="shared" si="155"/>
        <v>0.8250343862290439</v>
      </c>
      <c r="G1196" s="20">
        <f t="shared" si="151"/>
        <v>3583.6934101893862</v>
      </c>
      <c r="H1196" s="7">
        <f t="shared" si="156"/>
        <v>2153.3065898106138</v>
      </c>
      <c r="I1196" s="7">
        <f t="shared" si="152"/>
        <v>2153.3065898106138</v>
      </c>
      <c r="J1196" s="12">
        <f t="shared" si="157"/>
        <v>0.37533668987460583</v>
      </c>
      <c r="K1196" s="7">
        <f t="shared" si="158"/>
        <v>4636729.2697218154</v>
      </c>
    </row>
    <row r="1197" spans="1:11" x14ac:dyDescent="0.4">
      <c r="A1197" s="1">
        <v>1196</v>
      </c>
      <c r="B1197" s="21">
        <v>41009</v>
      </c>
      <c r="C1197">
        <v>3430</v>
      </c>
      <c r="D1197" s="19">
        <f t="shared" si="153"/>
        <v>4687.621139610068</v>
      </c>
      <c r="E1197" s="19">
        <f t="shared" si="154"/>
        <v>-1.002919653320405</v>
      </c>
      <c r="F1197" s="19">
        <f t="shared" si="155"/>
        <v>0.8259516963277691</v>
      </c>
      <c r="G1197" s="20">
        <f t="shared" si="151"/>
        <v>3963.8842481089027</v>
      </c>
      <c r="H1197" s="7">
        <f t="shared" si="156"/>
        <v>-533.88424810890274</v>
      </c>
      <c r="I1197" s="7">
        <f t="shared" si="152"/>
        <v>533.88424810890274</v>
      </c>
      <c r="J1197" s="12">
        <f t="shared" si="157"/>
        <v>0.15565138428830982</v>
      </c>
      <c r="K1197" s="7">
        <f t="shared" si="158"/>
        <v>285032.39037880843</v>
      </c>
    </row>
    <row r="1198" spans="1:11" x14ac:dyDescent="0.4">
      <c r="A1198" s="1">
        <v>1197</v>
      </c>
      <c r="B1198" s="21">
        <v>41010</v>
      </c>
      <c r="C1198">
        <v>6516</v>
      </c>
      <c r="D1198" s="19">
        <f t="shared" si="153"/>
        <v>5260.350410507217</v>
      </c>
      <c r="E1198" s="19">
        <f t="shared" si="154"/>
        <v>0.33967104578674845</v>
      </c>
      <c r="F1198" s="19">
        <f t="shared" si="155"/>
        <v>0.80027838820187114</v>
      </c>
      <c r="G1198" s="20">
        <f t="shared" si="151"/>
        <v>3728.7285473792313</v>
      </c>
      <c r="H1198" s="7">
        <f t="shared" si="156"/>
        <v>2787.2714526207687</v>
      </c>
      <c r="I1198" s="7">
        <f t="shared" si="152"/>
        <v>2787.2714526207687</v>
      </c>
      <c r="J1198" s="12">
        <f t="shared" si="157"/>
        <v>0.42775804981902527</v>
      </c>
      <c r="K1198" s="7">
        <f t="shared" si="158"/>
        <v>7768882.1505946899</v>
      </c>
    </row>
    <row r="1199" spans="1:11" x14ac:dyDescent="0.4">
      <c r="A1199" s="1">
        <v>1198</v>
      </c>
      <c r="B1199" s="21">
        <v>41011</v>
      </c>
      <c r="C1199">
        <v>4210</v>
      </c>
      <c r="D1199" s="19">
        <f t="shared" si="153"/>
        <v>5234.8354988176661</v>
      </c>
      <c r="E1199" s="19">
        <f t="shared" si="154"/>
        <v>0.27916873672778481</v>
      </c>
      <c r="F1199" s="19">
        <f t="shared" si="155"/>
        <v>0.82481524985606558</v>
      </c>
      <c r="G1199" s="20">
        <f t="shared" si="151"/>
        <v>4340.2502125753008</v>
      </c>
      <c r="H1199" s="7">
        <f t="shared" si="156"/>
        <v>-130.25021257530079</v>
      </c>
      <c r="I1199" s="7">
        <f t="shared" si="152"/>
        <v>130.25021257530079</v>
      </c>
      <c r="J1199" s="12">
        <f t="shared" si="157"/>
        <v>3.0938292773230593E-2</v>
      </c>
      <c r="K1199" s="7">
        <f t="shared" si="158"/>
        <v>16965.117875911044</v>
      </c>
    </row>
    <row r="1200" spans="1:11" x14ac:dyDescent="0.4">
      <c r="A1200" s="1">
        <v>1199</v>
      </c>
      <c r="B1200" s="21">
        <v>41012</v>
      </c>
      <c r="C1200">
        <v>3251</v>
      </c>
      <c r="D1200" s="19">
        <f t="shared" si="153"/>
        <v>5022.3709610035039</v>
      </c>
      <c r="E1200" s="19">
        <f t="shared" si="154"/>
        <v>-0.21867281097195285</v>
      </c>
      <c r="F1200" s="19">
        <f t="shared" si="155"/>
        <v>0.82407016909380049</v>
      </c>
      <c r="G1200" s="20">
        <f t="shared" si="151"/>
        <v>4323.9518401369369</v>
      </c>
      <c r="H1200" s="7">
        <f t="shared" si="156"/>
        <v>-1072.9518401369369</v>
      </c>
      <c r="I1200" s="7">
        <f t="shared" si="152"/>
        <v>1072.9518401369369</v>
      </c>
      <c r="J1200" s="12">
        <f t="shared" si="157"/>
        <v>0.33003747774129094</v>
      </c>
      <c r="K1200" s="7">
        <f t="shared" si="158"/>
        <v>1151225.651253239</v>
      </c>
    </row>
    <row r="1201" spans="1:11" x14ac:dyDescent="0.4">
      <c r="A1201" s="1">
        <v>1200</v>
      </c>
      <c r="B1201" s="21">
        <v>41013</v>
      </c>
      <c r="C1201">
        <v>3430</v>
      </c>
      <c r="D1201" s="19">
        <f t="shared" si="153"/>
        <v>4901.5949155191747</v>
      </c>
      <c r="E1201" s="19">
        <f t="shared" si="154"/>
        <v>-0.50078911876487608</v>
      </c>
      <c r="F1201" s="19">
        <f t="shared" si="155"/>
        <v>0.7992198528373925</v>
      </c>
      <c r="G1201" s="20">
        <f t="shared" si="151"/>
        <v>4019.1199384990587</v>
      </c>
      <c r="H1201" s="7">
        <f t="shared" si="156"/>
        <v>-589.11993849905866</v>
      </c>
      <c r="I1201" s="7">
        <f t="shared" si="152"/>
        <v>589.11993849905866</v>
      </c>
      <c r="J1201" s="12">
        <f t="shared" si="157"/>
        <v>0.17175508411051274</v>
      </c>
      <c r="K1201" s="7">
        <f t="shared" si="158"/>
        <v>347062.30193713465</v>
      </c>
    </row>
    <row r="1202" spans="1:11" x14ac:dyDescent="0.4">
      <c r="A1202" s="1">
        <v>1201</v>
      </c>
      <c r="B1202" s="21">
        <v>41014</v>
      </c>
      <c r="C1202">
        <v>3430</v>
      </c>
      <c r="D1202" s="19">
        <f t="shared" si="153"/>
        <v>4779.4815326802709</v>
      </c>
      <c r="E1202" s="19">
        <f t="shared" si="154"/>
        <v>-0.78537474932937323</v>
      </c>
      <c r="F1202" s="19">
        <f t="shared" si="155"/>
        <v>0.82368659184025006</v>
      </c>
      <c r="G1202" s="20">
        <f t="shared" si="151"/>
        <v>4042.4971764350494</v>
      </c>
      <c r="H1202" s="7">
        <f t="shared" si="156"/>
        <v>-612.49717643504937</v>
      </c>
      <c r="I1202" s="7">
        <f t="shared" si="152"/>
        <v>612.49717643504937</v>
      </c>
      <c r="J1202" s="12">
        <f t="shared" si="157"/>
        <v>0.17857060537464997</v>
      </c>
      <c r="K1202" s="7">
        <f t="shared" si="158"/>
        <v>375152.79114090797</v>
      </c>
    </row>
    <row r="1203" spans="1:11" x14ac:dyDescent="0.4">
      <c r="A1203" s="1">
        <v>1202</v>
      </c>
      <c r="B1203" s="21">
        <v>41015</v>
      </c>
      <c r="C1203">
        <v>3430</v>
      </c>
      <c r="D1203" s="19">
        <f t="shared" si="153"/>
        <v>4677.7442861902109</v>
      </c>
      <c r="E1203" s="19">
        <f t="shared" si="154"/>
        <v>-1.0216122243898569</v>
      </c>
      <c r="F1203" s="19">
        <f t="shared" si="155"/>
        <v>0.82311374608161691</v>
      </c>
      <c r="G1203" s="20">
        <f t="shared" si="151"/>
        <v>3937.9809509140459</v>
      </c>
      <c r="H1203" s="7">
        <f t="shared" si="156"/>
        <v>-507.98095091404593</v>
      </c>
      <c r="I1203" s="7">
        <f t="shared" si="152"/>
        <v>507.98095091404593</v>
      </c>
      <c r="J1203" s="12">
        <f t="shared" si="157"/>
        <v>0.14809940259884721</v>
      </c>
      <c r="K1203" s="7">
        <f t="shared" si="158"/>
        <v>258044.64649153835</v>
      </c>
    </row>
    <row r="1204" spans="1:11" x14ac:dyDescent="0.4">
      <c r="A1204" s="1">
        <v>1203</v>
      </c>
      <c r="B1204" s="21">
        <v>41016</v>
      </c>
      <c r="C1204">
        <v>3430</v>
      </c>
      <c r="D1204" s="19">
        <f t="shared" si="153"/>
        <v>4613.6655496286703</v>
      </c>
      <c r="E1204" s="19">
        <f t="shared" si="154"/>
        <v>-1.1691722010512233</v>
      </c>
      <c r="F1204" s="19">
        <f t="shared" si="155"/>
        <v>0.79863241456090683</v>
      </c>
      <c r="G1204" s="20">
        <f t="shared" si="151"/>
        <v>3737.72960724826</v>
      </c>
      <c r="H1204" s="7">
        <f t="shared" si="156"/>
        <v>-307.72960724825998</v>
      </c>
      <c r="I1204" s="7">
        <f t="shared" si="152"/>
        <v>307.72960724825998</v>
      </c>
      <c r="J1204" s="12">
        <f t="shared" si="157"/>
        <v>8.971708666130028E-2</v>
      </c>
      <c r="K1204" s="7">
        <f t="shared" si="158"/>
        <v>94697.511177168344</v>
      </c>
    </row>
    <row r="1205" spans="1:11" x14ac:dyDescent="0.4">
      <c r="A1205" s="1">
        <v>1204</v>
      </c>
      <c r="B1205" s="21">
        <v>41017</v>
      </c>
      <c r="C1205">
        <v>6293</v>
      </c>
      <c r="D1205" s="19">
        <f t="shared" si="153"/>
        <v>5108.3138316260292</v>
      </c>
      <c r="E1205" s="19">
        <f t="shared" si="154"/>
        <v>-8.9097764815238012E-3</v>
      </c>
      <c r="F1205" s="19">
        <f t="shared" si="155"/>
        <v>0.82798605430973993</v>
      </c>
      <c r="G1205" s="20">
        <f t="shared" si="151"/>
        <v>3799.2514209988553</v>
      </c>
      <c r="H1205" s="7">
        <f t="shared" si="156"/>
        <v>2493.7485790011447</v>
      </c>
      <c r="I1205" s="7">
        <f t="shared" si="152"/>
        <v>2493.7485790011447</v>
      </c>
      <c r="J1205" s="12">
        <f t="shared" si="157"/>
        <v>0.39627341156859125</v>
      </c>
      <c r="K1205" s="7">
        <f t="shared" si="158"/>
        <v>6218781.9752702285</v>
      </c>
    </row>
    <row r="1206" spans="1:11" x14ac:dyDescent="0.4">
      <c r="A1206" s="1">
        <v>1205</v>
      </c>
      <c r="B1206" s="21">
        <v>41018</v>
      </c>
      <c r="C1206">
        <v>3430</v>
      </c>
      <c r="D1206" s="19">
        <f t="shared" si="153"/>
        <v>4954.1654689539528</v>
      </c>
      <c r="E1206" s="19">
        <f t="shared" si="154"/>
        <v>-0.36961151020250554</v>
      </c>
      <c r="F1206" s="19">
        <f t="shared" si="155"/>
        <v>0.82173650146036059</v>
      </c>
      <c r="G1206" s="20">
        <f t="shared" si="151"/>
        <v>4204.7160003507424</v>
      </c>
      <c r="H1206" s="7">
        <f t="shared" si="156"/>
        <v>-774.71600035074243</v>
      </c>
      <c r="I1206" s="7">
        <f t="shared" si="152"/>
        <v>774.71600035074243</v>
      </c>
      <c r="J1206" s="12">
        <f t="shared" si="157"/>
        <v>0.22586472313432723</v>
      </c>
      <c r="K1206" s="7">
        <f t="shared" si="158"/>
        <v>600184.88119945151</v>
      </c>
    </row>
    <row r="1207" spans="1:11" x14ac:dyDescent="0.4">
      <c r="A1207" s="1">
        <v>1206</v>
      </c>
      <c r="B1207" s="21">
        <v>41019</v>
      </c>
      <c r="C1207">
        <v>6201</v>
      </c>
      <c r="D1207" s="19">
        <f t="shared" si="153"/>
        <v>5414.1052934673262</v>
      </c>
      <c r="E1207" s="19">
        <f t="shared" si="154"/>
        <v>0.70755860103626445</v>
      </c>
      <c r="F1207" s="19">
        <f t="shared" si="155"/>
        <v>0.80228397117527794</v>
      </c>
      <c r="G1207" s="20">
        <f t="shared" si="151"/>
        <v>3956.2619468721196</v>
      </c>
      <c r="H1207" s="7">
        <f t="shared" si="156"/>
        <v>2244.7380531278804</v>
      </c>
      <c r="I1207" s="7">
        <f t="shared" si="152"/>
        <v>2244.7380531278804</v>
      </c>
      <c r="J1207" s="12">
        <f t="shared" si="157"/>
        <v>0.36199613822413812</v>
      </c>
      <c r="K1207" s="7">
        <f t="shared" si="158"/>
        <v>5038848.9271603469</v>
      </c>
    </row>
    <row r="1208" spans="1:11" x14ac:dyDescent="0.4">
      <c r="A1208" s="1">
        <v>1207</v>
      </c>
      <c r="B1208" s="21">
        <v>41020</v>
      </c>
      <c r="C1208">
        <v>3430</v>
      </c>
      <c r="D1208" s="19">
        <f t="shared" si="153"/>
        <v>5206.4611192779903</v>
      </c>
      <c r="E1208" s="19">
        <f t="shared" si="154"/>
        <v>0.21999471113351465</v>
      </c>
      <c r="F1208" s="19">
        <f t="shared" si="155"/>
        <v>0.82620414566649003</v>
      </c>
      <c r="G1208" s="20">
        <f t="shared" si="151"/>
        <v>4483.3895282097528</v>
      </c>
      <c r="H1208" s="7">
        <f t="shared" si="156"/>
        <v>-1053.3895282097528</v>
      </c>
      <c r="I1208" s="7">
        <f t="shared" si="152"/>
        <v>1053.3895282097528</v>
      </c>
      <c r="J1208" s="12">
        <f t="shared" si="157"/>
        <v>0.30711064962383466</v>
      </c>
      <c r="K1208" s="7">
        <f t="shared" si="158"/>
        <v>1109629.4981419656</v>
      </c>
    </row>
    <row r="1209" spans="1:11" x14ac:dyDescent="0.4">
      <c r="A1209" s="1">
        <v>1208</v>
      </c>
      <c r="B1209" s="21">
        <v>41021</v>
      </c>
      <c r="C1209">
        <v>3430</v>
      </c>
      <c r="D1209" s="19">
        <f t="shared" si="153"/>
        <v>5037.5744948039428</v>
      </c>
      <c r="E1209" s="19">
        <f t="shared" si="154"/>
        <v>-0.17573168842172737</v>
      </c>
      <c r="F1209" s="19">
        <f t="shared" si="155"/>
        <v>0.82025302851768389</v>
      </c>
      <c r="G1209" s="20">
        <f t="shared" si="151"/>
        <v>4278.5199228291558</v>
      </c>
      <c r="H1209" s="7">
        <f t="shared" si="156"/>
        <v>-848.5199228291558</v>
      </c>
      <c r="I1209" s="7">
        <f t="shared" si="152"/>
        <v>848.5199228291558</v>
      </c>
      <c r="J1209" s="12">
        <f t="shared" si="157"/>
        <v>0.24738190169946234</v>
      </c>
      <c r="K1209" s="7">
        <f t="shared" si="158"/>
        <v>719986.05943799648</v>
      </c>
    </row>
    <row r="1210" spans="1:11" x14ac:dyDescent="0.4">
      <c r="A1210" s="1">
        <v>1209</v>
      </c>
      <c r="B1210" s="21">
        <v>41022</v>
      </c>
      <c r="C1210">
        <v>3430</v>
      </c>
      <c r="D1210" s="19">
        <f t="shared" si="153"/>
        <v>4912.5898186685899</v>
      </c>
      <c r="E1210" s="19">
        <f t="shared" si="154"/>
        <v>-0.46779709932199087</v>
      </c>
      <c r="F1210" s="19">
        <f t="shared" si="155"/>
        <v>0.80118781799780958</v>
      </c>
      <c r="G1210" s="20">
        <f t="shared" si="151"/>
        <v>4041.4242840657539</v>
      </c>
      <c r="H1210" s="7">
        <f t="shared" si="156"/>
        <v>-611.42428406575391</v>
      </c>
      <c r="I1210" s="7">
        <f t="shared" si="152"/>
        <v>611.42428406575391</v>
      </c>
      <c r="J1210" s="12">
        <f t="shared" si="157"/>
        <v>0.17825780876552591</v>
      </c>
      <c r="K1210" s="7">
        <f t="shared" si="158"/>
        <v>373839.6551453197</v>
      </c>
    </row>
    <row r="1211" spans="1:11" x14ac:dyDescent="0.4">
      <c r="A1211" s="1">
        <v>1210</v>
      </c>
      <c r="B1211" s="21">
        <v>41023</v>
      </c>
      <c r="C1211">
        <v>3650</v>
      </c>
      <c r="D1211" s="19">
        <f t="shared" si="153"/>
        <v>4831.16657527804</v>
      </c>
      <c r="E1211" s="19">
        <f t="shared" si="154"/>
        <v>-0.65724093918809345</v>
      </c>
      <c r="F1211" s="19">
        <f t="shared" si="155"/>
        <v>0.82545960340448632</v>
      </c>
      <c r="G1211" s="20">
        <f t="shared" si="151"/>
        <v>4058.4155782401895</v>
      </c>
      <c r="H1211" s="7">
        <f t="shared" si="156"/>
        <v>-408.41557824018946</v>
      </c>
      <c r="I1211" s="7">
        <f t="shared" si="152"/>
        <v>408.41557824018946</v>
      </c>
      <c r="J1211" s="12">
        <f t="shared" si="157"/>
        <v>0.11189467896991492</v>
      </c>
      <c r="K1211" s="7">
        <f t="shared" si="158"/>
        <v>166803.28454926831</v>
      </c>
    </row>
    <row r="1212" spans="1:11" x14ac:dyDescent="0.4">
      <c r="A1212" s="1">
        <v>1211</v>
      </c>
      <c r="B1212" s="21">
        <v>41024</v>
      </c>
      <c r="C1212">
        <v>6254</v>
      </c>
      <c r="D1212" s="19">
        <f t="shared" si="153"/>
        <v>5288.0739702190822</v>
      </c>
      <c r="E1212" s="19">
        <f t="shared" si="154"/>
        <v>0.41350606523523348</v>
      </c>
      <c r="F1212" s="19">
        <f t="shared" si="155"/>
        <v>0.82406992777772892</v>
      </c>
      <c r="G1212" s="20">
        <f t="shared" si="151"/>
        <v>3962.2399107743845</v>
      </c>
      <c r="H1212" s="7">
        <f t="shared" si="156"/>
        <v>2291.7600892256155</v>
      </c>
      <c r="I1212" s="7">
        <f t="shared" si="152"/>
        <v>2291.7600892256155</v>
      </c>
      <c r="J1212" s="12">
        <f t="shared" si="157"/>
        <v>0.36644708813968907</v>
      </c>
      <c r="K1212" s="7">
        <f t="shared" si="158"/>
        <v>5252164.3065674007</v>
      </c>
    </row>
    <row r="1213" spans="1:11" x14ac:dyDescent="0.4">
      <c r="A1213" s="1">
        <v>1212</v>
      </c>
      <c r="B1213" s="21">
        <v>41025</v>
      </c>
      <c r="C1213">
        <v>3430</v>
      </c>
      <c r="D1213" s="19">
        <f t="shared" si="153"/>
        <v>5123.5159675521154</v>
      </c>
      <c r="E1213" s="19">
        <f t="shared" si="154"/>
        <v>2.7456237651007576E-2</v>
      </c>
      <c r="F1213" s="19">
        <f t="shared" si="155"/>
        <v>0.79980047733808723</v>
      </c>
      <c r="G1213" s="20">
        <f t="shared" si="151"/>
        <v>4237.0717416329753</v>
      </c>
      <c r="H1213" s="7">
        <f t="shared" si="156"/>
        <v>-807.07174163297532</v>
      </c>
      <c r="I1213" s="7">
        <f t="shared" si="152"/>
        <v>807.07174163297532</v>
      </c>
      <c r="J1213" s="12">
        <f t="shared" si="157"/>
        <v>0.23529788385801029</v>
      </c>
      <c r="K1213" s="7">
        <f t="shared" si="158"/>
        <v>651364.79614248406</v>
      </c>
    </row>
    <row r="1214" spans="1:11" x14ac:dyDescent="0.4">
      <c r="A1214" s="1">
        <v>1213</v>
      </c>
      <c r="B1214" s="21">
        <v>41026</v>
      </c>
      <c r="C1214">
        <v>6207</v>
      </c>
      <c r="D1214" s="19">
        <f t="shared" si="153"/>
        <v>5515.9177069255111</v>
      </c>
      <c r="E1214" s="19">
        <f t="shared" si="154"/>
        <v>0.94565129761696365</v>
      </c>
      <c r="F1214" s="19">
        <f t="shared" si="155"/>
        <v>0.82861741711992387</v>
      </c>
      <c r="G1214" s="20">
        <f t="shared" si="151"/>
        <v>4229.2781226271645</v>
      </c>
      <c r="H1214" s="7">
        <f t="shared" si="156"/>
        <v>1977.7218773728355</v>
      </c>
      <c r="I1214" s="7">
        <f t="shared" si="152"/>
        <v>1977.7218773728355</v>
      </c>
      <c r="J1214" s="12">
        <f t="shared" si="157"/>
        <v>0.31862765867131232</v>
      </c>
      <c r="K1214" s="7">
        <f t="shared" si="158"/>
        <v>3911383.8242391329</v>
      </c>
    </row>
    <row r="1215" spans="1:11" x14ac:dyDescent="0.4">
      <c r="A1215" s="1">
        <v>1214</v>
      </c>
      <c r="B1215" s="21">
        <v>41027</v>
      </c>
      <c r="C1215">
        <v>3430</v>
      </c>
      <c r="D1215" s="19">
        <f t="shared" si="153"/>
        <v>5295.0229363870812</v>
      </c>
      <c r="E1215" s="19">
        <f t="shared" si="154"/>
        <v>0.42652252647843059</v>
      </c>
      <c r="F1215" s="19">
        <f t="shared" si="155"/>
        <v>0.82221321456514207</v>
      </c>
      <c r="G1215" s="20">
        <f t="shared" si="151"/>
        <v>4546.2811891705323</v>
      </c>
      <c r="H1215" s="7">
        <f t="shared" si="156"/>
        <v>-1116.2811891705323</v>
      </c>
      <c r="I1215" s="7">
        <f t="shared" si="152"/>
        <v>1116.2811891705323</v>
      </c>
      <c r="J1215" s="12">
        <f t="shared" si="157"/>
        <v>0.32544641083688991</v>
      </c>
      <c r="K1215" s="7">
        <f t="shared" si="158"/>
        <v>1246083.6932959778</v>
      </c>
    </row>
    <row r="1216" spans="1:11" x14ac:dyDescent="0.4">
      <c r="A1216" s="1">
        <v>1215</v>
      </c>
      <c r="B1216" s="21">
        <v>41028</v>
      </c>
      <c r="C1216">
        <v>3430</v>
      </c>
      <c r="D1216" s="19">
        <f t="shared" si="153"/>
        <v>5130.5539593687909</v>
      </c>
      <c r="E1216" s="19">
        <f t="shared" si="154"/>
        <v>4.0650567993717135E-2</v>
      </c>
      <c r="F1216" s="19">
        <f t="shared" si="155"/>
        <v>0.79841807605789306</v>
      </c>
      <c r="G1216" s="20">
        <f t="shared" si="151"/>
        <v>4235.3030049587805</v>
      </c>
      <c r="H1216" s="7">
        <f t="shared" si="156"/>
        <v>-805.30300495878055</v>
      </c>
      <c r="I1216" s="7">
        <f t="shared" si="152"/>
        <v>805.30300495878055</v>
      </c>
      <c r="J1216" s="12">
        <f t="shared" si="157"/>
        <v>0.23478221718914885</v>
      </c>
      <c r="K1216" s="7">
        <f t="shared" si="158"/>
        <v>648512.92979564168</v>
      </c>
    </row>
    <row r="1217" spans="1:11" x14ac:dyDescent="0.4">
      <c r="A1217" s="1">
        <v>1216</v>
      </c>
      <c r="B1217" s="21">
        <v>41029</v>
      </c>
      <c r="C1217">
        <v>3430</v>
      </c>
      <c r="D1217" s="19">
        <f t="shared" si="153"/>
        <v>4968.2720303727965</v>
      </c>
      <c r="E1217" s="19">
        <f t="shared" si="154"/>
        <v>-0.33920050044397132</v>
      </c>
      <c r="F1217" s="19">
        <f t="shared" si="155"/>
        <v>0.82716150369178065</v>
      </c>
      <c r="G1217" s="20">
        <f t="shared" si="151"/>
        <v>4251.300053975222</v>
      </c>
      <c r="H1217" s="7">
        <f t="shared" si="156"/>
        <v>-821.300053975222</v>
      </c>
      <c r="I1217" s="7">
        <f t="shared" si="152"/>
        <v>821.300053975222</v>
      </c>
      <c r="J1217" s="12">
        <f t="shared" si="157"/>
        <v>0.23944607987615801</v>
      </c>
      <c r="K1217" s="7">
        <f t="shared" si="158"/>
        <v>674533.77865970251</v>
      </c>
    </row>
    <row r="1218" spans="1:11" x14ac:dyDescent="0.4">
      <c r="A1218" s="1">
        <v>1217</v>
      </c>
      <c r="B1218" s="21">
        <v>41030</v>
      </c>
      <c r="C1218">
        <v>3430</v>
      </c>
      <c r="D1218" s="19">
        <f t="shared" si="153"/>
        <v>4837.5293908096091</v>
      </c>
      <c r="E1218" s="19">
        <f t="shared" si="154"/>
        <v>-0.64435758819469713</v>
      </c>
      <c r="F1218" s="19">
        <f t="shared" si="155"/>
        <v>0.82102126520185859</v>
      </c>
      <c r="G1218" s="20">
        <f t="shared" si="151"/>
        <v>4084.7000217930499</v>
      </c>
      <c r="H1218" s="7">
        <f t="shared" si="156"/>
        <v>-654.70002179304993</v>
      </c>
      <c r="I1218" s="7">
        <f t="shared" si="152"/>
        <v>654.70002179304993</v>
      </c>
      <c r="J1218" s="12">
        <f t="shared" si="157"/>
        <v>0.19087464192217199</v>
      </c>
      <c r="K1218" s="7">
        <f t="shared" si="158"/>
        <v>428632.11853582005</v>
      </c>
    </row>
    <row r="1219" spans="1:11" x14ac:dyDescent="0.4">
      <c r="A1219" s="1">
        <v>1218</v>
      </c>
      <c r="B1219" s="21">
        <v>41031</v>
      </c>
      <c r="C1219">
        <v>5874</v>
      </c>
      <c r="D1219" s="19">
        <f t="shared" si="153"/>
        <v>5249.6090521016476</v>
      </c>
      <c r="E1219" s="19">
        <f t="shared" si="154"/>
        <v>0.32145788838693656</v>
      </c>
      <c r="F1219" s="19">
        <f t="shared" si="155"/>
        <v>0.80179383221011646</v>
      </c>
      <c r="G1219" s="20">
        <f t="shared" si="151"/>
        <v>3861.8564423378598</v>
      </c>
      <c r="H1219" s="7">
        <f t="shared" si="156"/>
        <v>2012.1435576621402</v>
      </c>
      <c r="I1219" s="7">
        <f t="shared" si="152"/>
        <v>2012.1435576621402</v>
      </c>
      <c r="J1219" s="12">
        <f t="shared" si="157"/>
        <v>0.342550826976871</v>
      </c>
      <c r="K1219" s="7">
        <f t="shared" si="158"/>
        <v>4048721.6966412547</v>
      </c>
    </row>
    <row r="1220" spans="1:11" x14ac:dyDescent="0.4">
      <c r="A1220" s="1">
        <v>1219</v>
      </c>
      <c r="B1220" s="21">
        <v>41032</v>
      </c>
      <c r="C1220">
        <v>3430</v>
      </c>
      <c r="D1220" s="19">
        <f t="shared" si="153"/>
        <v>5069.2576431749194</v>
      </c>
      <c r="E1220" s="19">
        <f t="shared" si="154"/>
        <v>-0.10133468724711442</v>
      </c>
      <c r="F1220" s="19">
        <f t="shared" si="155"/>
        <v>0.82557607464626048</v>
      </c>
      <c r="G1220" s="20">
        <f t="shared" si="151"/>
        <v>4342.5404149207143</v>
      </c>
      <c r="H1220" s="7">
        <f t="shared" si="156"/>
        <v>-912.54041492071428</v>
      </c>
      <c r="I1220" s="7">
        <f t="shared" si="152"/>
        <v>912.54041492071428</v>
      </c>
      <c r="J1220" s="12">
        <f t="shared" si="157"/>
        <v>0.26604676819845896</v>
      </c>
      <c r="K1220" s="7">
        <f t="shared" si="158"/>
        <v>832730.00886366935</v>
      </c>
    </row>
    <row r="1221" spans="1:11" x14ac:dyDescent="0.4">
      <c r="A1221" s="1">
        <v>1220</v>
      </c>
      <c r="B1221" s="21">
        <v>41033</v>
      </c>
      <c r="C1221">
        <v>6177</v>
      </c>
      <c r="D1221" s="19">
        <f t="shared" si="153"/>
        <v>5471.1104843222602</v>
      </c>
      <c r="E1221" s="19">
        <f t="shared" si="154"/>
        <v>0.83927827962340462</v>
      </c>
      <c r="F1221" s="19">
        <f t="shared" si="155"/>
        <v>0.82426513482507391</v>
      </c>
      <c r="G1221" s="20">
        <f t="shared" si="151"/>
        <v>4161.8851259005314</v>
      </c>
      <c r="H1221" s="7">
        <f t="shared" si="156"/>
        <v>2015.1148740994686</v>
      </c>
      <c r="I1221" s="7">
        <f t="shared" si="152"/>
        <v>2015.1148740994686</v>
      </c>
      <c r="J1221" s="12">
        <f t="shared" si="157"/>
        <v>0.32622873143912395</v>
      </c>
      <c r="K1221" s="7">
        <f t="shared" si="158"/>
        <v>4060687.9558169171</v>
      </c>
    </row>
    <row r="1222" spans="1:11" x14ac:dyDescent="0.4">
      <c r="A1222" s="1">
        <v>1221</v>
      </c>
      <c r="B1222" s="21">
        <v>41034</v>
      </c>
      <c r="C1222">
        <v>3430</v>
      </c>
      <c r="D1222" s="19">
        <f t="shared" si="153"/>
        <v>5276.4029362362926</v>
      </c>
      <c r="E1222" s="19">
        <f t="shared" si="154"/>
        <v>0.38167915124528518</v>
      </c>
      <c r="F1222" s="19">
        <f t="shared" si="155"/>
        <v>0.80019580763094122</v>
      </c>
      <c r="G1222" s="20">
        <f t="shared" ref="G1222:G1285" si="159">(D1221+1*E1221)*F1219</f>
        <v>4387.3755698178011</v>
      </c>
      <c r="H1222" s="7">
        <f t="shared" si="156"/>
        <v>-957.37556981780108</v>
      </c>
      <c r="I1222" s="7">
        <f t="shared" si="152"/>
        <v>957.37556981780108</v>
      </c>
      <c r="J1222" s="12">
        <f t="shared" si="157"/>
        <v>0.27911824192938806</v>
      </c>
      <c r="K1222" s="7">
        <f t="shared" si="158"/>
        <v>916567.98168395925</v>
      </c>
    </row>
    <row r="1223" spans="1:11" x14ac:dyDescent="0.4">
      <c r="A1223" s="1">
        <v>1222</v>
      </c>
      <c r="B1223" s="21">
        <v>41035</v>
      </c>
      <c r="C1223">
        <v>3430</v>
      </c>
      <c r="D1223" s="19">
        <f t="shared" si="153"/>
        <v>5093.0180255409296</v>
      </c>
      <c r="E1223" s="19">
        <f t="shared" si="154"/>
        <v>-4.8353045654762949E-2</v>
      </c>
      <c r="F1223" s="19">
        <f t="shared" si="155"/>
        <v>0.8239740973137597</v>
      </c>
      <c r="G1223" s="20">
        <f t="shared" si="159"/>
        <v>4356.3871295254212</v>
      </c>
      <c r="H1223" s="7">
        <f t="shared" si="156"/>
        <v>-926.38712952542119</v>
      </c>
      <c r="I1223" s="7">
        <f t="shared" si="152"/>
        <v>926.38712952542119</v>
      </c>
      <c r="J1223" s="12">
        <f t="shared" si="157"/>
        <v>0.27008371123190122</v>
      </c>
      <c r="K1223" s="7">
        <f t="shared" si="158"/>
        <v>858193.1137503495</v>
      </c>
    </row>
    <row r="1224" spans="1:11" x14ac:dyDescent="0.4">
      <c r="A1224" s="1">
        <v>1223</v>
      </c>
      <c r="B1224" s="21">
        <v>41036</v>
      </c>
      <c r="C1224">
        <v>3430</v>
      </c>
      <c r="D1224" s="19">
        <f t="shared" si="153"/>
        <v>4940.3883748957805</v>
      </c>
      <c r="E1224" s="19">
        <f t="shared" si="154"/>
        <v>-0.4054085401673394</v>
      </c>
      <c r="F1224" s="19">
        <f t="shared" si="155"/>
        <v>0.82289609819523035</v>
      </c>
      <c r="G1224" s="20">
        <f t="shared" si="159"/>
        <v>4197.9573337593301</v>
      </c>
      <c r="H1224" s="7">
        <f t="shared" si="156"/>
        <v>-767.95733375933014</v>
      </c>
      <c r="I1224" s="7">
        <f t="shared" ref="I1224:I1287" si="160">ABS(H1224)</f>
        <v>767.95733375933014</v>
      </c>
      <c r="J1224" s="12">
        <f t="shared" si="157"/>
        <v>0.22389426640213705</v>
      </c>
      <c r="K1224" s="7">
        <f t="shared" si="158"/>
        <v>589758.46647473914</v>
      </c>
    </row>
    <row r="1225" spans="1:11" x14ac:dyDescent="0.4">
      <c r="A1225" s="1">
        <v>1224</v>
      </c>
      <c r="B1225" s="21">
        <v>41037</v>
      </c>
      <c r="C1225">
        <v>3430</v>
      </c>
      <c r="D1225" s="19">
        <f t="shared" si="153"/>
        <v>4832.9548020383745</v>
      </c>
      <c r="E1225" s="19">
        <f t="shared" si="154"/>
        <v>-0.65586514748610969</v>
      </c>
      <c r="F1225" s="19">
        <f t="shared" si="155"/>
        <v>0.79924281500539207</v>
      </c>
      <c r="G1225" s="20">
        <f t="shared" si="159"/>
        <v>3952.9536594460224</v>
      </c>
      <c r="H1225" s="7">
        <f t="shared" si="156"/>
        <v>-522.95365944602236</v>
      </c>
      <c r="I1225" s="7">
        <f t="shared" si="160"/>
        <v>522.95365944602236</v>
      </c>
      <c r="J1225" s="12">
        <f t="shared" si="157"/>
        <v>0.15246462374519601</v>
      </c>
      <c r="K1225" s="7">
        <f t="shared" si="158"/>
        <v>273480.52992798632</v>
      </c>
    </row>
    <row r="1226" spans="1:11" x14ac:dyDescent="0.4">
      <c r="A1226" s="1">
        <v>1225</v>
      </c>
      <c r="B1226" s="21">
        <v>41038</v>
      </c>
      <c r="C1226">
        <v>6298</v>
      </c>
      <c r="D1226" s="19">
        <f t="shared" si="153"/>
        <v>5292.6767900652649</v>
      </c>
      <c r="E1226" s="19">
        <f t="shared" si="154"/>
        <v>0.42146506672724859</v>
      </c>
      <c r="F1226" s="19">
        <f t="shared" si="155"/>
        <v>0.82782853061013117</v>
      </c>
      <c r="G1226" s="20">
        <f t="shared" si="159"/>
        <v>3981.6891544749105</v>
      </c>
      <c r="H1226" s="7">
        <f t="shared" si="156"/>
        <v>2316.3108455250895</v>
      </c>
      <c r="I1226" s="7">
        <f t="shared" si="160"/>
        <v>2316.3108455250895</v>
      </c>
      <c r="J1226" s="12">
        <f t="shared" si="157"/>
        <v>0.36778514536759122</v>
      </c>
      <c r="K1226" s="7">
        <f t="shared" si="158"/>
        <v>5365295.9330971548</v>
      </c>
    </row>
    <row r="1227" spans="1:11" x14ac:dyDescent="0.4">
      <c r="A1227" s="1">
        <v>1226</v>
      </c>
      <c r="B1227" s="21">
        <v>41039</v>
      </c>
      <c r="C1227">
        <v>3430</v>
      </c>
      <c r="D1227" s="19">
        <f t="shared" si="153"/>
        <v>5108.8759205446813</v>
      </c>
      <c r="E1227" s="19">
        <f t="shared" si="154"/>
        <v>-9.6336184405173553E-3</v>
      </c>
      <c r="F1227" s="19">
        <f t="shared" si="155"/>
        <v>0.82130032981690404</v>
      </c>
      <c r="G1227" s="20">
        <f t="shared" si="159"/>
        <v>4355.6699015120985</v>
      </c>
      <c r="H1227" s="7">
        <f t="shared" si="156"/>
        <v>-925.66990151209848</v>
      </c>
      <c r="I1227" s="7">
        <f t="shared" si="160"/>
        <v>925.66990151209848</v>
      </c>
      <c r="J1227" s="12">
        <f t="shared" si="157"/>
        <v>0.26987460685483922</v>
      </c>
      <c r="K1227" s="7">
        <f t="shared" si="158"/>
        <v>856864.7665654181</v>
      </c>
    </row>
    <row r="1228" spans="1:11" x14ac:dyDescent="0.4">
      <c r="A1228" s="1">
        <v>1227</v>
      </c>
      <c r="B1228" s="21">
        <v>41040</v>
      </c>
      <c r="C1228">
        <v>6339</v>
      </c>
      <c r="D1228" s="19">
        <f t="shared" si="153"/>
        <v>5571.085765728827</v>
      </c>
      <c r="E1228" s="19">
        <f t="shared" si="154"/>
        <v>1.0720061839054147</v>
      </c>
      <c r="F1228" s="19">
        <f t="shared" si="155"/>
        <v>0.8028089277135313</v>
      </c>
      <c r="G1228" s="20">
        <f t="shared" si="159"/>
        <v>4083.2246726490739</v>
      </c>
      <c r="H1228" s="7">
        <f t="shared" si="156"/>
        <v>2255.7753273509261</v>
      </c>
      <c r="I1228" s="7">
        <f t="shared" si="160"/>
        <v>2255.7753273509261</v>
      </c>
      <c r="J1228" s="12">
        <f t="shared" si="157"/>
        <v>0.35585665362847863</v>
      </c>
      <c r="K1228" s="7">
        <f t="shared" si="158"/>
        <v>5088522.3274851777</v>
      </c>
    </row>
    <row r="1229" spans="1:11" x14ac:dyDescent="0.4">
      <c r="A1229" s="1">
        <v>1228</v>
      </c>
      <c r="B1229" s="21">
        <v>41041</v>
      </c>
      <c r="C1229">
        <v>4396</v>
      </c>
      <c r="D1229" s="19">
        <f t="shared" si="153"/>
        <v>5529.2701107960729</v>
      </c>
      <c r="E1229" s="19">
        <f t="shared" si="154"/>
        <v>0.97164476812631984</v>
      </c>
      <c r="F1229" s="19">
        <f t="shared" si="155"/>
        <v>0.82748321765542732</v>
      </c>
      <c r="G1229" s="20">
        <f t="shared" si="159"/>
        <v>4612.7911806503398</v>
      </c>
      <c r="H1229" s="7">
        <f t="shared" si="156"/>
        <v>-216.79118065033981</v>
      </c>
      <c r="I1229" s="7">
        <f t="shared" si="160"/>
        <v>216.79118065033981</v>
      </c>
      <c r="J1229" s="12">
        <f t="shared" si="157"/>
        <v>4.9315555197984487E-2</v>
      </c>
      <c r="K1229" s="7">
        <f t="shared" si="158"/>
        <v>46998.416007768268</v>
      </c>
    </row>
    <row r="1230" spans="1:11" x14ac:dyDescent="0.4">
      <c r="A1230" s="1">
        <v>1229</v>
      </c>
      <c r="B1230" s="21">
        <v>41042</v>
      </c>
      <c r="C1230">
        <v>3888</v>
      </c>
      <c r="D1230" s="19">
        <f t="shared" si="153"/>
        <v>5399.8350752933611</v>
      </c>
      <c r="E1230" s="19">
        <f t="shared" si="154"/>
        <v>0.66648009562453159</v>
      </c>
      <c r="F1230" s="19">
        <f t="shared" si="155"/>
        <v>0.82023366181763324</v>
      </c>
      <c r="G1230" s="20">
        <f t="shared" si="159"/>
        <v>4541.9893778120913</v>
      </c>
      <c r="H1230" s="7">
        <f t="shared" si="156"/>
        <v>-653.98937781209133</v>
      </c>
      <c r="I1230" s="7">
        <f t="shared" si="160"/>
        <v>653.98937781209133</v>
      </c>
      <c r="J1230" s="12">
        <f t="shared" si="157"/>
        <v>0.16820714449899468</v>
      </c>
      <c r="K1230" s="7">
        <f t="shared" si="158"/>
        <v>427702.10629104637</v>
      </c>
    </row>
    <row r="1231" spans="1:11" x14ac:dyDescent="0.4">
      <c r="A1231" s="1">
        <v>1230</v>
      </c>
      <c r="B1231" s="21">
        <v>41043</v>
      </c>
      <c r="C1231">
        <v>3650</v>
      </c>
      <c r="D1231" s="19">
        <f t="shared" si="153"/>
        <v>5260.6487121474902</v>
      </c>
      <c r="E1231" s="19">
        <f t="shared" si="154"/>
        <v>0.33921045715510806</v>
      </c>
      <c r="F1231" s="19">
        <f t="shared" si="155"/>
        <v>0.80166116498784923</v>
      </c>
      <c r="G1231" s="20">
        <f t="shared" si="159"/>
        <v>4335.5708627970889</v>
      </c>
      <c r="H1231" s="7">
        <f t="shared" si="156"/>
        <v>-685.57086279708892</v>
      </c>
      <c r="I1231" s="7">
        <f t="shared" si="160"/>
        <v>685.57086279708892</v>
      </c>
      <c r="J1231" s="12">
        <f t="shared" si="157"/>
        <v>0.18782763364303806</v>
      </c>
      <c r="K1231" s="7">
        <f t="shared" si="158"/>
        <v>470007.40791634494</v>
      </c>
    </row>
    <row r="1232" spans="1:11" x14ac:dyDescent="0.4">
      <c r="A1232" s="1">
        <v>1231</v>
      </c>
      <c r="B1232" s="21">
        <v>41044</v>
      </c>
      <c r="C1232">
        <v>6092</v>
      </c>
      <c r="D1232" s="19">
        <f t="shared" si="153"/>
        <v>5605.0816968901609</v>
      </c>
      <c r="E1232" s="19">
        <f t="shared" si="154"/>
        <v>1.144424298360643</v>
      </c>
      <c r="F1232" s="19">
        <f t="shared" si="155"/>
        <v>0.8302150999761988</v>
      </c>
      <c r="G1232" s="20">
        <f t="shared" si="159"/>
        <v>4353.3792142432339</v>
      </c>
      <c r="H1232" s="7">
        <f t="shared" si="156"/>
        <v>1738.6207857567661</v>
      </c>
      <c r="I1232" s="7">
        <f t="shared" si="160"/>
        <v>1738.6207857567661</v>
      </c>
      <c r="J1232" s="12">
        <f t="shared" si="157"/>
        <v>0.28539408827261425</v>
      </c>
      <c r="K1232" s="7">
        <f t="shared" si="158"/>
        <v>3022802.2366654747</v>
      </c>
    </row>
    <row r="1233" spans="1:11" x14ac:dyDescent="0.4">
      <c r="A1233" s="1">
        <v>1232</v>
      </c>
      <c r="B1233" s="21">
        <v>41045</v>
      </c>
      <c r="C1233">
        <v>3430</v>
      </c>
      <c r="D1233" s="19">
        <f t="shared" si="153"/>
        <v>5372.9389705241902</v>
      </c>
      <c r="E1233" s="19">
        <f t="shared" si="154"/>
        <v>0.5985090370910412</v>
      </c>
      <c r="F1233" s="19">
        <f t="shared" si="155"/>
        <v>0.81831841643149794</v>
      </c>
      <c r="G1233" s="20">
        <f t="shared" si="159"/>
        <v>4598.4153803601275</v>
      </c>
      <c r="H1233" s="7">
        <f t="shared" si="156"/>
        <v>-1168.4153803601275</v>
      </c>
      <c r="I1233" s="7">
        <f t="shared" si="160"/>
        <v>1168.4153803601275</v>
      </c>
      <c r="J1233" s="12">
        <f t="shared" si="157"/>
        <v>0.34064588348691766</v>
      </c>
      <c r="K1233" s="7">
        <f t="shared" si="158"/>
        <v>1365194.5010621015</v>
      </c>
    </row>
    <row r="1234" spans="1:11" x14ac:dyDescent="0.4">
      <c r="A1234" s="1">
        <v>1233</v>
      </c>
      <c r="B1234" s="21">
        <v>41046</v>
      </c>
      <c r="C1234">
        <v>3430</v>
      </c>
      <c r="D1234" s="19">
        <f t="shared" si="153"/>
        <v>5194.2234543226359</v>
      </c>
      <c r="E1234" s="19">
        <f t="shared" si="154"/>
        <v>0.17889628663008739</v>
      </c>
      <c r="F1234" s="19">
        <f t="shared" si="155"/>
        <v>0.80017285840921581</v>
      </c>
      <c r="G1234" s="20">
        <f t="shared" si="159"/>
        <v>4307.756315970968</v>
      </c>
      <c r="H1234" s="7">
        <f t="shared" si="156"/>
        <v>-877.75631597096799</v>
      </c>
      <c r="I1234" s="7">
        <f t="shared" si="160"/>
        <v>877.75631597096799</v>
      </c>
      <c r="J1234" s="12">
        <f t="shared" si="157"/>
        <v>0.25590563147841633</v>
      </c>
      <c r="K1234" s="7">
        <f t="shared" si="158"/>
        <v>770456.15022692585</v>
      </c>
    </row>
    <row r="1235" spans="1:11" x14ac:dyDescent="0.4">
      <c r="A1235" s="1">
        <v>1234</v>
      </c>
      <c r="B1235" s="21">
        <v>41047</v>
      </c>
      <c r="C1235">
        <v>2595</v>
      </c>
      <c r="D1235" s="19">
        <f t="shared" si="153"/>
        <v>4855.6128099339321</v>
      </c>
      <c r="E1235" s="19">
        <f t="shared" si="154"/>
        <v>-0.61390511750426136</v>
      </c>
      <c r="F1235" s="19">
        <f t="shared" si="155"/>
        <v>0.82709991027206375</v>
      </c>
      <c r="G1235" s="20">
        <f t="shared" si="159"/>
        <v>4312.4712668276743</v>
      </c>
      <c r="H1235" s="7">
        <f t="shared" si="156"/>
        <v>-1717.4712668276743</v>
      </c>
      <c r="I1235" s="7">
        <f t="shared" si="160"/>
        <v>1717.4712668276743</v>
      </c>
      <c r="J1235" s="12">
        <f t="shared" si="157"/>
        <v>0.66183863846923863</v>
      </c>
      <c r="K1235" s="7">
        <f t="shared" si="158"/>
        <v>2949707.5523786563</v>
      </c>
    </row>
    <row r="1236" spans="1:11" x14ac:dyDescent="0.4">
      <c r="A1236" s="1">
        <v>1235</v>
      </c>
      <c r="B1236" s="21">
        <v>41048</v>
      </c>
      <c r="C1236">
        <v>4491</v>
      </c>
      <c r="D1236" s="19">
        <f t="shared" si="153"/>
        <v>4958.6784435959125</v>
      </c>
      <c r="E1236" s="19">
        <f t="shared" si="154"/>
        <v>-0.37128462880638924</v>
      </c>
      <c r="F1236" s="19">
        <f t="shared" si="155"/>
        <v>0.81923856374080173</v>
      </c>
      <c r="G1236" s="20">
        <f t="shared" si="159"/>
        <v>3972.9350155660363</v>
      </c>
      <c r="H1236" s="7">
        <f t="shared" si="156"/>
        <v>518.06498443396367</v>
      </c>
      <c r="I1236" s="7">
        <f t="shared" si="160"/>
        <v>518.06498443396367</v>
      </c>
      <c r="J1236" s="12">
        <f t="shared" si="157"/>
        <v>0.11535626462568775</v>
      </c>
      <c r="K1236" s="7">
        <f t="shared" si="158"/>
        <v>268391.328096563</v>
      </c>
    </row>
    <row r="1237" spans="1:11" x14ac:dyDescent="0.4">
      <c r="A1237" s="1">
        <v>1236</v>
      </c>
      <c r="B1237" s="21">
        <v>41049</v>
      </c>
      <c r="C1237">
        <v>3920</v>
      </c>
      <c r="D1237" s="19">
        <f t="shared" si="153"/>
        <v>4948.5849120352668</v>
      </c>
      <c r="E1237" s="19">
        <f t="shared" si="154"/>
        <v>-0.39403565885158648</v>
      </c>
      <c r="F1237" s="19">
        <f t="shared" si="155"/>
        <v>0.80008831546617654</v>
      </c>
      <c r="G1237" s="20">
        <f t="shared" si="159"/>
        <v>3967.5028122615872</v>
      </c>
      <c r="H1237" s="7">
        <f t="shared" si="156"/>
        <v>-47.502812261587223</v>
      </c>
      <c r="I1237" s="7">
        <f t="shared" si="160"/>
        <v>47.502812261587223</v>
      </c>
      <c r="J1237" s="12">
        <f t="shared" si="157"/>
        <v>1.211806435244572E-2</v>
      </c>
      <c r="K1237" s="7">
        <f t="shared" si="158"/>
        <v>2256.5171727596016</v>
      </c>
    </row>
    <row r="1238" spans="1:11" x14ac:dyDescent="0.4">
      <c r="A1238" s="1">
        <v>1237</v>
      </c>
      <c r="B1238" s="21">
        <v>41050</v>
      </c>
      <c r="C1238">
        <v>4948</v>
      </c>
      <c r="D1238" s="19">
        <f t="shared" si="153"/>
        <v>5117.5536380639369</v>
      </c>
      <c r="E1238" s="19">
        <f t="shared" si="154"/>
        <v>2.2901397733828821E-3</v>
      </c>
      <c r="F1238" s="19">
        <f t="shared" si="155"/>
        <v>0.8285719564108277</v>
      </c>
      <c r="G1238" s="20">
        <f t="shared" si="159"/>
        <v>4092.6482298599772</v>
      </c>
      <c r="H1238" s="7">
        <f t="shared" si="156"/>
        <v>855.35177014002284</v>
      </c>
      <c r="I1238" s="7">
        <f t="shared" si="160"/>
        <v>855.35177014002284</v>
      </c>
      <c r="J1238" s="12">
        <f t="shared" si="157"/>
        <v>0.17286818313258343</v>
      </c>
      <c r="K1238" s="7">
        <f t="shared" si="158"/>
        <v>731626.65068167041</v>
      </c>
    </row>
    <row r="1239" spans="1:11" x14ac:dyDescent="0.4">
      <c r="A1239" s="1">
        <v>1238</v>
      </c>
      <c r="B1239" s="21">
        <v>41051</v>
      </c>
      <c r="C1239">
        <v>5055</v>
      </c>
      <c r="D1239" s="19">
        <f t="shared" si="153"/>
        <v>5289.9730047217508</v>
      </c>
      <c r="E1239" s="19">
        <f t="shared" si="154"/>
        <v>0.40576334053324964</v>
      </c>
      <c r="F1239" s="19">
        <f t="shared" si="155"/>
        <v>0.82067453297062587</v>
      </c>
      <c r="G1239" s="20">
        <f t="shared" si="159"/>
        <v>4192.4991684848328</v>
      </c>
      <c r="H1239" s="7">
        <f t="shared" si="156"/>
        <v>862.50083151516719</v>
      </c>
      <c r="I1239" s="7">
        <f t="shared" si="160"/>
        <v>862.50083151516719</v>
      </c>
      <c r="J1239" s="12">
        <f t="shared" si="157"/>
        <v>0.17062330989419727</v>
      </c>
      <c r="K1239" s="7">
        <f t="shared" si="158"/>
        <v>743907.68436435482</v>
      </c>
    </row>
    <row r="1240" spans="1:11" x14ac:dyDescent="0.4">
      <c r="A1240" s="1">
        <v>1239</v>
      </c>
      <c r="B1240" s="21">
        <v>41052</v>
      </c>
      <c r="C1240">
        <v>2543</v>
      </c>
      <c r="D1240" s="19">
        <f t="shared" si="153"/>
        <v>4944.5024156250911</v>
      </c>
      <c r="E1240" s="19">
        <f t="shared" si="154"/>
        <v>-0.40362191180502566</v>
      </c>
      <c r="F1240" s="19">
        <f t="shared" si="155"/>
        <v>0.7970784704725814</v>
      </c>
      <c r="G1240" s="20">
        <f t="shared" si="159"/>
        <v>4232.7702367169795</v>
      </c>
      <c r="H1240" s="7">
        <f t="shared" si="156"/>
        <v>-1689.7702367169795</v>
      </c>
      <c r="I1240" s="7">
        <f t="shared" si="160"/>
        <v>1689.7702367169795</v>
      </c>
      <c r="J1240" s="12">
        <f t="shared" si="157"/>
        <v>0.66447905494179293</v>
      </c>
      <c r="K1240" s="7">
        <f t="shared" si="158"/>
        <v>2855323.4528945568</v>
      </c>
    </row>
    <row r="1241" spans="1:11" x14ac:dyDescent="0.4">
      <c r="A1241" s="1">
        <v>1240</v>
      </c>
      <c r="B1241" s="21">
        <v>41053</v>
      </c>
      <c r="C1241">
        <v>5071</v>
      </c>
      <c r="D1241" s="19">
        <f t="shared" si="153"/>
        <v>5136.7023097072197</v>
      </c>
      <c r="E1241" s="19">
        <f t="shared" si="154"/>
        <v>4.7089575972378395E-2</v>
      </c>
      <c r="F1241" s="19">
        <f t="shared" si="155"/>
        <v>0.83024273141298621</v>
      </c>
      <c r="G1241" s="20">
        <f t="shared" si="159"/>
        <v>4096.5416101954306</v>
      </c>
      <c r="H1241" s="7">
        <f t="shared" si="156"/>
        <v>974.45838980456938</v>
      </c>
      <c r="I1241" s="7">
        <f t="shared" si="160"/>
        <v>974.45838980456938</v>
      </c>
      <c r="J1241" s="12">
        <f t="shared" si="157"/>
        <v>0.19216296387390444</v>
      </c>
      <c r="K1241" s="7">
        <f t="shared" si="158"/>
        <v>949569.15346051403</v>
      </c>
    </row>
    <row r="1242" spans="1:11" x14ac:dyDescent="0.4">
      <c r="A1242" s="1">
        <v>1241</v>
      </c>
      <c r="B1242" s="21">
        <v>41054</v>
      </c>
      <c r="C1242">
        <v>3430</v>
      </c>
      <c r="D1242" s="19">
        <f t="shared" ref="D1242:D1305" si="161">$R$2*(C1242/F1239)+(1-$R$2)*(D1241+E1241)</f>
        <v>4979.9799847896966</v>
      </c>
      <c r="E1242" s="19">
        <f t="shared" ref="E1242:E1305" si="162">$R$3*(D1242-D1241)+(1-$R$3)*E1241</f>
        <v>-0.31976653088385038</v>
      </c>
      <c r="F1242" s="19">
        <f t="shared" ref="F1242:F1305" si="163">$R$4*(C1242/D1242)+(1-$R$4)*F1239</f>
        <v>0.8192851799138603</v>
      </c>
      <c r="G1242" s="20">
        <f t="shared" si="159"/>
        <v>4215.5994142438767</v>
      </c>
      <c r="H1242" s="7">
        <f t="shared" ref="H1242:H1305" si="164">C1242-G1242</f>
        <v>-785.59941424387671</v>
      </c>
      <c r="I1242" s="7">
        <f t="shared" si="160"/>
        <v>785.59941424387671</v>
      </c>
      <c r="J1242" s="12">
        <f t="shared" ref="J1242:J1305" si="165">I1242/C1242</f>
        <v>0.2290377301002556</v>
      </c>
      <c r="K1242" s="7">
        <f t="shared" ref="K1242:K1305" si="166">H1242^2</f>
        <v>617166.43966032215</v>
      </c>
    </row>
    <row r="1243" spans="1:11" x14ac:dyDescent="0.4">
      <c r="A1243" s="1">
        <v>1242</v>
      </c>
      <c r="B1243" s="21">
        <v>41055</v>
      </c>
      <c r="C1243">
        <v>3650</v>
      </c>
      <c r="D1243" s="19">
        <f t="shared" si="161"/>
        <v>4914.0810859719895</v>
      </c>
      <c r="E1243" s="19">
        <f t="shared" si="162"/>
        <v>-0.47322825834824533</v>
      </c>
      <c r="F1243" s="19">
        <f t="shared" si="163"/>
        <v>0.7965064226306714</v>
      </c>
      <c r="G1243" s="20">
        <f t="shared" si="159"/>
        <v>3969.1799502428958</v>
      </c>
      <c r="H1243" s="7">
        <f t="shared" si="164"/>
        <v>-319.17995024289576</v>
      </c>
      <c r="I1243" s="7">
        <f t="shared" si="160"/>
        <v>319.17995024289576</v>
      </c>
      <c r="J1243" s="12">
        <f t="shared" si="165"/>
        <v>8.7446561710382398E-2</v>
      </c>
      <c r="K1243" s="7">
        <f t="shared" si="166"/>
        <v>101875.84063705741</v>
      </c>
    </row>
    <row r="1244" spans="1:11" x14ac:dyDescent="0.4">
      <c r="A1244" s="1">
        <v>1243</v>
      </c>
      <c r="B1244" s="21">
        <v>41056</v>
      </c>
      <c r="C1244">
        <v>3430</v>
      </c>
      <c r="D1244" s="19">
        <f t="shared" si="161"/>
        <v>4785.4938366798015</v>
      </c>
      <c r="E1244" s="19">
        <f t="shared" si="162"/>
        <v>-0.77302787896953395</v>
      </c>
      <c r="F1244" s="19">
        <f t="shared" si="163"/>
        <v>0.82904741492970946</v>
      </c>
      <c r="G1244" s="20">
        <f t="shared" si="159"/>
        <v>4079.4872088804855</v>
      </c>
      <c r="H1244" s="7">
        <f t="shared" si="164"/>
        <v>-649.48720888048547</v>
      </c>
      <c r="I1244" s="7">
        <f t="shared" si="160"/>
        <v>649.48720888048547</v>
      </c>
      <c r="J1244" s="12">
        <f t="shared" si="165"/>
        <v>0.18935487139372753</v>
      </c>
      <c r="K1244" s="7">
        <f t="shared" si="166"/>
        <v>421833.63449936337</v>
      </c>
    </row>
    <row r="1245" spans="1:11" x14ac:dyDescent="0.4">
      <c r="A1245" s="1">
        <v>1244</v>
      </c>
      <c r="B1245" s="21">
        <v>41057</v>
      </c>
      <c r="C1245">
        <v>3430</v>
      </c>
      <c r="D1245" s="19">
        <f t="shared" si="161"/>
        <v>4686.763422504645</v>
      </c>
      <c r="E1245" s="19">
        <f t="shared" si="162"/>
        <v>-1.0022579586412412</v>
      </c>
      <c r="F1245" s="19">
        <f t="shared" si="163"/>
        <v>0.81836429113508413</v>
      </c>
      <c r="G1245" s="20">
        <f t="shared" si="159"/>
        <v>3920.0508486759809</v>
      </c>
      <c r="H1245" s="7">
        <f t="shared" si="164"/>
        <v>-490.05084867598089</v>
      </c>
      <c r="I1245" s="7">
        <f t="shared" si="160"/>
        <v>490.05084867598089</v>
      </c>
      <c r="J1245" s="12">
        <f t="shared" si="165"/>
        <v>0.14287196754401776</v>
      </c>
      <c r="K1245" s="7">
        <f t="shared" si="166"/>
        <v>240149.83428804911</v>
      </c>
    </row>
    <row r="1246" spans="1:11" x14ac:dyDescent="0.4">
      <c r="A1246" s="1">
        <v>1245</v>
      </c>
      <c r="B1246" s="21">
        <v>41058</v>
      </c>
      <c r="C1246">
        <v>3430</v>
      </c>
      <c r="D1246" s="19">
        <f t="shared" si="161"/>
        <v>4623.6181716017891</v>
      </c>
      <c r="E1246" s="19">
        <f t="shared" si="162"/>
        <v>-1.147678776429998</v>
      </c>
      <c r="F1246" s="19">
        <f t="shared" si="163"/>
        <v>0.79593070780777264</v>
      </c>
      <c r="G1246" s="20">
        <f t="shared" si="159"/>
        <v>3732.2388624742662</v>
      </c>
      <c r="H1246" s="7">
        <f t="shared" si="164"/>
        <v>-302.23886247426617</v>
      </c>
      <c r="I1246" s="7">
        <f t="shared" si="160"/>
        <v>302.23886247426617</v>
      </c>
      <c r="J1246" s="12">
        <f t="shared" si="165"/>
        <v>8.8116286435646118E-2</v>
      </c>
      <c r="K1246" s="7">
        <f t="shared" si="166"/>
        <v>91348.329989738384</v>
      </c>
    </row>
    <row r="1247" spans="1:11" x14ac:dyDescent="0.4">
      <c r="A1247" s="1">
        <v>1246</v>
      </c>
      <c r="B1247" s="21">
        <v>41059</v>
      </c>
      <c r="C1247">
        <v>6334</v>
      </c>
      <c r="D1247" s="19">
        <f t="shared" si="161"/>
        <v>5116.6630096397803</v>
      </c>
      <c r="E1247" s="19">
        <f t="shared" si="162"/>
        <v>8.7811321674289289E-3</v>
      </c>
      <c r="F1247" s="19">
        <f t="shared" si="163"/>
        <v>0.8333536392051285</v>
      </c>
      <c r="G1247" s="20">
        <f t="shared" si="159"/>
        <v>3832.2472126657235</v>
      </c>
      <c r="H1247" s="7">
        <f t="shared" si="164"/>
        <v>2501.7527873342765</v>
      </c>
      <c r="I1247" s="7">
        <f t="shared" si="160"/>
        <v>2501.7527873342765</v>
      </c>
      <c r="J1247" s="12">
        <f t="shared" si="165"/>
        <v>0.39497202199783338</v>
      </c>
      <c r="K1247" s="7">
        <f t="shared" si="166"/>
        <v>6258767.0089348219</v>
      </c>
    </row>
    <row r="1248" spans="1:11" x14ac:dyDescent="0.4">
      <c r="A1248" s="1">
        <v>1247</v>
      </c>
      <c r="B1248" s="21">
        <v>41060</v>
      </c>
      <c r="C1248">
        <v>3430</v>
      </c>
      <c r="D1248" s="19">
        <f t="shared" si="161"/>
        <v>4965.1227197861836</v>
      </c>
      <c r="E1248" s="19">
        <f t="shared" si="162"/>
        <v>-0.34585884884635776</v>
      </c>
      <c r="F1248" s="19">
        <f t="shared" si="163"/>
        <v>0.81702097606362056</v>
      </c>
      <c r="G1248" s="20">
        <f t="shared" si="159"/>
        <v>4187.3014830259663</v>
      </c>
      <c r="H1248" s="7">
        <f t="shared" si="164"/>
        <v>-757.30148302596626</v>
      </c>
      <c r="I1248" s="7">
        <f t="shared" si="160"/>
        <v>757.30148302596626</v>
      </c>
      <c r="J1248" s="12">
        <f t="shared" si="165"/>
        <v>0.22078760438074818</v>
      </c>
      <c r="K1248" s="7">
        <f t="shared" si="166"/>
        <v>573505.53619332786</v>
      </c>
    </row>
    <row r="1249" spans="1:11" x14ac:dyDescent="0.4">
      <c r="A1249" s="1">
        <v>1248</v>
      </c>
      <c r="B1249" s="21">
        <v>41061</v>
      </c>
      <c r="C1249">
        <v>6275</v>
      </c>
      <c r="D1249" s="19">
        <f t="shared" si="161"/>
        <v>5442.8302863813642</v>
      </c>
      <c r="E1249" s="19">
        <f t="shared" si="162"/>
        <v>0.77283397203520976</v>
      </c>
      <c r="F1249" s="19">
        <f t="shared" si="163"/>
        <v>0.79969024882507145</v>
      </c>
      <c r="G1249" s="20">
        <f t="shared" si="159"/>
        <v>3951.6183610335061</v>
      </c>
      <c r="H1249" s="7">
        <f t="shared" si="164"/>
        <v>2323.3816389664939</v>
      </c>
      <c r="I1249" s="7">
        <f t="shared" si="160"/>
        <v>2323.3816389664939</v>
      </c>
      <c r="J1249" s="12">
        <f t="shared" si="165"/>
        <v>0.3702600221460548</v>
      </c>
      <c r="K1249" s="7">
        <f t="shared" si="166"/>
        <v>5398102.2402866315</v>
      </c>
    </row>
    <row r="1250" spans="1:11" x14ac:dyDescent="0.4">
      <c r="A1250" s="1">
        <v>1249</v>
      </c>
      <c r="B1250" s="21">
        <v>41062</v>
      </c>
      <c r="C1250">
        <v>3430</v>
      </c>
      <c r="D1250" s="19">
        <f t="shared" si="161"/>
        <v>5226.1667380887939</v>
      </c>
      <c r="E1250" s="19">
        <f t="shared" si="162"/>
        <v>0.2640110938978063</v>
      </c>
      <c r="F1250" s="19">
        <f t="shared" si="163"/>
        <v>0.83148903691399123</v>
      </c>
      <c r="G1250" s="20">
        <f t="shared" si="159"/>
        <v>4536.4464707348989</v>
      </c>
      <c r="H1250" s="7">
        <f t="shared" si="164"/>
        <v>-1106.4464707348989</v>
      </c>
      <c r="I1250" s="7">
        <f t="shared" si="160"/>
        <v>1106.4464707348989</v>
      </c>
      <c r="J1250" s="12">
        <f t="shared" si="165"/>
        <v>0.322579145986851</v>
      </c>
      <c r="K1250" s="7">
        <f t="shared" si="166"/>
        <v>1224223.7926017134</v>
      </c>
    </row>
    <row r="1251" spans="1:11" x14ac:dyDescent="0.4">
      <c r="A1251" s="1">
        <v>1250</v>
      </c>
      <c r="B1251" s="21">
        <v>41063</v>
      </c>
      <c r="C1251">
        <v>4870</v>
      </c>
      <c r="D1251" s="19">
        <f t="shared" si="161"/>
        <v>5346.6777424564461</v>
      </c>
      <c r="E1251" s="19">
        <f t="shared" si="162"/>
        <v>0.54540108285771915</v>
      </c>
      <c r="F1251" s="19">
        <f t="shared" si="163"/>
        <v>0.81800914534429869</v>
      </c>
      <c r="G1251" s="20">
        <f t="shared" si="159"/>
        <v>4270.1035520261621</v>
      </c>
      <c r="H1251" s="7">
        <f t="shared" si="164"/>
        <v>599.89644797383789</v>
      </c>
      <c r="I1251" s="7">
        <f t="shared" si="160"/>
        <v>599.89644797383789</v>
      </c>
      <c r="J1251" s="12">
        <f t="shared" si="165"/>
        <v>0.12318202217121928</v>
      </c>
      <c r="K1251" s="7">
        <f t="shared" si="166"/>
        <v>359875.74829162762</v>
      </c>
    </row>
    <row r="1252" spans="1:11" x14ac:dyDescent="0.4">
      <c r="A1252" s="1">
        <v>1251</v>
      </c>
      <c r="B1252" s="21">
        <v>41064</v>
      </c>
      <c r="C1252">
        <v>4913</v>
      </c>
      <c r="D1252" s="19">
        <f t="shared" si="161"/>
        <v>5477.6495258205896</v>
      </c>
      <c r="E1252" s="19">
        <f t="shared" si="162"/>
        <v>0.8506118600341559</v>
      </c>
      <c r="F1252" s="19">
        <f t="shared" si="163"/>
        <v>0.80071425112529349</v>
      </c>
      <c r="G1252" s="20">
        <f t="shared" si="159"/>
        <v>4276.1222061801273</v>
      </c>
      <c r="H1252" s="7">
        <f t="shared" si="164"/>
        <v>636.87779381987275</v>
      </c>
      <c r="I1252" s="7">
        <f t="shared" si="160"/>
        <v>636.87779381987275</v>
      </c>
      <c r="J1252" s="12">
        <f t="shared" si="165"/>
        <v>0.12963114061059897</v>
      </c>
      <c r="K1252" s="7">
        <f t="shared" si="166"/>
        <v>405613.32426086836</v>
      </c>
    </row>
    <row r="1253" spans="1:11" x14ac:dyDescent="0.4">
      <c r="A1253" s="1">
        <v>1252</v>
      </c>
      <c r="B1253" s="21">
        <v>41065</v>
      </c>
      <c r="C1253">
        <v>4452</v>
      </c>
      <c r="D1253" s="19">
        <f t="shared" si="161"/>
        <v>5458.1518082474622</v>
      </c>
      <c r="E1253" s="19">
        <f t="shared" si="162"/>
        <v>0.80299473432761459</v>
      </c>
      <c r="F1253" s="19">
        <f t="shared" si="163"/>
        <v>0.83132233230693686</v>
      </c>
      <c r="G1253" s="20">
        <f t="shared" si="159"/>
        <v>4555.3128032132308</v>
      </c>
      <c r="H1253" s="7">
        <f t="shared" si="164"/>
        <v>-103.31280321323084</v>
      </c>
      <c r="I1253" s="7">
        <f t="shared" si="160"/>
        <v>103.31280321323084</v>
      </c>
      <c r="J1253" s="12">
        <f t="shared" si="165"/>
        <v>2.320593064088743E-2</v>
      </c>
      <c r="K1253" s="7">
        <f t="shared" si="166"/>
        <v>10673.535307775759</v>
      </c>
    </row>
    <row r="1254" spans="1:11" x14ac:dyDescent="0.4">
      <c r="A1254" s="1">
        <v>1253</v>
      </c>
      <c r="B1254" s="21">
        <v>41066</v>
      </c>
      <c r="C1254">
        <v>2957</v>
      </c>
      <c r="D1254" s="19">
        <f t="shared" si="161"/>
        <v>5156.9519217239131</v>
      </c>
      <c r="E1254" s="19">
        <f t="shared" si="162"/>
        <v>9.627779189605723E-2</v>
      </c>
      <c r="F1254" s="19">
        <f t="shared" si="163"/>
        <v>0.81543291857778999</v>
      </c>
      <c r="G1254" s="20">
        <f t="shared" si="159"/>
        <v>4465.4749528602879</v>
      </c>
      <c r="H1254" s="7">
        <f t="shared" si="164"/>
        <v>-1508.4749528602879</v>
      </c>
      <c r="I1254" s="7">
        <f t="shared" si="160"/>
        <v>1508.4749528602879</v>
      </c>
      <c r="J1254" s="12">
        <f t="shared" si="165"/>
        <v>0.51013694719658031</v>
      </c>
      <c r="K1254" s="7">
        <f t="shared" si="166"/>
        <v>2275496.6834068475</v>
      </c>
    </row>
    <row r="1255" spans="1:11" x14ac:dyDescent="0.4">
      <c r="A1255" s="1">
        <v>1254</v>
      </c>
      <c r="B1255" s="21">
        <v>41067</v>
      </c>
      <c r="C1255">
        <v>2583</v>
      </c>
      <c r="D1255" s="19">
        <f t="shared" si="161"/>
        <v>4840.7814645849739</v>
      </c>
      <c r="E1255" s="19">
        <f t="shared" si="162"/>
        <v>-0.64381799451559019</v>
      </c>
      <c r="F1255" s="19">
        <f t="shared" si="163"/>
        <v>0.79790090270181735</v>
      </c>
      <c r="G1255" s="20">
        <f t="shared" si="159"/>
        <v>4129.321987092344</v>
      </c>
      <c r="H1255" s="7">
        <f t="shared" si="164"/>
        <v>-1546.321987092344</v>
      </c>
      <c r="I1255" s="7">
        <f t="shared" si="160"/>
        <v>1546.321987092344</v>
      </c>
      <c r="J1255" s="12">
        <f t="shared" si="165"/>
        <v>0.59865349868073714</v>
      </c>
      <c r="K1255" s="7">
        <f t="shared" si="166"/>
        <v>2391111.6877652151</v>
      </c>
    </row>
    <row r="1256" spans="1:11" x14ac:dyDescent="0.4">
      <c r="A1256" s="1">
        <v>1255</v>
      </c>
      <c r="B1256" s="21">
        <v>41068</v>
      </c>
      <c r="C1256">
        <v>3541</v>
      </c>
      <c r="D1256" s="19">
        <f t="shared" si="161"/>
        <v>4745.043878956596</v>
      </c>
      <c r="E1256" s="19">
        <f t="shared" si="162"/>
        <v>-0.86634692015559145</v>
      </c>
      <c r="F1256" s="19">
        <f t="shared" si="163"/>
        <v>0.83042637112442286</v>
      </c>
      <c r="G1256" s="20">
        <f t="shared" si="159"/>
        <v>4023.7145170501885</v>
      </c>
      <c r="H1256" s="7">
        <f t="shared" si="164"/>
        <v>-482.71451705018853</v>
      </c>
      <c r="I1256" s="7">
        <f t="shared" si="160"/>
        <v>482.71451705018853</v>
      </c>
      <c r="J1256" s="12">
        <f t="shared" si="165"/>
        <v>0.1363215241598951</v>
      </c>
      <c r="K1256" s="7">
        <f t="shared" si="166"/>
        <v>233013.30497099675</v>
      </c>
    </row>
    <row r="1257" spans="1:11" x14ac:dyDescent="0.4">
      <c r="A1257" s="1">
        <v>1256</v>
      </c>
      <c r="B1257" s="21">
        <v>41069</v>
      </c>
      <c r="C1257">
        <v>3650</v>
      </c>
      <c r="D1257" s="19">
        <f t="shared" si="161"/>
        <v>4700.2829755006405</v>
      </c>
      <c r="E1257" s="19">
        <f t="shared" si="162"/>
        <v>-0.96906457190501682</v>
      </c>
      <c r="F1257" s="19">
        <f t="shared" si="163"/>
        <v>0.8150233913083853</v>
      </c>
      <c r="G1257" s="20">
        <f t="shared" si="159"/>
        <v>3868.5585311996515</v>
      </c>
      <c r="H1257" s="7">
        <f t="shared" si="164"/>
        <v>-218.5585311996515</v>
      </c>
      <c r="I1257" s="7">
        <f t="shared" si="160"/>
        <v>218.5585311996515</v>
      </c>
      <c r="J1257" s="12">
        <f t="shared" si="165"/>
        <v>5.9879049643740134E-2</v>
      </c>
      <c r="K1257" s="7">
        <f t="shared" si="166"/>
        <v>47767.831560149039</v>
      </c>
    </row>
    <row r="1258" spans="1:11" x14ac:dyDescent="0.4">
      <c r="A1258" s="1">
        <v>1257</v>
      </c>
      <c r="B1258" s="21">
        <v>41070</v>
      </c>
      <c r="C1258">
        <v>3952</v>
      </c>
      <c r="D1258" s="19">
        <f t="shared" si="161"/>
        <v>4740.8591240831711</v>
      </c>
      <c r="E1258" s="19">
        <f t="shared" si="162"/>
        <v>-0.87184461860232221</v>
      </c>
      <c r="F1258" s="19">
        <f t="shared" si="163"/>
        <v>0.79827693125420685</v>
      </c>
      <c r="G1258" s="20">
        <f t="shared" si="159"/>
        <v>3749.5868116092461</v>
      </c>
      <c r="H1258" s="7">
        <f t="shared" si="164"/>
        <v>202.41318839075393</v>
      </c>
      <c r="I1258" s="7">
        <f t="shared" si="160"/>
        <v>202.41318839075393</v>
      </c>
      <c r="J1258" s="12">
        <f t="shared" si="165"/>
        <v>5.1217912042194821E-2</v>
      </c>
      <c r="K1258" s="7">
        <f t="shared" si="166"/>
        <v>40971.098834510842</v>
      </c>
    </row>
    <row r="1259" spans="1:11" x14ac:dyDescent="0.4">
      <c r="A1259" s="1">
        <v>1258</v>
      </c>
      <c r="B1259" s="21">
        <v>41071</v>
      </c>
      <c r="C1259">
        <v>4432</v>
      </c>
      <c r="D1259" s="19">
        <f t="shared" si="161"/>
        <v>4837.762181855559</v>
      </c>
      <c r="E1259" s="19">
        <f t="shared" si="162"/>
        <v>-0.64304156951716596</v>
      </c>
      <c r="F1259" s="19">
        <f t="shared" si="163"/>
        <v>0.83132896406670609</v>
      </c>
      <c r="G1259" s="20">
        <f t="shared" si="159"/>
        <v>3936.2104356616874</v>
      </c>
      <c r="H1259" s="7">
        <f t="shared" si="164"/>
        <v>495.78956433831263</v>
      </c>
      <c r="I1259" s="7">
        <f t="shared" si="160"/>
        <v>495.78956433831263</v>
      </c>
      <c r="J1259" s="12">
        <f t="shared" si="165"/>
        <v>0.11186587643012469</v>
      </c>
      <c r="K1259" s="7">
        <f t="shared" si="166"/>
        <v>245807.29210677385</v>
      </c>
    </row>
    <row r="1260" spans="1:11" x14ac:dyDescent="0.4">
      <c r="A1260" s="1">
        <v>1259</v>
      </c>
      <c r="B1260" s="21">
        <v>41072</v>
      </c>
      <c r="C1260">
        <v>3027</v>
      </c>
      <c r="D1260" s="19">
        <f t="shared" si="161"/>
        <v>4653.1879047661942</v>
      </c>
      <c r="E1260" s="19">
        <f t="shared" si="162"/>
        <v>-1.0734590537571616</v>
      </c>
      <c r="F1260" s="19">
        <f t="shared" si="163"/>
        <v>0.81329085280098912</v>
      </c>
      <c r="G1260" s="20">
        <f t="shared" si="159"/>
        <v>3942.3652458786314</v>
      </c>
      <c r="H1260" s="7">
        <f t="shared" si="164"/>
        <v>-915.36524587863141</v>
      </c>
      <c r="I1260" s="7">
        <f t="shared" si="160"/>
        <v>915.36524587863141</v>
      </c>
      <c r="J1260" s="12">
        <f t="shared" si="165"/>
        <v>0.30240014730050591</v>
      </c>
      <c r="K1260" s="7">
        <f t="shared" si="166"/>
        <v>837893.5333624474</v>
      </c>
    </row>
    <row r="1261" spans="1:11" x14ac:dyDescent="0.4">
      <c r="A1261" s="1">
        <v>1260</v>
      </c>
      <c r="B1261" s="21">
        <v>41073</v>
      </c>
      <c r="C1261">
        <v>3283</v>
      </c>
      <c r="D1261" s="19">
        <f t="shared" si="161"/>
        <v>4563.7601083171621</v>
      </c>
      <c r="E1261" s="19">
        <f t="shared" si="162"/>
        <v>-1.2802170386958442</v>
      </c>
      <c r="F1261" s="19">
        <f t="shared" si="163"/>
        <v>0.7974458058240923</v>
      </c>
      <c r="G1261" s="20">
        <f t="shared" si="159"/>
        <v>3713.6756435666898</v>
      </c>
      <c r="H1261" s="7">
        <f t="shared" si="164"/>
        <v>-430.67564356668981</v>
      </c>
      <c r="I1261" s="7">
        <f t="shared" si="160"/>
        <v>430.67564356668981</v>
      </c>
      <c r="J1261" s="12">
        <f t="shared" si="165"/>
        <v>0.13118356489999689</v>
      </c>
      <c r="K1261" s="7">
        <f t="shared" si="166"/>
        <v>185481.50996158246</v>
      </c>
    </row>
    <row r="1262" spans="1:11" x14ac:dyDescent="0.4">
      <c r="A1262" s="1">
        <v>1261</v>
      </c>
      <c r="B1262" s="21">
        <v>41074</v>
      </c>
      <c r="C1262">
        <v>2795</v>
      </c>
      <c r="D1262" s="19">
        <f t="shared" si="161"/>
        <v>4365.892939489363</v>
      </c>
      <c r="E1262" s="19">
        <f t="shared" si="162"/>
        <v>-1.7402501645775248</v>
      </c>
      <c r="F1262" s="19">
        <f t="shared" si="163"/>
        <v>0.82931587753140501</v>
      </c>
      <c r="G1262" s="20">
        <f t="shared" si="159"/>
        <v>3792.9216815917052</v>
      </c>
      <c r="H1262" s="7">
        <f t="shared" si="164"/>
        <v>-997.92168159170524</v>
      </c>
      <c r="I1262" s="7">
        <f t="shared" si="160"/>
        <v>997.92168159170524</v>
      </c>
      <c r="J1262" s="12">
        <f t="shared" si="165"/>
        <v>0.35703816872690708</v>
      </c>
      <c r="K1262" s="7">
        <f t="shared" si="166"/>
        <v>995847.68259081675</v>
      </c>
    </row>
    <row r="1263" spans="1:11" x14ac:dyDescent="0.4">
      <c r="A1263" s="1">
        <v>1262</v>
      </c>
      <c r="B1263" s="21">
        <v>41075</v>
      </c>
      <c r="C1263">
        <v>5076</v>
      </c>
      <c r="D1263" s="19">
        <f t="shared" si="161"/>
        <v>4671.5724050424724</v>
      </c>
      <c r="E1263" s="19">
        <f t="shared" si="162"/>
        <v>-1.0208572878265658</v>
      </c>
      <c r="F1263" s="19">
        <f t="shared" si="163"/>
        <v>0.81616906258493693</v>
      </c>
      <c r="G1263" s="20">
        <f t="shared" si="159"/>
        <v>3549.3254624546848</v>
      </c>
      <c r="H1263" s="7">
        <f t="shared" si="164"/>
        <v>1526.6745375453152</v>
      </c>
      <c r="I1263" s="7">
        <f t="shared" si="160"/>
        <v>1526.6745375453152</v>
      </c>
      <c r="J1263" s="12">
        <f t="shared" si="165"/>
        <v>0.3007633052689746</v>
      </c>
      <c r="K1263" s="7">
        <f t="shared" si="166"/>
        <v>2330735.1435892018</v>
      </c>
    </row>
    <row r="1264" spans="1:11" x14ac:dyDescent="0.4">
      <c r="A1264" s="1">
        <v>1263</v>
      </c>
      <c r="B1264" s="21">
        <v>41076</v>
      </c>
      <c r="C1264">
        <v>3918</v>
      </c>
      <c r="D1264" s="19">
        <f t="shared" si="161"/>
        <v>4710.2875871009473</v>
      </c>
      <c r="E1264" s="19">
        <f t="shared" si="162"/>
        <v>-0.92787098215228558</v>
      </c>
      <c r="F1264" s="19">
        <f t="shared" si="163"/>
        <v>0.79780758724203671</v>
      </c>
      <c r="G1264" s="20">
        <f t="shared" si="159"/>
        <v>3724.5117426421652</v>
      </c>
      <c r="H1264" s="7">
        <f t="shared" si="164"/>
        <v>193.48825735783475</v>
      </c>
      <c r="I1264" s="7">
        <f t="shared" si="160"/>
        <v>193.48825735783475</v>
      </c>
      <c r="J1264" s="12">
        <f t="shared" si="165"/>
        <v>4.9384445471627042E-2</v>
      </c>
      <c r="K1264" s="7">
        <f t="shared" si="166"/>
        <v>37437.705735371695</v>
      </c>
    </row>
    <row r="1265" spans="1:11" x14ac:dyDescent="0.4">
      <c r="A1265" s="1">
        <v>1264</v>
      </c>
      <c r="B1265" s="21">
        <v>41077</v>
      </c>
      <c r="C1265">
        <v>3430</v>
      </c>
      <c r="D1265" s="19">
        <f t="shared" si="161"/>
        <v>4615.4513223533277</v>
      </c>
      <c r="E1265" s="19">
        <f t="shared" si="162"/>
        <v>-1.1476260144028558</v>
      </c>
      <c r="F1265" s="19">
        <f t="shared" si="163"/>
        <v>0.82840843706413103</v>
      </c>
      <c r="G1265" s="20">
        <f t="shared" si="159"/>
        <v>3905.5467855841071</v>
      </c>
      <c r="H1265" s="7">
        <f t="shared" si="164"/>
        <v>-475.54678558410706</v>
      </c>
      <c r="I1265" s="7">
        <f t="shared" si="160"/>
        <v>475.54678558410706</v>
      </c>
      <c r="J1265" s="12">
        <f t="shared" si="165"/>
        <v>0.13864337772131402</v>
      </c>
      <c r="K1265" s="7">
        <f t="shared" si="166"/>
        <v>226144.74527937669</v>
      </c>
    </row>
    <row r="1266" spans="1:11" x14ac:dyDescent="0.4">
      <c r="A1266" s="1">
        <v>1265</v>
      </c>
      <c r="B1266" s="21">
        <v>41078</v>
      </c>
      <c r="C1266">
        <v>3177</v>
      </c>
      <c r="D1266" s="19">
        <f t="shared" si="161"/>
        <v>4496.107203253925</v>
      </c>
      <c r="E1266" s="19">
        <f t="shared" si="162"/>
        <v>-1.4242176278710639</v>
      </c>
      <c r="F1266" s="19">
        <f t="shared" si="163"/>
        <v>0.81501519496297725</v>
      </c>
      <c r="G1266" s="20">
        <f t="shared" si="159"/>
        <v>3766.0519223231499</v>
      </c>
      <c r="H1266" s="7">
        <f t="shared" si="164"/>
        <v>-589.05192232314994</v>
      </c>
      <c r="I1266" s="7">
        <f t="shared" si="160"/>
        <v>589.05192232314994</v>
      </c>
      <c r="J1266" s="12">
        <f t="shared" si="165"/>
        <v>0.18541136994748189</v>
      </c>
      <c r="K1266" s="7">
        <f t="shared" si="166"/>
        <v>346982.16719259828</v>
      </c>
    </row>
    <row r="1267" spans="1:11" x14ac:dyDescent="0.4">
      <c r="A1267" s="1">
        <v>1266</v>
      </c>
      <c r="B1267" s="21">
        <v>41079</v>
      </c>
      <c r="C1267">
        <v>3538</v>
      </c>
      <c r="D1267" s="19">
        <f t="shared" si="161"/>
        <v>4484.8519864398659</v>
      </c>
      <c r="E1267" s="19">
        <f t="shared" si="162"/>
        <v>-1.4472231490666627</v>
      </c>
      <c r="F1267" s="19">
        <f t="shared" si="163"/>
        <v>0.79771353792786737</v>
      </c>
      <c r="G1267" s="20">
        <f t="shared" si="159"/>
        <v>3585.8921881801557</v>
      </c>
      <c r="H1267" s="7">
        <f t="shared" si="164"/>
        <v>-47.892188180155699</v>
      </c>
      <c r="I1267" s="7">
        <f t="shared" si="160"/>
        <v>47.892188180155699</v>
      </c>
      <c r="J1267" s="12">
        <f t="shared" si="165"/>
        <v>1.3536514465843894E-2</v>
      </c>
      <c r="K1267" s="7">
        <f t="shared" si="166"/>
        <v>2293.6616886834454</v>
      </c>
    </row>
    <row r="1268" spans="1:11" x14ac:dyDescent="0.4">
      <c r="A1268" s="1">
        <v>1267</v>
      </c>
      <c r="B1268" s="21">
        <v>41080</v>
      </c>
      <c r="C1268">
        <v>2965</v>
      </c>
      <c r="D1268" s="19">
        <f t="shared" si="161"/>
        <v>4335.3164382580198</v>
      </c>
      <c r="E1268" s="19">
        <f t="shared" si="162"/>
        <v>-1.7937646384758699</v>
      </c>
      <c r="F1268" s="19">
        <f t="shared" si="163"/>
        <v>0.82688665501417458</v>
      </c>
      <c r="G1268" s="20">
        <f t="shared" si="159"/>
        <v>3714.0903326836115</v>
      </c>
      <c r="H1268" s="7">
        <f t="shared" si="164"/>
        <v>-749.09033268361145</v>
      </c>
      <c r="I1268" s="7">
        <f t="shared" si="160"/>
        <v>749.09033268361145</v>
      </c>
      <c r="J1268" s="12">
        <f t="shared" si="165"/>
        <v>0.2526442943283681</v>
      </c>
      <c r="K1268" s="7">
        <f t="shared" si="166"/>
        <v>561136.32652004366</v>
      </c>
    </row>
    <row r="1269" spans="1:11" x14ac:dyDescent="0.4">
      <c r="A1269" s="1">
        <v>1268</v>
      </c>
      <c r="B1269" s="21">
        <v>41081</v>
      </c>
      <c r="C1269">
        <v>3650</v>
      </c>
      <c r="D1269" s="19">
        <f t="shared" si="161"/>
        <v>4357.2562821100873</v>
      </c>
      <c r="E1269" s="19">
        <f t="shared" si="162"/>
        <v>-1.7382256212471494</v>
      </c>
      <c r="F1269" s="19">
        <f t="shared" si="163"/>
        <v>0.81525393447405803</v>
      </c>
      <c r="G1269" s="20">
        <f t="shared" si="159"/>
        <v>3531.8868267165149</v>
      </c>
      <c r="H1269" s="7">
        <f t="shared" si="164"/>
        <v>118.11317328348514</v>
      </c>
      <c r="I1269" s="7">
        <f t="shared" si="160"/>
        <v>118.11317328348514</v>
      </c>
      <c r="J1269" s="12">
        <f t="shared" si="165"/>
        <v>3.2359773502324697E-2</v>
      </c>
      <c r="K1269" s="7">
        <f t="shared" si="166"/>
        <v>13950.721703094589</v>
      </c>
    </row>
    <row r="1270" spans="1:11" x14ac:dyDescent="0.4">
      <c r="A1270" s="1">
        <v>1269</v>
      </c>
      <c r="B1270" s="21">
        <v>41082</v>
      </c>
      <c r="C1270">
        <v>3519</v>
      </c>
      <c r="D1270" s="19">
        <f t="shared" si="161"/>
        <v>4364.6628970741767</v>
      </c>
      <c r="E1270" s="19">
        <f t="shared" si="162"/>
        <v>-1.7168257797934035</v>
      </c>
      <c r="F1270" s="19">
        <f t="shared" si="163"/>
        <v>0.79780342149924066</v>
      </c>
      <c r="G1270" s="20">
        <f t="shared" si="159"/>
        <v>3474.4557183504216</v>
      </c>
      <c r="H1270" s="7">
        <f t="shared" si="164"/>
        <v>44.544281649578352</v>
      </c>
      <c r="I1270" s="7">
        <f t="shared" si="160"/>
        <v>44.544281649578352</v>
      </c>
      <c r="J1270" s="12">
        <f t="shared" si="165"/>
        <v>1.2658221554299048E-2</v>
      </c>
      <c r="K1270" s="7">
        <f t="shared" si="166"/>
        <v>1984.1930276769626</v>
      </c>
    </row>
    <row r="1271" spans="1:11" x14ac:dyDescent="0.4">
      <c r="A1271" s="1">
        <v>1270</v>
      </c>
      <c r="B1271" s="21">
        <v>41083</v>
      </c>
      <c r="C1271">
        <v>3960</v>
      </c>
      <c r="D1271" s="19">
        <f t="shared" si="161"/>
        <v>4432.7282923464718</v>
      </c>
      <c r="E1271" s="19">
        <f t="shared" si="162"/>
        <v>-1.5535284043094113</v>
      </c>
      <c r="F1271" s="19">
        <f t="shared" si="163"/>
        <v>0.82758670263616396</v>
      </c>
      <c r="G1271" s="20">
        <f t="shared" si="159"/>
        <v>3607.6618828998476</v>
      </c>
      <c r="H1271" s="7">
        <f t="shared" si="164"/>
        <v>352.33811710015243</v>
      </c>
      <c r="I1271" s="7">
        <f t="shared" si="160"/>
        <v>352.33811710015243</v>
      </c>
      <c r="J1271" s="12">
        <f t="shared" si="165"/>
        <v>8.8974271994987988E-2</v>
      </c>
      <c r="K1271" s="7">
        <f t="shared" si="166"/>
        <v>124142.14876168073</v>
      </c>
    </row>
    <row r="1272" spans="1:11" x14ac:dyDescent="0.4">
      <c r="A1272" s="1">
        <v>1271</v>
      </c>
      <c r="B1272" s="21">
        <v>41084</v>
      </c>
      <c r="C1272">
        <v>3430</v>
      </c>
      <c r="D1272" s="19">
        <f t="shared" si="161"/>
        <v>4394.5074731409668</v>
      </c>
      <c r="E1272" s="19">
        <f t="shared" si="162"/>
        <v>-1.6393335315132891</v>
      </c>
      <c r="F1272" s="19">
        <f t="shared" si="163"/>
        <v>0.81488811279047813</v>
      </c>
      <c r="G1272" s="20">
        <f t="shared" si="159"/>
        <v>3612.5326606460035</v>
      </c>
      <c r="H1272" s="7">
        <f t="shared" si="164"/>
        <v>-182.53266064600348</v>
      </c>
      <c r="I1272" s="7">
        <f t="shared" si="160"/>
        <v>182.53266064600348</v>
      </c>
      <c r="J1272" s="12">
        <f t="shared" si="165"/>
        <v>5.3216519138776522E-2</v>
      </c>
      <c r="K1272" s="7">
        <f t="shared" si="166"/>
        <v>33318.172202509064</v>
      </c>
    </row>
    <row r="1273" spans="1:11" x14ac:dyDescent="0.4">
      <c r="A1273" s="1">
        <v>1272</v>
      </c>
      <c r="B1273" s="21">
        <v>41085</v>
      </c>
      <c r="C1273">
        <v>3240</v>
      </c>
      <c r="D1273" s="19">
        <f t="shared" si="161"/>
        <v>4338.5431913454568</v>
      </c>
      <c r="E1273" s="19">
        <f t="shared" si="162"/>
        <v>-1.7664593429458679</v>
      </c>
      <c r="F1273" s="19">
        <f t="shared" si="163"/>
        <v>0.79726619278670985</v>
      </c>
      <c r="G1273" s="20">
        <f t="shared" si="159"/>
        <v>3504.6452319754258</v>
      </c>
      <c r="H1273" s="7">
        <f t="shared" si="164"/>
        <v>-264.64523197542576</v>
      </c>
      <c r="I1273" s="7">
        <f t="shared" si="160"/>
        <v>264.64523197542576</v>
      </c>
      <c r="J1273" s="12">
        <f t="shared" si="165"/>
        <v>8.1680627152909191E-2</v>
      </c>
      <c r="K1273" s="7">
        <f t="shared" si="166"/>
        <v>70037.098807326911</v>
      </c>
    </row>
    <row r="1274" spans="1:11" x14ac:dyDescent="0.4">
      <c r="A1274" s="1">
        <v>1273</v>
      </c>
      <c r="B1274" s="21">
        <v>41086</v>
      </c>
      <c r="C1274">
        <v>3493</v>
      </c>
      <c r="D1274" s="19">
        <f t="shared" si="161"/>
        <v>4317.7679366635621</v>
      </c>
      <c r="E1274" s="19">
        <f t="shared" si="162"/>
        <v>-1.8109418249185421</v>
      </c>
      <c r="F1274" s="19">
        <f t="shared" si="163"/>
        <v>0.82739076551312485</v>
      </c>
      <c r="G1274" s="20">
        <f t="shared" si="159"/>
        <v>3589.0587557071967</v>
      </c>
      <c r="H1274" s="7">
        <f t="shared" si="164"/>
        <v>-96.058755707196724</v>
      </c>
      <c r="I1274" s="7">
        <f t="shared" si="160"/>
        <v>96.058755707196724</v>
      </c>
      <c r="J1274" s="12">
        <f t="shared" si="165"/>
        <v>2.7500359492469716E-2</v>
      </c>
      <c r="K1274" s="7">
        <f t="shared" si="166"/>
        <v>9227.284548014899</v>
      </c>
    </row>
    <row r="1275" spans="1:11" x14ac:dyDescent="0.4">
      <c r="A1275" s="1">
        <v>1274</v>
      </c>
      <c r="B1275" s="21">
        <v>41087</v>
      </c>
      <c r="C1275">
        <v>7087</v>
      </c>
      <c r="D1275" s="19">
        <f t="shared" si="161"/>
        <v>5033.4186467566951</v>
      </c>
      <c r="E1275" s="19">
        <f t="shared" si="162"/>
        <v>-0.13200981326510952</v>
      </c>
      <c r="F1275" s="19">
        <f t="shared" si="163"/>
        <v>0.82113468187140748</v>
      </c>
      <c r="G1275" s="20">
        <f t="shared" si="159"/>
        <v>3517.0220504089252</v>
      </c>
      <c r="H1275" s="7">
        <f t="shared" si="164"/>
        <v>3569.9779495910748</v>
      </c>
      <c r="I1275" s="7">
        <f t="shared" si="160"/>
        <v>3569.9779495910748</v>
      </c>
      <c r="J1275" s="12">
        <f t="shared" si="165"/>
        <v>0.50373612947524693</v>
      </c>
      <c r="K1275" s="7">
        <f t="shared" si="166"/>
        <v>12744742.560566494</v>
      </c>
    </row>
    <row r="1276" spans="1:11" x14ac:dyDescent="0.4">
      <c r="A1276" s="1">
        <v>1275</v>
      </c>
      <c r="B1276" s="21">
        <v>41088</v>
      </c>
      <c r="C1276">
        <v>4267</v>
      </c>
      <c r="D1276" s="19">
        <f t="shared" si="161"/>
        <v>5085.4883758443111</v>
      </c>
      <c r="E1276" s="19">
        <f t="shared" si="162"/>
        <v>-9.852524063157661E-3</v>
      </c>
      <c r="F1276" s="19">
        <f t="shared" si="163"/>
        <v>0.79770630515954455</v>
      </c>
      <c r="G1276" s="20">
        <f t="shared" si="159"/>
        <v>4012.8692742401108</v>
      </c>
      <c r="H1276" s="7">
        <f t="shared" si="164"/>
        <v>254.13072575988917</v>
      </c>
      <c r="I1276" s="7">
        <f t="shared" si="160"/>
        <v>254.13072575988917</v>
      </c>
      <c r="J1276" s="12">
        <f t="shared" si="165"/>
        <v>5.9557235940916144E-2</v>
      </c>
      <c r="K1276" s="7">
        <f t="shared" si="166"/>
        <v>64582.425775247997</v>
      </c>
    </row>
    <row r="1277" spans="1:11" x14ac:dyDescent="0.4">
      <c r="A1277" s="1">
        <v>1276</v>
      </c>
      <c r="B1277" s="21">
        <v>41089</v>
      </c>
      <c r="C1277">
        <v>4660</v>
      </c>
      <c r="D1277" s="19">
        <f t="shared" si="161"/>
        <v>5175.0084470218708</v>
      </c>
      <c r="E1277" s="19">
        <f t="shared" si="162"/>
        <v>0.19965645039100988</v>
      </c>
      <c r="F1277" s="19">
        <f t="shared" si="163"/>
        <v>0.82816056168309204</v>
      </c>
      <c r="G1277" s="20">
        <f t="shared" si="159"/>
        <v>4207.6779684104959</v>
      </c>
      <c r="H1277" s="7">
        <f t="shared" si="164"/>
        <v>452.32203158950415</v>
      </c>
      <c r="I1277" s="7">
        <f t="shared" si="160"/>
        <v>452.32203158950415</v>
      </c>
      <c r="J1277" s="12">
        <f t="shared" si="165"/>
        <v>9.7064813645816345E-2</v>
      </c>
      <c r="K1277" s="7">
        <f t="shared" si="166"/>
        <v>204595.22026125639</v>
      </c>
    </row>
    <row r="1278" spans="1:11" x14ac:dyDescent="0.4">
      <c r="A1278" s="1">
        <v>1277</v>
      </c>
      <c r="B1278" s="21">
        <v>41090</v>
      </c>
      <c r="C1278">
        <v>2675</v>
      </c>
      <c r="D1278" s="19">
        <f t="shared" si="161"/>
        <v>4861.1780354681641</v>
      </c>
      <c r="E1278" s="19">
        <f t="shared" si="162"/>
        <v>-0.535205311745379</v>
      </c>
      <c r="F1278" s="19">
        <f t="shared" si="163"/>
        <v>0.81828200863847067</v>
      </c>
      <c r="G1278" s="20">
        <f t="shared" si="159"/>
        <v>4249.5428596630254</v>
      </c>
      <c r="H1278" s="7">
        <f t="shared" si="164"/>
        <v>-1574.5428596630254</v>
      </c>
      <c r="I1278" s="7">
        <f t="shared" si="160"/>
        <v>1574.5428596630254</v>
      </c>
      <c r="J1278" s="12">
        <f t="shared" si="165"/>
        <v>0.58861415314505627</v>
      </c>
      <c r="K1278" s="7">
        <f t="shared" si="166"/>
        <v>2479185.2169158179</v>
      </c>
    </row>
    <row r="1279" spans="1:11" x14ac:dyDescent="0.4">
      <c r="A1279" s="1">
        <v>1278</v>
      </c>
      <c r="B1279" s="21">
        <v>41091</v>
      </c>
      <c r="C1279">
        <v>2577</v>
      </c>
      <c r="D1279" s="19">
        <f t="shared" si="161"/>
        <v>4593.6783183115394</v>
      </c>
      <c r="E1279" s="19">
        <f t="shared" si="162"/>
        <v>-1.159928965913581</v>
      </c>
      <c r="F1279" s="19">
        <f t="shared" si="163"/>
        <v>0.79521318101917904</v>
      </c>
      <c r="G1279" s="20">
        <f t="shared" si="159"/>
        <v>3877.3654327443082</v>
      </c>
      <c r="H1279" s="7">
        <f t="shared" si="164"/>
        <v>-1300.3654327443082</v>
      </c>
      <c r="I1279" s="7">
        <f t="shared" si="160"/>
        <v>1300.3654327443082</v>
      </c>
      <c r="J1279" s="12">
        <f t="shared" si="165"/>
        <v>0.50460435884528843</v>
      </c>
      <c r="K1279" s="7">
        <f t="shared" si="166"/>
        <v>1690950.2586762921</v>
      </c>
    </row>
    <row r="1280" spans="1:11" x14ac:dyDescent="0.4">
      <c r="A1280" s="1">
        <v>1279</v>
      </c>
      <c r="B1280" s="21">
        <v>41092</v>
      </c>
      <c r="C1280">
        <v>3439</v>
      </c>
      <c r="D1280" s="19">
        <f t="shared" si="161"/>
        <v>4520.4696210220454</v>
      </c>
      <c r="E1280" s="19">
        <f t="shared" si="162"/>
        <v>-1.3285302886675916</v>
      </c>
      <c r="F1280" s="19">
        <f t="shared" si="163"/>
        <v>0.82745071349849297</v>
      </c>
      <c r="G1280" s="20">
        <f t="shared" si="159"/>
        <v>3803.3426088604028</v>
      </c>
      <c r="H1280" s="7">
        <f t="shared" si="164"/>
        <v>-364.34260886040283</v>
      </c>
      <c r="I1280" s="7">
        <f t="shared" si="160"/>
        <v>364.34260886040283</v>
      </c>
      <c r="J1280" s="12">
        <f t="shared" si="165"/>
        <v>0.10594434686257716</v>
      </c>
      <c r="K1280" s="7">
        <f t="shared" si="166"/>
        <v>132745.53663120448</v>
      </c>
    </row>
    <row r="1281" spans="1:11" x14ac:dyDescent="0.4">
      <c r="A1281" s="1">
        <v>1280</v>
      </c>
      <c r="B1281" s="21">
        <v>41093</v>
      </c>
      <c r="C1281">
        <v>5434</v>
      </c>
      <c r="D1281" s="19">
        <f t="shared" si="161"/>
        <v>4866.5931654519409</v>
      </c>
      <c r="E1281" s="19">
        <f t="shared" si="162"/>
        <v>-0.51545768861868246</v>
      </c>
      <c r="F1281" s="19">
        <f t="shared" si="163"/>
        <v>0.82142382498649891</v>
      </c>
      <c r="G1281" s="20">
        <f t="shared" si="159"/>
        <v>3697.9318490459573</v>
      </c>
      <c r="H1281" s="7">
        <f t="shared" si="164"/>
        <v>1736.0681509540427</v>
      </c>
      <c r="I1281" s="7">
        <f t="shared" si="160"/>
        <v>1736.0681509540427</v>
      </c>
      <c r="J1281" s="12">
        <f t="shared" si="165"/>
        <v>0.3194825452620616</v>
      </c>
      <c r="K1281" s="7">
        <f t="shared" si="166"/>
        <v>3013932.6247569891</v>
      </c>
    </row>
    <row r="1282" spans="1:11" x14ac:dyDescent="0.4">
      <c r="A1282" s="1">
        <v>1281</v>
      </c>
      <c r="B1282" s="21">
        <v>41094</v>
      </c>
      <c r="C1282">
        <v>3167</v>
      </c>
      <c r="D1282" s="19">
        <f t="shared" si="161"/>
        <v>4721.3883338520554</v>
      </c>
      <c r="E1282" s="19">
        <f t="shared" si="162"/>
        <v>-0.85404529250843786</v>
      </c>
      <c r="F1282" s="19">
        <f t="shared" si="163"/>
        <v>0.79390261648820293</v>
      </c>
      <c r="G1282" s="20">
        <f t="shared" si="159"/>
        <v>3869.5691330769864</v>
      </c>
      <c r="H1282" s="7">
        <f t="shared" si="164"/>
        <v>-702.56913307698642</v>
      </c>
      <c r="I1282" s="7">
        <f t="shared" si="160"/>
        <v>702.56913307698642</v>
      </c>
      <c r="J1282" s="12">
        <f t="shared" si="165"/>
        <v>0.22184058512061458</v>
      </c>
      <c r="K1282" s="7">
        <f t="shared" si="166"/>
        <v>493603.38675254828</v>
      </c>
    </row>
    <row r="1283" spans="1:11" x14ac:dyDescent="0.4">
      <c r="A1283" s="1">
        <v>1282</v>
      </c>
      <c r="B1283" s="21">
        <v>41095</v>
      </c>
      <c r="C1283">
        <v>3650</v>
      </c>
      <c r="D1283" s="19">
        <f t="shared" si="161"/>
        <v>4669.8649739691082</v>
      </c>
      <c r="E1283" s="19">
        <f t="shared" si="162"/>
        <v>-0.97261655558152382</v>
      </c>
      <c r="F1283" s="19">
        <f t="shared" si="163"/>
        <v>0.82696788736788807</v>
      </c>
      <c r="G1283" s="20">
        <f t="shared" si="159"/>
        <v>3906.0094651626982</v>
      </c>
      <c r="H1283" s="7">
        <f t="shared" si="164"/>
        <v>-256.00946516269823</v>
      </c>
      <c r="I1283" s="7">
        <f t="shared" si="160"/>
        <v>256.00946516269823</v>
      </c>
      <c r="J1283" s="12">
        <f t="shared" si="165"/>
        <v>7.0139579496629648E-2</v>
      </c>
      <c r="K1283" s="7">
        <f t="shared" si="166"/>
        <v>65540.846252890798</v>
      </c>
    </row>
    <row r="1284" spans="1:11" x14ac:dyDescent="0.4">
      <c r="A1284" s="1">
        <v>1283</v>
      </c>
      <c r="B1284" s="21">
        <v>41096</v>
      </c>
      <c r="C1284">
        <v>3643</v>
      </c>
      <c r="D1284" s="19">
        <f t="shared" si="161"/>
        <v>4630.5851653404343</v>
      </c>
      <c r="E1284" s="19">
        <f t="shared" si="162"/>
        <v>-1.0622592157517674</v>
      </c>
      <c r="F1284" s="19">
        <f t="shared" si="163"/>
        <v>0.82105838197299696</v>
      </c>
      <c r="G1284" s="20">
        <f t="shared" si="159"/>
        <v>3835.1394186768512</v>
      </c>
      <c r="H1284" s="7">
        <f t="shared" si="164"/>
        <v>-192.13941867685116</v>
      </c>
      <c r="I1284" s="7">
        <f t="shared" si="160"/>
        <v>192.13941867685116</v>
      </c>
      <c r="J1284" s="12">
        <f t="shared" si="165"/>
        <v>5.2742085829495244E-2</v>
      </c>
      <c r="K1284" s="7">
        <f t="shared" si="166"/>
        <v>36917.556209478302</v>
      </c>
    </row>
    <row r="1285" spans="1:11" x14ac:dyDescent="0.4">
      <c r="A1285" s="1">
        <v>1284</v>
      </c>
      <c r="B1285" s="21">
        <v>41097</v>
      </c>
      <c r="C1285">
        <v>2705</v>
      </c>
      <c r="D1285" s="19">
        <f t="shared" si="161"/>
        <v>4429.3476572783647</v>
      </c>
      <c r="E1285" s="19">
        <f t="shared" si="162"/>
        <v>-1.5306893155770356</v>
      </c>
      <c r="F1285" s="19">
        <f t="shared" si="163"/>
        <v>0.79197311211899979</v>
      </c>
      <c r="G1285" s="20">
        <f t="shared" si="159"/>
        <v>3675.3903482644546</v>
      </c>
      <c r="H1285" s="7">
        <f t="shared" si="164"/>
        <v>-970.39034826445459</v>
      </c>
      <c r="I1285" s="7">
        <f t="shared" si="160"/>
        <v>970.39034826445459</v>
      </c>
      <c r="J1285" s="12">
        <f t="shared" si="165"/>
        <v>0.35873950028260798</v>
      </c>
      <c r="K1285" s="7">
        <f t="shared" si="166"/>
        <v>941657.42800480942</v>
      </c>
    </row>
    <row r="1286" spans="1:11" x14ac:dyDescent="0.4">
      <c r="A1286" s="1">
        <v>1285</v>
      </c>
      <c r="B1286" s="21">
        <v>41098</v>
      </c>
      <c r="C1286">
        <v>2631</v>
      </c>
      <c r="D1286" s="19">
        <f t="shared" si="161"/>
        <v>4223.7094753191177</v>
      </c>
      <c r="E1286" s="19">
        <f t="shared" si="162"/>
        <v>-2.0083212591124879</v>
      </c>
      <c r="F1286" s="19">
        <f t="shared" si="163"/>
        <v>0.82481876333696635</v>
      </c>
      <c r="G1286" s="20">
        <f t="shared" ref="G1286:G1349" si="167">(D1285+1*E1285)*F1283</f>
        <v>3661.6624436478746</v>
      </c>
      <c r="H1286" s="7">
        <f t="shared" si="164"/>
        <v>-1030.6624436478746</v>
      </c>
      <c r="I1286" s="7">
        <f t="shared" si="160"/>
        <v>1030.6624436478746</v>
      </c>
      <c r="J1286" s="12">
        <f t="shared" si="165"/>
        <v>0.39173791092659621</v>
      </c>
      <c r="K1286" s="7">
        <f t="shared" si="166"/>
        <v>1062265.0727462084</v>
      </c>
    </row>
    <row r="1287" spans="1:11" x14ac:dyDescent="0.4">
      <c r="A1287" s="1">
        <v>1286</v>
      </c>
      <c r="B1287" s="21">
        <v>41099</v>
      </c>
      <c r="C1287">
        <v>3601</v>
      </c>
      <c r="D1287" s="19">
        <f t="shared" si="161"/>
        <v>4248.5758521200378</v>
      </c>
      <c r="E1287" s="19">
        <f t="shared" si="162"/>
        <v>-1.9454317781822059</v>
      </c>
      <c r="F1287" s="19">
        <f t="shared" si="163"/>
        <v>0.82133768920539063</v>
      </c>
      <c r="G1287" s="20">
        <f t="shared" si="167"/>
        <v>3466.2631187260417</v>
      </c>
      <c r="H1287" s="7">
        <f t="shared" si="164"/>
        <v>134.73688127395826</v>
      </c>
      <c r="I1287" s="7">
        <f t="shared" si="160"/>
        <v>134.73688127395826</v>
      </c>
      <c r="J1287" s="12">
        <f t="shared" si="165"/>
        <v>3.7416517987769578E-2</v>
      </c>
      <c r="K1287" s="7">
        <f t="shared" si="166"/>
        <v>18154.027175432726</v>
      </c>
    </row>
    <row r="1288" spans="1:11" x14ac:dyDescent="0.4">
      <c r="A1288" s="1">
        <v>1287</v>
      </c>
      <c r="B1288" s="21">
        <v>41100</v>
      </c>
      <c r="C1288">
        <v>7206</v>
      </c>
      <c r="D1288" s="19">
        <f t="shared" si="161"/>
        <v>5041.2633404223734</v>
      </c>
      <c r="E1288" s="19">
        <f t="shared" si="162"/>
        <v>-8.5911281901786207E-2</v>
      </c>
      <c r="F1288" s="19">
        <f t="shared" si="163"/>
        <v>0.79868655860288329</v>
      </c>
      <c r="G1288" s="20">
        <f t="shared" si="167"/>
        <v>3363.2171100173559</v>
      </c>
      <c r="H1288" s="7">
        <f t="shared" si="164"/>
        <v>3842.7828899826441</v>
      </c>
      <c r="I1288" s="7">
        <f t="shared" ref="I1288:I1351" si="168">ABS(H1288)</f>
        <v>3842.7828899826441</v>
      </c>
      <c r="J1288" s="12">
        <f t="shared" si="165"/>
        <v>0.53327544962290374</v>
      </c>
      <c r="K1288" s="7">
        <f t="shared" si="166"/>
        <v>14766980.339543361</v>
      </c>
    </row>
    <row r="1289" spans="1:11" x14ac:dyDescent="0.4">
      <c r="A1289" s="1">
        <v>1288</v>
      </c>
      <c r="B1289" s="21">
        <v>41101</v>
      </c>
      <c r="C1289">
        <v>5413</v>
      </c>
      <c r="D1289" s="19">
        <f t="shared" si="161"/>
        <v>5290.3477761152953</v>
      </c>
      <c r="E1289" s="19">
        <f t="shared" si="162"/>
        <v>0.49717224705399876</v>
      </c>
      <c r="F1289" s="19">
        <f t="shared" si="163"/>
        <v>0.82690795647866655</v>
      </c>
      <c r="G1289" s="20">
        <f t="shared" si="167"/>
        <v>4158.057732865871</v>
      </c>
      <c r="H1289" s="7">
        <f t="shared" si="164"/>
        <v>1254.942267134129</v>
      </c>
      <c r="I1289" s="7">
        <f t="shared" si="168"/>
        <v>1254.942267134129</v>
      </c>
      <c r="J1289" s="12">
        <f t="shared" si="165"/>
        <v>0.23183858620619416</v>
      </c>
      <c r="K1289" s="7">
        <f t="shared" si="166"/>
        <v>1574880.0938397476</v>
      </c>
    </row>
    <row r="1290" spans="1:11" x14ac:dyDescent="0.4">
      <c r="A1290" s="1">
        <v>1289</v>
      </c>
      <c r="B1290" s="21">
        <v>41102</v>
      </c>
      <c r="C1290">
        <v>3846</v>
      </c>
      <c r="D1290" s="19">
        <f t="shared" si="161"/>
        <v>5191.2342335300691</v>
      </c>
      <c r="E1290" s="19">
        <f t="shared" si="162"/>
        <v>0.26407321327497979</v>
      </c>
      <c r="F1290" s="19">
        <f t="shared" si="163"/>
        <v>0.82049013963358952</v>
      </c>
      <c r="G1290" s="20">
        <f t="shared" si="167"/>
        <v>4345.5703638319465</v>
      </c>
      <c r="H1290" s="7">
        <f t="shared" si="164"/>
        <v>-499.57036383194645</v>
      </c>
      <c r="I1290" s="7">
        <f t="shared" si="168"/>
        <v>499.57036383194645</v>
      </c>
      <c r="J1290" s="12">
        <f t="shared" si="165"/>
        <v>0.12989349033591951</v>
      </c>
      <c r="K1290" s="7">
        <f t="shared" si="166"/>
        <v>249570.54841918335</v>
      </c>
    </row>
    <row r="1291" spans="1:11" x14ac:dyDescent="0.4">
      <c r="A1291" s="1">
        <v>1290</v>
      </c>
      <c r="B1291" s="21">
        <v>41103</v>
      </c>
      <c r="C1291">
        <v>3189</v>
      </c>
      <c r="D1291" s="19">
        <f t="shared" si="161"/>
        <v>4995.1898181785309</v>
      </c>
      <c r="E1291" s="19">
        <f t="shared" si="162"/>
        <v>-0.19530828081553953</v>
      </c>
      <c r="F1291" s="19">
        <f t="shared" si="163"/>
        <v>0.79699856271648306</v>
      </c>
      <c r="G1291" s="20">
        <f t="shared" si="167"/>
        <v>4146.3799166055369</v>
      </c>
      <c r="H1291" s="7">
        <f t="shared" si="164"/>
        <v>-957.37991660553689</v>
      </c>
      <c r="I1291" s="7">
        <f t="shared" si="168"/>
        <v>957.37991660553689</v>
      </c>
      <c r="J1291" s="12">
        <f t="shared" si="165"/>
        <v>0.300213206837735</v>
      </c>
      <c r="K1291" s="7">
        <f t="shared" si="166"/>
        <v>916576.30471962481</v>
      </c>
    </row>
    <row r="1292" spans="1:11" x14ac:dyDescent="0.4">
      <c r="A1292" s="1">
        <v>1291</v>
      </c>
      <c r="B1292" s="21">
        <v>41104</v>
      </c>
      <c r="C1292">
        <v>3650</v>
      </c>
      <c r="D1292" s="19">
        <f t="shared" si="161"/>
        <v>4899.8513424877065</v>
      </c>
      <c r="E1292" s="19">
        <f t="shared" si="162"/>
        <v>-0.41795280687170139</v>
      </c>
      <c r="F1292" s="19">
        <f t="shared" si="163"/>
        <v>0.82604446153819233</v>
      </c>
      <c r="G1292" s="20">
        <f t="shared" si="167"/>
        <v>4130.4007028016777</v>
      </c>
      <c r="H1292" s="7">
        <f t="shared" si="164"/>
        <v>-480.40070280167765</v>
      </c>
      <c r="I1292" s="7">
        <f t="shared" si="168"/>
        <v>480.40070280167765</v>
      </c>
      <c r="J1292" s="12">
        <f t="shared" si="165"/>
        <v>0.13161663090456921</v>
      </c>
      <c r="K1292" s="7">
        <f t="shared" si="166"/>
        <v>230784.83525234583</v>
      </c>
    </row>
    <row r="1293" spans="1:11" x14ac:dyDescent="0.4">
      <c r="A1293" s="1">
        <v>1292</v>
      </c>
      <c r="B1293" s="21">
        <v>41105</v>
      </c>
      <c r="C1293">
        <v>2849</v>
      </c>
      <c r="D1293" s="19">
        <f t="shared" si="161"/>
        <v>4665.7158931043086</v>
      </c>
      <c r="E1293" s="19">
        <f t="shared" si="162"/>
        <v>-0.96487512061043024</v>
      </c>
      <c r="F1293" s="19">
        <f t="shared" si="163"/>
        <v>0.81827982434750701</v>
      </c>
      <c r="G1293" s="20">
        <f t="shared" si="167"/>
        <v>4019.9367860246989</v>
      </c>
      <c r="H1293" s="7">
        <f t="shared" si="164"/>
        <v>-1170.9367860246989</v>
      </c>
      <c r="I1293" s="7">
        <f t="shared" si="168"/>
        <v>1170.9367860246989</v>
      </c>
      <c r="J1293" s="12">
        <f t="shared" si="165"/>
        <v>0.41099922289389224</v>
      </c>
      <c r="K1293" s="7">
        <f t="shared" si="166"/>
        <v>1371092.9568658515</v>
      </c>
    </row>
    <row r="1294" spans="1:11" x14ac:dyDescent="0.4">
      <c r="A1294" s="1">
        <v>1293</v>
      </c>
      <c r="B1294" s="21">
        <v>41106</v>
      </c>
      <c r="C1294">
        <v>5327</v>
      </c>
      <c r="D1294" s="19">
        <f t="shared" si="161"/>
        <v>4995.4125445355357</v>
      </c>
      <c r="E1294" s="19">
        <f t="shared" si="162"/>
        <v>-0.19109408232647529</v>
      </c>
      <c r="F1294" s="19">
        <f t="shared" si="163"/>
        <v>0.79983568313711584</v>
      </c>
      <c r="G1294" s="20">
        <f t="shared" si="167"/>
        <v>3717.7998567632585</v>
      </c>
      <c r="H1294" s="7">
        <f t="shared" si="164"/>
        <v>1609.2001432367415</v>
      </c>
      <c r="I1294" s="7">
        <f t="shared" si="168"/>
        <v>1609.2001432367415</v>
      </c>
      <c r="J1294" s="12">
        <f t="shared" si="165"/>
        <v>0.3020837513115715</v>
      </c>
      <c r="K1294" s="7">
        <f t="shared" si="166"/>
        <v>2589525.1009931494</v>
      </c>
    </row>
    <row r="1295" spans="1:11" x14ac:dyDescent="0.4">
      <c r="A1295" s="1">
        <v>1294</v>
      </c>
      <c r="B1295" s="21">
        <v>41107</v>
      </c>
      <c r="C1295">
        <v>3179</v>
      </c>
      <c r="D1295" s="19">
        <f t="shared" si="161"/>
        <v>4807.4178992086709</v>
      </c>
      <c r="E1295" s="19">
        <f t="shared" si="162"/>
        <v>-0.63057317259381962</v>
      </c>
      <c r="F1295" s="19">
        <f t="shared" si="163"/>
        <v>0.82430904683371309</v>
      </c>
      <c r="G1295" s="20">
        <f t="shared" si="167"/>
        <v>4126.2750133036498</v>
      </c>
      <c r="H1295" s="7">
        <f t="shared" si="164"/>
        <v>-947.27501330364976</v>
      </c>
      <c r="I1295" s="7">
        <f t="shared" si="168"/>
        <v>947.27501330364976</v>
      </c>
      <c r="J1295" s="12">
        <f t="shared" si="165"/>
        <v>0.29797892837485052</v>
      </c>
      <c r="K1295" s="7">
        <f t="shared" si="166"/>
        <v>897329.95082942978</v>
      </c>
    </row>
    <row r="1296" spans="1:11" x14ac:dyDescent="0.4">
      <c r="A1296" s="1">
        <v>1295</v>
      </c>
      <c r="B1296" s="21">
        <v>41108</v>
      </c>
      <c r="C1296">
        <v>3482</v>
      </c>
      <c r="D1296" s="19">
        <f t="shared" si="161"/>
        <v>4716.4656826671489</v>
      </c>
      <c r="E1296" s="19">
        <f t="shared" si="162"/>
        <v>-0.84193485024144832</v>
      </c>
      <c r="F1296" s="19">
        <f t="shared" si="163"/>
        <v>0.81743710120512636</v>
      </c>
      <c r="G1296" s="20">
        <f t="shared" si="167"/>
        <v>3933.2970888246236</v>
      </c>
      <c r="H1296" s="7">
        <f t="shared" si="164"/>
        <v>-451.29708882462364</v>
      </c>
      <c r="I1296" s="7">
        <f t="shared" si="168"/>
        <v>451.29708882462364</v>
      </c>
      <c r="J1296" s="12">
        <f t="shared" si="165"/>
        <v>0.12960858380948409</v>
      </c>
      <c r="K1296" s="7">
        <f t="shared" si="166"/>
        <v>203669.06238158024</v>
      </c>
    </row>
    <row r="1297" spans="1:11" x14ac:dyDescent="0.4">
      <c r="A1297" s="1">
        <v>1296</v>
      </c>
      <c r="B1297" s="21">
        <v>41109</v>
      </c>
      <c r="C1297">
        <v>2978</v>
      </c>
      <c r="D1297" s="19">
        <f t="shared" si="161"/>
        <v>4553.1063138455193</v>
      </c>
      <c r="E1297" s="19">
        <f t="shared" si="162"/>
        <v>-1.2222418974778939</v>
      </c>
      <c r="F1297" s="19">
        <f t="shared" si="163"/>
        <v>0.79830035621262074</v>
      </c>
      <c r="G1297" s="20">
        <f t="shared" si="167"/>
        <v>3771.724141752743</v>
      </c>
      <c r="H1297" s="7">
        <f t="shared" si="164"/>
        <v>-793.72414175274298</v>
      </c>
      <c r="I1297" s="7">
        <f t="shared" si="168"/>
        <v>793.72414175274298</v>
      </c>
      <c r="J1297" s="12">
        <f t="shared" si="165"/>
        <v>0.2665292618377243</v>
      </c>
      <c r="K1297" s="7">
        <f t="shared" si="166"/>
        <v>629998.01320112846</v>
      </c>
    </row>
    <row r="1298" spans="1:11" x14ac:dyDescent="0.4">
      <c r="A1298" s="1">
        <v>1297</v>
      </c>
      <c r="B1298" s="21">
        <v>41110</v>
      </c>
      <c r="C1298">
        <v>3634</v>
      </c>
      <c r="D1298" s="19">
        <f t="shared" si="161"/>
        <v>4528.4089047808948</v>
      </c>
      <c r="E1298" s="19">
        <f t="shared" si="162"/>
        <v>-1.2771761361657337</v>
      </c>
      <c r="F1298" s="19">
        <f t="shared" si="163"/>
        <v>0.82407924099996921</v>
      </c>
      <c r="G1298" s="20">
        <f t="shared" si="167"/>
        <v>3752.1592206450505</v>
      </c>
      <c r="H1298" s="7">
        <f t="shared" si="164"/>
        <v>-118.15922064505048</v>
      </c>
      <c r="I1298" s="7">
        <f t="shared" si="168"/>
        <v>118.15922064505048</v>
      </c>
      <c r="J1298" s="12">
        <f t="shared" si="165"/>
        <v>3.2514920375633041E-2</v>
      </c>
      <c r="K1298" s="7">
        <f t="shared" si="166"/>
        <v>13961.601423445723</v>
      </c>
    </row>
    <row r="1299" spans="1:11" x14ac:dyDescent="0.4">
      <c r="A1299" s="1">
        <v>1298</v>
      </c>
      <c r="B1299" s="21">
        <v>41111</v>
      </c>
      <c r="C1299">
        <v>3096</v>
      </c>
      <c r="D1299" s="19">
        <f t="shared" si="161"/>
        <v>4405.9945159306753</v>
      </c>
      <c r="E1299" s="19">
        <f t="shared" si="162"/>
        <v>-1.5606493276378908</v>
      </c>
      <c r="F1299" s="19">
        <f t="shared" si="163"/>
        <v>0.81622846417836836</v>
      </c>
      <c r="G1299" s="20">
        <f t="shared" si="167"/>
        <v>3700.6454370371002</v>
      </c>
      <c r="H1299" s="7">
        <f t="shared" si="164"/>
        <v>-604.64543703710024</v>
      </c>
      <c r="I1299" s="7">
        <f t="shared" si="168"/>
        <v>604.64543703710024</v>
      </c>
      <c r="J1299" s="12">
        <f t="shared" si="165"/>
        <v>0.19529891377167322</v>
      </c>
      <c r="K1299" s="7">
        <f t="shared" si="166"/>
        <v>365596.10452978592</v>
      </c>
    </row>
    <row r="1300" spans="1:11" x14ac:dyDescent="0.4">
      <c r="A1300" s="1">
        <v>1299</v>
      </c>
      <c r="B1300" s="21">
        <v>41112</v>
      </c>
      <c r="C1300">
        <v>2721</v>
      </c>
      <c r="D1300" s="19">
        <f t="shared" si="161"/>
        <v>4241.3295940358403</v>
      </c>
      <c r="E1300" s="19">
        <f t="shared" si="162"/>
        <v>-1.9423296358723889</v>
      </c>
      <c r="F1300" s="19">
        <f t="shared" si="163"/>
        <v>0.79664939236583709</v>
      </c>
      <c r="G1300" s="20">
        <f t="shared" si="167"/>
        <v>3516.0611246241351</v>
      </c>
      <c r="H1300" s="7">
        <f t="shared" si="164"/>
        <v>-795.06112462413512</v>
      </c>
      <c r="I1300" s="7">
        <f t="shared" si="168"/>
        <v>795.06112462413512</v>
      </c>
      <c r="J1300" s="12">
        <f t="shared" si="165"/>
        <v>0.29219445961930729</v>
      </c>
      <c r="K1300" s="7">
        <f t="shared" si="166"/>
        <v>632122.19188859453</v>
      </c>
    </row>
    <row r="1301" spans="1:11" x14ac:dyDescent="0.4">
      <c r="A1301" s="1">
        <v>1300</v>
      </c>
      <c r="B1301" s="21">
        <v>41113</v>
      </c>
      <c r="C1301">
        <v>3474</v>
      </c>
      <c r="D1301" s="19">
        <f t="shared" si="161"/>
        <v>4235.4939485266223</v>
      </c>
      <c r="E1301" s="19">
        <f t="shared" si="162"/>
        <v>-1.9514403843476051</v>
      </c>
      <c r="F1301" s="19">
        <f t="shared" si="163"/>
        <v>0.8240385036781247</v>
      </c>
      <c r="G1301" s="20">
        <f t="shared" si="167"/>
        <v>3493.5910391516609</v>
      </c>
      <c r="H1301" s="7">
        <f t="shared" si="164"/>
        <v>-19.59103915166088</v>
      </c>
      <c r="I1301" s="7">
        <f t="shared" si="168"/>
        <v>19.59103915166088</v>
      </c>
      <c r="J1301" s="12">
        <f t="shared" si="165"/>
        <v>5.6393319377262179E-3</v>
      </c>
      <c r="K1301" s="7">
        <f t="shared" si="166"/>
        <v>383.80881504190944</v>
      </c>
    </row>
    <row r="1302" spans="1:11" x14ac:dyDescent="0.4">
      <c r="A1302" s="1">
        <v>1301</v>
      </c>
      <c r="B1302" s="21">
        <v>41114</v>
      </c>
      <c r="C1302">
        <v>3642</v>
      </c>
      <c r="D1302" s="19">
        <f t="shared" si="161"/>
        <v>4270.9544265605182</v>
      </c>
      <c r="E1302" s="19">
        <f t="shared" si="162"/>
        <v>-1.8638927540570736</v>
      </c>
      <c r="F1302" s="19">
        <f t="shared" si="163"/>
        <v>0.81661297157828305</v>
      </c>
      <c r="G1302" s="20">
        <f t="shared" si="167"/>
        <v>3455.5378994548064</v>
      </c>
      <c r="H1302" s="7">
        <f t="shared" si="164"/>
        <v>186.46210054519361</v>
      </c>
      <c r="I1302" s="7">
        <f t="shared" si="168"/>
        <v>186.46210054519361</v>
      </c>
      <c r="J1302" s="12">
        <f t="shared" si="165"/>
        <v>5.1197721182095993E-2</v>
      </c>
      <c r="K1302" s="7">
        <f t="shared" si="166"/>
        <v>34768.114939725892</v>
      </c>
    </row>
    <row r="1303" spans="1:11" x14ac:dyDescent="0.4">
      <c r="A1303" s="1">
        <v>1302</v>
      </c>
      <c r="B1303" s="21">
        <v>41115</v>
      </c>
      <c r="C1303">
        <v>3659</v>
      </c>
      <c r="D1303" s="19">
        <f t="shared" si="161"/>
        <v>4322.1346041525412</v>
      </c>
      <c r="E1303" s="19">
        <f t="shared" si="162"/>
        <v>-1.7397643250402117</v>
      </c>
      <c r="F1303" s="19">
        <f t="shared" si="163"/>
        <v>0.79717518404475107</v>
      </c>
      <c r="G1303" s="20">
        <f t="shared" si="167"/>
        <v>3400.9683797116645</v>
      </c>
      <c r="H1303" s="7">
        <f t="shared" si="164"/>
        <v>258.03162028833549</v>
      </c>
      <c r="I1303" s="7">
        <f t="shared" si="168"/>
        <v>258.03162028833549</v>
      </c>
      <c r="J1303" s="12">
        <f t="shared" si="165"/>
        <v>7.0519710382163286E-2</v>
      </c>
      <c r="K1303" s="7">
        <f t="shared" si="166"/>
        <v>66580.317068623743</v>
      </c>
    </row>
    <row r="1304" spans="1:11" x14ac:dyDescent="0.4">
      <c r="A1304" s="1">
        <v>1303</v>
      </c>
      <c r="B1304" s="21">
        <v>41116</v>
      </c>
      <c r="C1304">
        <v>3650</v>
      </c>
      <c r="D1304" s="19">
        <f t="shared" si="161"/>
        <v>4338.2472485914222</v>
      </c>
      <c r="E1304" s="19">
        <f t="shared" si="162"/>
        <v>-1.6979879032917597</v>
      </c>
      <c r="F1304" s="19">
        <f t="shared" si="163"/>
        <v>0.82422086719218079</v>
      </c>
      <c r="G1304" s="20">
        <f t="shared" si="167"/>
        <v>3560.1716991101448</v>
      </c>
      <c r="H1304" s="7">
        <f t="shared" si="164"/>
        <v>89.8283008898552</v>
      </c>
      <c r="I1304" s="7">
        <f t="shared" si="168"/>
        <v>89.8283008898552</v>
      </c>
      <c r="J1304" s="12">
        <f t="shared" si="165"/>
        <v>2.4610493394480876E-2</v>
      </c>
      <c r="K1304" s="7">
        <f t="shared" si="166"/>
        <v>8069.1236407583601</v>
      </c>
    </row>
    <row r="1305" spans="1:11" x14ac:dyDescent="0.4">
      <c r="A1305" s="1">
        <v>1304</v>
      </c>
      <c r="B1305" s="21">
        <v>41117</v>
      </c>
      <c r="C1305">
        <v>3758</v>
      </c>
      <c r="D1305" s="19">
        <f t="shared" si="161"/>
        <v>4380.0111993057562</v>
      </c>
      <c r="E1305" s="19">
        <f t="shared" si="162"/>
        <v>-1.5962826207326539</v>
      </c>
      <c r="F1305" s="19">
        <f t="shared" si="163"/>
        <v>0.81704874232485225</v>
      </c>
      <c r="G1305" s="20">
        <f t="shared" si="167"/>
        <v>3541.2823781661409</v>
      </c>
      <c r="H1305" s="7">
        <f t="shared" si="164"/>
        <v>216.71762183385908</v>
      </c>
      <c r="I1305" s="7">
        <f t="shared" si="168"/>
        <v>216.71762183385908</v>
      </c>
      <c r="J1305" s="12">
        <f t="shared" si="165"/>
        <v>5.7668340030297791E-2</v>
      </c>
      <c r="K1305" s="7">
        <f t="shared" si="166"/>
        <v>46966.527613323553</v>
      </c>
    </row>
    <row r="1306" spans="1:11" x14ac:dyDescent="0.4">
      <c r="A1306" s="1">
        <v>1305</v>
      </c>
      <c r="B1306" s="21">
        <v>41118</v>
      </c>
      <c r="C1306">
        <v>3262</v>
      </c>
      <c r="D1306" s="19">
        <f t="shared" ref="D1306:D1369" si="169">$R$2*(C1306/F1303)+(1-$R$2)*(D1305+E1305)</f>
        <v>4331.5006994334308</v>
      </c>
      <c r="E1306" s="19">
        <f t="shared" ref="E1306:E1369" si="170">$R$3*(D1306-D1305)+(1-$R$3)*E1305</f>
        <v>-1.7060665805231063</v>
      </c>
      <c r="F1306" s="19">
        <f t="shared" ref="F1306:F1369" si="171">$R$4*(C1306/D1306)+(1-$R$4)*F1303</f>
        <v>0.79671085293529931</v>
      </c>
      <c r="G1306" s="20">
        <f t="shared" si="167"/>
        <v>3490.3637170326674</v>
      </c>
      <c r="H1306" s="7">
        <f t="shared" ref="H1306:H1369" si="172">C1306-G1306</f>
        <v>-228.36371703266741</v>
      </c>
      <c r="I1306" s="7">
        <f t="shared" si="168"/>
        <v>228.36371703266741</v>
      </c>
      <c r="J1306" s="12">
        <f t="shared" ref="J1306:J1369" si="173">I1306/C1306</f>
        <v>7.0007270702841018E-2</v>
      </c>
      <c r="K1306" s="7">
        <f t="shared" ref="K1306:K1369" si="174">H1306^2</f>
        <v>52149.987256976194</v>
      </c>
    </row>
    <row r="1307" spans="1:11" x14ac:dyDescent="0.4">
      <c r="A1307" s="1">
        <v>1306</v>
      </c>
      <c r="B1307" s="21">
        <v>41119</v>
      </c>
      <c r="C1307">
        <v>2914</v>
      </c>
      <c r="D1307" s="19">
        <f t="shared" si="169"/>
        <v>4199.7074290956889</v>
      </c>
      <c r="E1307" s="19">
        <f t="shared" si="170"/>
        <v>-2.0104836460353739</v>
      </c>
      <c r="F1307" s="19">
        <f t="shared" si="171"/>
        <v>0.82284787814474547</v>
      </c>
      <c r="G1307" s="20">
        <f t="shared" si="167"/>
        <v>3568.7070870540738</v>
      </c>
      <c r="H1307" s="7">
        <f t="shared" si="172"/>
        <v>-654.70708705407378</v>
      </c>
      <c r="I1307" s="7">
        <f t="shared" si="168"/>
        <v>654.70708705407378</v>
      </c>
      <c r="J1307" s="12">
        <f t="shared" si="173"/>
        <v>0.22467641971656616</v>
      </c>
      <c r="K1307" s="7">
        <f t="shared" si="174"/>
        <v>428641.36983883055</v>
      </c>
    </row>
    <row r="1308" spans="1:11" x14ac:dyDescent="0.4">
      <c r="A1308" s="1">
        <v>1307</v>
      </c>
      <c r="B1308" s="21">
        <v>41120</v>
      </c>
      <c r="C1308">
        <v>3674</v>
      </c>
      <c r="D1308" s="19">
        <f t="shared" si="169"/>
        <v>4246.6596880361758</v>
      </c>
      <c r="E1308" s="19">
        <f t="shared" si="170"/>
        <v>-1.8959059321086533</v>
      </c>
      <c r="F1308" s="19">
        <f t="shared" si="171"/>
        <v>0.81755535280264069</v>
      </c>
      <c r="G1308" s="20">
        <f t="shared" si="167"/>
        <v>3429.7230099405137</v>
      </c>
      <c r="H1308" s="7">
        <f t="shared" si="172"/>
        <v>244.27699005948625</v>
      </c>
      <c r="I1308" s="7">
        <f t="shared" si="168"/>
        <v>244.27699005948625</v>
      </c>
      <c r="J1308" s="12">
        <f t="shared" si="173"/>
        <v>6.6488021246457876E-2</v>
      </c>
      <c r="K1308" s="7">
        <f t="shared" si="174"/>
        <v>59671.247872522348</v>
      </c>
    </row>
    <row r="1309" spans="1:11" x14ac:dyDescent="0.4">
      <c r="A1309" s="1">
        <v>1308</v>
      </c>
      <c r="B1309" s="21">
        <v>41121</v>
      </c>
      <c r="C1309">
        <v>3765</v>
      </c>
      <c r="D1309" s="19">
        <f t="shared" si="169"/>
        <v>4323.5227378039408</v>
      </c>
      <c r="E1309" s="19">
        <f t="shared" si="170"/>
        <v>-1.7116020998753791</v>
      </c>
      <c r="F1309" s="19">
        <f t="shared" si="171"/>
        <v>0.79749134925598275</v>
      </c>
      <c r="G1309" s="20">
        <f t="shared" si="167"/>
        <v>3381.8493733489981</v>
      </c>
      <c r="H1309" s="7">
        <f t="shared" si="172"/>
        <v>383.15062665100186</v>
      </c>
      <c r="I1309" s="7">
        <f t="shared" si="168"/>
        <v>383.15062665100186</v>
      </c>
      <c r="J1309" s="12">
        <f t="shared" si="173"/>
        <v>0.10176643470146132</v>
      </c>
      <c r="K1309" s="7">
        <f t="shared" si="174"/>
        <v>146804.40270305541</v>
      </c>
    </row>
    <row r="1310" spans="1:11" x14ac:dyDescent="0.4">
      <c r="A1310" s="1">
        <v>1309</v>
      </c>
      <c r="B1310" s="21">
        <v>41122</v>
      </c>
      <c r="C1310">
        <v>4120</v>
      </c>
      <c r="D1310" s="19">
        <f t="shared" si="169"/>
        <v>4434.0238215616837</v>
      </c>
      <c r="E1310" s="19">
        <f t="shared" si="170"/>
        <v>-1.4490131936999666</v>
      </c>
      <c r="F1310" s="19">
        <f t="shared" si="171"/>
        <v>0.82396775795297295</v>
      </c>
      <c r="G1310" s="20">
        <f t="shared" si="167"/>
        <v>3556.1931227564228</v>
      </c>
      <c r="H1310" s="7">
        <f t="shared" si="172"/>
        <v>563.80687724357722</v>
      </c>
      <c r="I1310" s="7">
        <f t="shared" si="168"/>
        <v>563.80687724357722</v>
      </c>
      <c r="J1310" s="12">
        <f t="shared" si="173"/>
        <v>0.13684632942805272</v>
      </c>
      <c r="K1310" s="7">
        <f t="shared" si="174"/>
        <v>317878.19482715416</v>
      </c>
    </row>
    <row r="1311" spans="1:11" x14ac:dyDescent="0.4">
      <c r="A1311" s="1">
        <v>1310</v>
      </c>
      <c r="B1311" s="21">
        <v>41123</v>
      </c>
      <c r="C1311">
        <v>3228</v>
      </c>
      <c r="D1311" s="19">
        <f t="shared" si="169"/>
        <v>4353.2749633183157</v>
      </c>
      <c r="E1311" s="19">
        <f t="shared" si="170"/>
        <v>-1.6345827611006947</v>
      </c>
      <c r="F1311" s="19">
        <f t="shared" si="171"/>
        <v>0.81675444720109269</v>
      </c>
      <c r="G1311" s="20">
        <f t="shared" si="167"/>
        <v>3623.8752612793842</v>
      </c>
      <c r="H1311" s="7">
        <f t="shared" si="172"/>
        <v>-395.87526127938418</v>
      </c>
      <c r="I1311" s="7">
        <f t="shared" si="168"/>
        <v>395.87526127938418</v>
      </c>
      <c r="J1311" s="12">
        <f t="shared" si="173"/>
        <v>0.12263793719931357</v>
      </c>
      <c r="K1311" s="7">
        <f t="shared" si="174"/>
        <v>156717.2224930207</v>
      </c>
    </row>
    <row r="1312" spans="1:11" x14ac:dyDescent="0.4">
      <c r="A1312" s="1">
        <v>1311</v>
      </c>
      <c r="B1312" s="21">
        <v>41124</v>
      </c>
      <c r="C1312">
        <v>3980</v>
      </c>
      <c r="D1312" s="19">
        <f t="shared" si="169"/>
        <v>4456.2901716458264</v>
      </c>
      <c r="E1312" s="19">
        <f t="shared" si="170"/>
        <v>-1.3896917849742354</v>
      </c>
      <c r="F1312" s="19">
        <f t="shared" si="171"/>
        <v>0.79849851004512151</v>
      </c>
      <c r="G1312" s="20">
        <f t="shared" si="167"/>
        <v>3470.3955585673921</v>
      </c>
      <c r="H1312" s="7">
        <f t="shared" si="172"/>
        <v>509.60444143260793</v>
      </c>
      <c r="I1312" s="7">
        <f t="shared" si="168"/>
        <v>509.60444143260793</v>
      </c>
      <c r="J1312" s="12">
        <f t="shared" si="173"/>
        <v>0.1280413169428663</v>
      </c>
      <c r="K1312" s="7">
        <f t="shared" si="174"/>
        <v>259696.68672784034</v>
      </c>
    </row>
    <row r="1313" spans="1:11" x14ac:dyDescent="0.4">
      <c r="A1313" s="1">
        <v>1312</v>
      </c>
      <c r="B1313" s="21">
        <v>41125</v>
      </c>
      <c r="C1313">
        <v>3541</v>
      </c>
      <c r="D1313" s="19">
        <f t="shared" si="169"/>
        <v>4429.122907452901</v>
      </c>
      <c r="E1313" s="19">
        <f t="shared" si="170"/>
        <v>-1.4500138821660817</v>
      </c>
      <c r="F1313" s="19">
        <f t="shared" si="171"/>
        <v>0.82370986324731976</v>
      </c>
      <c r="G1313" s="20">
        <f t="shared" si="167"/>
        <v>3670.6943602945698</v>
      </c>
      <c r="H1313" s="7">
        <f t="shared" si="172"/>
        <v>-129.69436029456983</v>
      </c>
      <c r="I1313" s="7">
        <f t="shared" si="168"/>
        <v>129.69436029456983</v>
      </c>
      <c r="J1313" s="12">
        <f t="shared" si="173"/>
        <v>3.662647847912167E-2</v>
      </c>
      <c r="K1313" s="7">
        <f t="shared" si="174"/>
        <v>16820.627092217692</v>
      </c>
    </row>
    <row r="1314" spans="1:11" x14ac:dyDescent="0.4">
      <c r="A1314" s="1">
        <v>1313</v>
      </c>
      <c r="B1314" s="21">
        <v>41126</v>
      </c>
      <c r="C1314">
        <v>3650</v>
      </c>
      <c r="D1314" s="19">
        <f t="shared" si="169"/>
        <v>4434.4258202101882</v>
      </c>
      <c r="E1314" s="19">
        <f t="shared" si="170"/>
        <v>-1.434211358537097</v>
      </c>
      <c r="F1314" s="19">
        <f t="shared" si="171"/>
        <v>0.81682133610363761</v>
      </c>
      <c r="G1314" s="20">
        <f t="shared" si="167"/>
        <v>3616.3215265756285</v>
      </c>
      <c r="H1314" s="7">
        <f t="shared" si="172"/>
        <v>33.678473424371532</v>
      </c>
      <c r="I1314" s="7">
        <f t="shared" si="168"/>
        <v>33.678473424371532</v>
      </c>
      <c r="J1314" s="12">
        <f t="shared" si="173"/>
        <v>9.2269790203757616E-3</v>
      </c>
      <c r="K1314" s="7">
        <f t="shared" si="174"/>
        <v>1134.2395721960995</v>
      </c>
    </row>
    <row r="1315" spans="1:11" x14ac:dyDescent="0.4">
      <c r="A1315" s="1">
        <v>1314</v>
      </c>
      <c r="B1315" s="21">
        <v>41127</v>
      </c>
      <c r="C1315">
        <v>3684</v>
      </c>
      <c r="D1315" s="19">
        <f t="shared" si="169"/>
        <v>4462.5793223714891</v>
      </c>
      <c r="E1315" s="19">
        <f t="shared" si="170"/>
        <v>-1.3649731501293243</v>
      </c>
      <c r="F1315" s="19">
        <f t="shared" si="171"/>
        <v>0.79878322317233696</v>
      </c>
      <c r="G1315" s="20">
        <f t="shared" si="167"/>
        <v>3539.7371947105694</v>
      </c>
      <c r="H1315" s="7">
        <f t="shared" si="172"/>
        <v>144.26280528943062</v>
      </c>
      <c r="I1315" s="7">
        <f t="shared" si="168"/>
        <v>144.26280528943062</v>
      </c>
      <c r="J1315" s="12">
        <f t="shared" si="173"/>
        <v>3.915928482340679E-2</v>
      </c>
      <c r="K1315" s="7">
        <f t="shared" si="174"/>
        <v>20811.756989976169</v>
      </c>
    </row>
    <row r="1316" spans="1:11" x14ac:dyDescent="0.4">
      <c r="A1316" s="1">
        <v>1315</v>
      </c>
      <c r="B1316" s="21">
        <v>41128</v>
      </c>
      <c r="C1316">
        <v>3657</v>
      </c>
      <c r="D1316" s="19">
        <f t="shared" si="169"/>
        <v>4457.6860634537707</v>
      </c>
      <c r="E1316" s="19">
        <f t="shared" si="170"/>
        <v>-1.3732296916540596</v>
      </c>
      <c r="F1316" s="19">
        <f t="shared" si="171"/>
        <v>0.82367480126513759</v>
      </c>
      <c r="G1316" s="20">
        <f t="shared" si="167"/>
        <v>3674.7462615141071</v>
      </c>
      <c r="H1316" s="7">
        <f t="shared" si="172"/>
        <v>-17.746261514107118</v>
      </c>
      <c r="I1316" s="7">
        <f t="shared" si="168"/>
        <v>17.746261514107118</v>
      </c>
      <c r="J1316" s="12">
        <f t="shared" si="173"/>
        <v>4.852682940691036E-3</v>
      </c>
      <c r="K1316" s="7">
        <f t="shared" si="174"/>
        <v>314.92979772707946</v>
      </c>
    </row>
    <row r="1317" spans="1:11" x14ac:dyDescent="0.4">
      <c r="A1317" s="1">
        <v>1316</v>
      </c>
      <c r="B1317" s="21">
        <v>41129</v>
      </c>
      <c r="C1317">
        <v>3562</v>
      </c>
      <c r="D1317" s="19">
        <f t="shared" si="169"/>
        <v>4440.6719187195713</v>
      </c>
      <c r="E1317" s="19">
        <f t="shared" si="170"/>
        <v>-1.4098309969451199</v>
      </c>
      <c r="F1317" s="19">
        <f t="shared" si="171"/>
        <v>0.81666661538733587</v>
      </c>
      <c r="G1317" s="20">
        <f t="shared" si="167"/>
        <v>3640.0114029693596</v>
      </c>
      <c r="H1317" s="7">
        <f t="shared" si="172"/>
        <v>-78.011402969359551</v>
      </c>
      <c r="I1317" s="7">
        <f t="shared" si="168"/>
        <v>78.011402969359551</v>
      </c>
      <c r="J1317" s="12">
        <f t="shared" si="173"/>
        <v>2.1901011501785389E-2</v>
      </c>
      <c r="K1317" s="7">
        <f t="shared" si="174"/>
        <v>6085.7789932477999</v>
      </c>
    </row>
    <row r="1318" spans="1:11" x14ac:dyDescent="0.4">
      <c r="A1318" s="1">
        <v>1317</v>
      </c>
      <c r="B1318" s="21">
        <v>41130</v>
      </c>
      <c r="C1318">
        <v>2879</v>
      </c>
      <c r="D1318" s="19">
        <f t="shared" si="169"/>
        <v>4302.5102090058572</v>
      </c>
      <c r="E1318" s="19">
        <f t="shared" si="170"/>
        <v>-1.7298440683302312</v>
      </c>
      <c r="F1318" s="19">
        <f t="shared" si="171"/>
        <v>0.79741785978807944</v>
      </c>
      <c r="G1318" s="20">
        <f t="shared" si="167"/>
        <v>3546.0080789378371</v>
      </c>
      <c r="H1318" s="7">
        <f t="shared" si="172"/>
        <v>-667.00807893783713</v>
      </c>
      <c r="I1318" s="7">
        <f t="shared" si="168"/>
        <v>667.00807893783713</v>
      </c>
      <c r="J1318" s="12">
        <f t="shared" si="173"/>
        <v>0.23168047201731057</v>
      </c>
      <c r="K1318" s="7">
        <f t="shared" si="174"/>
        <v>444899.77736834396</v>
      </c>
    </row>
    <row r="1319" spans="1:11" x14ac:dyDescent="0.4">
      <c r="A1319" s="1">
        <v>1318</v>
      </c>
      <c r="B1319" s="21">
        <v>41131</v>
      </c>
      <c r="C1319">
        <v>3606</v>
      </c>
      <c r="D1319" s="19">
        <f t="shared" si="169"/>
        <v>4313.4169318324166</v>
      </c>
      <c r="E1319" s="19">
        <f t="shared" si="170"/>
        <v>-1.7002732381395</v>
      </c>
      <c r="F1319" s="19">
        <f t="shared" si="171"/>
        <v>0.82380457038734156</v>
      </c>
      <c r="G1319" s="20">
        <f t="shared" si="167"/>
        <v>3542.4444123749236</v>
      </c>
      <c r="H1319" s="7">
        <f t="shared" si="172"/>
        <v>63.555587625076441</v>
      </c>
      <c r="I1319" s="7">
        <f t="shared" si="168"/>
        <v>63.555587625076441</v>
      </c>
      <c r="J1319" s="12">
        <f t="shared" si="173"/>
        <v>1.7624954970903061E-2</v>
      </c>
      <c r="K1319" s="7">
        <f t="shared" si="174"/>
        <v>4039.3127183687698</v>
      </c>
    </row>
    <row r="1320" spans="1:11" x14ac:dyDescent="0.4">
      <c r="A1320" s="1">
        <v>1319</v>
      </c>
      <c r="B1320" s="21">
        <v>41132</v>
      </c>
      <c r="C1320">
        <v>3266</v>
      </c>
      <c r="D1320" s="19">
        <f t="shared" si="169"/>
        <v>4260.5335506996371</v>
      </c>
      <c r="E1320" s="19">
        <f t="shared" si="170"/>
        <v>-1.8200468289237473</v>
      </c>
      <c r="F1320" s="19">
        <f t="shared" si="171"/>
        <v>0.81613900250467386</v>
      </c>
      <c r="G1320" s="20">
        <f t="shared" si="167"/>
        <v>3521.2350500833813</v>
      </c>
      <c r="H1320" s="7">
        <f t="shared" si="172"/>
        <v>-255.23505008338134</v>
      </c>
      <c r="I1320" s="7">
        <f t="shared" si="168"/>
        <v>255.23505008338134</v>
      </c>
      <c r="J1320" s="12">
        <f t="shared" si="173"/>
        <v>7.8149127398463358E-2</v>
      </c>
      <c r="K1320" s="7">
        <f t="shared" si="174"/>
        <v>65144.930791066181</v>
      </c>
    </row>
    <row r="1321" spans="1:11" x14ac:dyDescent="0.4">
      <c r="A1321" s="1">
        <v>1320</v>
      </c>
      <c r="B1321" s="21">
        <v>41133</v>
      </c>
      <c r="C1321">
        <v>2923</v>
      </c>
      <c r="D1321" s="19">
        <f t="shared" si="169"/>
        <v>4161.5769611352107</v>
      </c>
      <c r="E1321" s="19">
        <f t="shared" si="170"/>
        <v>-2.0473560525790973</v>
      </c>
      <c r="F1321" s="19">
        <f t="shared" si="171"/>
        <v>0.79641689547272188</v>
      </c>
      <c r="G1321" s="20">
        <f t="shared" si="167"/>
        <v>3395.9742077071774</v>
      </c>
      <c r="H1321" s="7">
        <f t="shared" si="172"/>
        <v>-472.97420770717736</v>
      </c>
      <c r="I1321" s="7">
        <f t="shared" si="168"/>
        <v>472.97420770717736</v>
      </c>
      <c r="J1321" s="12">
        <f t="shared" si="173"/>
        <v>0.16181122398466555</v>
      </c>
      <c r="K1321" s="7">
        <f t="shared" si="174"/>
        <v>223704.60115623215</v>
      </c>
    </row>
    <row r="1322" spans="1:11" x14ac:dyDescent="0.4">
      <c r="A1322" s="1">
        <v>1321</v>
      </c>
      <c r="B1322" s="21">
        <v>41134</v>
      </c>
      <c r="C1322">
        <v>3400</v>
      </c>
      <c r="D1322" s="19">
        <f t="shared" si="169"/>
        <v>4154.2337876691709</v>
      </c>
      <c r="E1322" s="19">
        <f t="shared" si="170"/>
        <v>-2.0597487949083368</v>
      </c>
      <c r="F1322" s="19">
        <f t="shared" si="171"/>
        <v>0.82374809305280638</v>
      </c>
      <c r="G1322" s="20">
        <f t="shared" si="167"/>
        <v>3426.6394993285262</v>
      </c>
      <c r="H1322" s="7">
        <f t="shared" si="172"/>
        <v>-26.639499328526199</v>
      </c>
      <c r="I1322" s="7">
        <f t="shared" si="168"/>
        <v>26.639499328526199</v>
      </c>
      <c r="J1322" s="12">
        <f t="shared" si="173"/>
        <v>7.8351468613312349E-3</v>
      </c>
      <c r="K1322" s="7">
        <f t="shared" si="174"/>
        <v>709.66292447454782</v>
      </c>
    </row>
    <row r="1323" spans="1:11" x14ac:dyDescent="0.4">
      <c r="A1323" s="1">
        <v>1322</v>
      </c>
      <c r="B1323" s="21">
        <v>41135</v>
      </c>
      <c r="C1323">
        <v>3474</v>
      </c>
      <c r="D1323" s="19">
        <f t="shared" si="169"/>
        <v>4169.280311691914</v>
      </c>
      <c r="E1323" s="19">
        <f t="shared" si="170"/>
        <v>-2.0197184058877511</v>
      </c>
      <c r="F1323" s="19">
        <f t="shared" si="171"/>
        <v>0.81631908286759081</v>
      </c>
      <c r="G1323" s="20">
        <f t="shared" si="167"/>
        <v>3388.7511783126438</v>
      </c>
      <c r="H1323" s="7">
        <f t="shared" si="172"/>
        <v>85.248821687356212</v>
      </c>
      <c r="I1323" s="7">
        <f t="shared" si="168"/>
        <v>85.248821687356212</v>
      </c>
      <c r="J1323" s="12">
        <f t="shared" si="173"/>
        <v>2.4539096628484806E-2</v>
      </c>
      <c r="K1323" s="7">
        <f t="shared" si="174"/>
        <v>7267.3615990826547</v>
      </c>
    </row>
    <row r="1324" spans="1:11" x14ac:dyDescent="0.4">
      <c r="A1324" s="1">
        <v>1323</v>
      </c>
      <c r="B1324" s="21">
        <v>41136</v>
      </c>
      <c r="C1324">
        <v>3082</v>
      </c>
      <c r="D1324" s="19">
        <f t="shared" si="169"/>
        <v>4118.5511570875615</v>
      </c>
      <c r="E1324" s="19">
        <f t="shared" si="170"/>
        <v>-2.1337033575357784</v>
      </c>
      <c r="F1324" s="19">
        <f t="shared" si="171"/>
        <v>0.79591035164494306</v>
      </c>
      <c r="G1324" s="20">
        <f t="shared" si="167"/>
        <v>3318.8767443306701</v>
      </c>
      <c r="H1324" s="7">
        <f t="shared" si="172"/>
        <v>-236.87674433067014</v>
      </c>
      <c r="I1324" s="7">
        <f t="shared" si="168"/>
        <v>236.87674433067014</v>
      </c>
      <c r="J1324" s="12">
        <f t="shared" si="173"/>
        <v>7.6858125999568511E-2</v>
      </c>
      <c r="K1324" s="7">
        <f t="shared" si="174"/>
        <v>56110.592004697668</v>
      </c>
    </row>
    <row r="1325" spans="1:11" x14ac:dyDescent="0.4">
      <c r="A1325" s="1">
        <v>1324</v>
      </c>
      <c r="B1325" s="21">
        <v>41137</v>
      </c>
      <c r="C1325">
        <v>3650</v>
      </c>
      <c r="D1325" s="19">
        <f t="shared" si="169"/>
        <v>4167.9307299373886</v>
      </c>
      <c r="E1325" s="19">
        <f t="shared" si="170"/>
        <v>-2.0131571398829289</v>
      </c>
      <c r="F1325" s="19">
        <f t="shared" si="171"/>
        <v>0.82429561436223886</v>
      </c>
      <c r="G1325" s="20">
        <f t="shared" si="167"/>
        <v>3390.8910277193977</v>
      </c>
      <c r="H1325" s="7">
        <f t="shared" si="172"/>
        <v>259.1089722806023</v>
      </c>
      <c r="I1325" s="7">
        <f t="shared" si="168"/>
        <v>259.1089722806023</v>
      </c>
      <c r="J1325" s="12">
        <f t="shared" si="173"/>
        <v>7.0988759528932133E-2</v>
      </c>
      <c r="K1325" s="7">
        <f t="shared" si="174"/>
        <v>67137.459516309929</v>
      </c>
    </row>
    <row r="1326" spans="1:11" x14ac:dyDescent="0.4">
      <c r="A1326" s="1">
        <v>1325</v>
      </c>
      <c r="B1326" s="21">
        <v>41138</v>
      </c>
      <c r="C1326">
        <v>3416</v>
      </c>
      <c r="D1326" s="19">
        <f t="shared" si="169"/>
        <v>4168.9834237528858</v>
      </c>
      <c r="E1326" s="19">
        <f t="shared" si="170"/>
        <v>-2.005982742062244</v>
      </c>
      <c r="F1326" s="19">
        <f t="shared" si="171"/>
        <v>0.81635136697205302</v>
      </c>
      <c r="G1326" s="20">
        <f t="shared" si="167"/>
        <v>3400.7180123280395</v>
      </c>
      <c r="H1326" s="7">
        <f t="shared" si="172"/>
        <v>15.281987671960451</v>
      </c>
      <c r="I1326" s="7">
        <f t="shared" si="168"/>
        <v>15.281987671960451</v>
      </c>
      <c r="J1326" s="12">
        <f t="shared" si="173"/>
        <v>4.4736497868736683E-3</v>
      </c>
      <c r="K1326" s="7">
        <f t="shared" si="174"/>
        <v>233.5391472059512</v>
      </c>
    </row>
    <row r="1327" spans="1:11" x14ac:dyDescent="0.4">
      <c r="A1327" s="1">
        <v>1326</v>
      </c>
      <c r="B1327" s="21">
        <v>41139</v>
      </c>
      <c r="C1327">
        <v>3207</v>
      </c>
      <c r="D1327" s="19">
        <f t="shared" si="169"/>
        <v>4144.438078426816</v>
      </c>
      <c r="E1327" s="19">
        <f t="shared" si="170"/>
        <v>-2.0587271044450803</v>
      </c>
      <c r="F1327" s="19">
        <f t="shared" si="171"/>
        <v>0.79567757036432663</v>
      </c>
      <c r="G1327" s="20">
        <f t="shared" si="167"/>
        <v>3316.54048037147</v>
      </c>
      <c r="H1327" s="7">
        <f t="shared" si="172"/>
        <v>-109.54048037147004</v>
      </c>
      <c r="I1327" s="7">
        <f t="shared" si="168"/>
        <v>109.54048037147004</v>
      </c>
      <c r="J1327" s="12">
        <f t="shared" si="173"/>
        <v>3.4156682373392588E-2</v>
      </c>
      <c r="K1327" s="7">
        <f t="shared" si="174"/>
        <v>11999.116840012413</v>
      </c>
    </row>
    <row r="1328" spans="1:11" x14ac:dyDescent="0.4">
      <c r="A1328" s="1">
        <v>1327</v>
      </c>
      <c r="B1328" s="21">
        <v>41140</v>
      </c>
      <c r="C1328">
        <v>2929</v>
      </c>
      <c r="D1328" s="19">
        <f t="shared" si="169"/>
        <v>4045.9125768408521</v>
      </c>
      <c r="E1328" s="19">
        <f t="shared" si="170"/>
        <v>-2.2844690034092827</v>
      </c>
      <c r="F1328" s="19">
        <f t="shared" si="171"/>
        <v>0.82323866987621053</v>
      </c>
      <c r="G1328" s="20">
        <f t="shared" si="167"/>
        <v>3414.5451323197262</v>
      </c>
      <c r="H1328" s="7">
        <f t="shared" si="172"/>
        <v>-485.54513231972624</v>
      </c>
      <c r="I1328" s="7">
        <f t="shared" si="168"/>
        <v>485.54513231972624</v>
      </c>
      <c r="J1328" s="12">
        <f t="shared" si="173"/>
        <v>0.16577163957655386</v>
      </c>
      <c r="K1328" s="7">
        <f t="shared" si="174"/>
        <v>235754.07551938045</v>
      </c>
    </row>
    <row r="1329" spans="1:11" x14ac:dyDescent="0.4">
      <c r="A1329" s="1">
        <v>1328</v>
      </c>
      <c r="B1329" s="21">
        <v>41141</v>
      </c>
      <c r="C1329">
        <v>3464</v>
      </c>
      <c r="D1329" s="19">
        <f t="shared" si="169"/>
        <v>4076.3233665469998</v>
      </c>
      <c r="E1329" s="19">
        <f t="shared" si="170"/>
        <v>-2.2079588285030485</v>
      </c>
      <c r="F1329" s="19">
        <f t="shared" si="171"/>
        <v>0.8167034954903335</v>
      </c>
      <c r="G1329" s="20">
        <f t="shared" si="167"/>
        <v>3301.0213333597126</v>
      </c>
      <c r="H1329" s="7">
        <f t="shared" si="172"/>
        <v>162.97866664028743</v>
      </c>
      <c r="I1329" s="7">
        <f t="shared" si="168"/>
        <v>162.97866664028743</v>
      </c>
      <c r="J1329" s="12">
        <f t="shared" si="173"/>
        <v>4.7049268660591059E-2</v>
      </c>
      <c r="K1329" s="7">
        <f t="shared" si="174"/>
        <v>26562.045779845939</v>
      </c>
    </row>
    <row r="1330" spans="1:11" x14ac:dyDescent="0.4">
      <c r="A1330" s="1">
        <v>1329</v>
      </c>
      <c r="B1330" s="21">
        <v>41142</v>
      </c>
      <c r="C1330">
        <v>3570</v>
      </c>
      <c r="D1330" s="19">
        <f t="shared" si="169"/>
        <v>4141.6907712081502</v>
      </c>
      <c r="E1330" s="19">
        <f t="shared" si="170"/>
        <v>-2.0498257204009103</v>
      </c>
      <c r="F1330" s="19">
        <f t="shared" si="171"/>
        <v>0.79637573164741948</v>
      </c>
      <c r="G1330" s="20">
        <f t="shared" si="167"/>
        <v>3241.682248997321</v>
      </c>
      <c r="H1330" s="7">
        <f t="shared" si="172"/>
        <v>328.31775100267896</v>
      </c>
      <c r="I1330" s="7">
        <f t="shared" si="168"/>
        <v>328.31775100267896</v>
      </c>
      <c r="J1330" s="12">
        <f t="shared" si="173"/>
        <v>9.1965756583383462E-2</v>
      </c>
      <c r="K1330" s="7">
        <f t="shared" si="174"/>
        <v>107792.5456234571</v>
      </c>
    </row>
    <row r="1331" spans="1:11" x14ac:dyDescent="0.4">
      <c r="A1331" s="1">
        <v>1330</v>
      </c>
      <c r="B1331" s="21">
        <v>41143</v>
      </c>
      <c r="C1331">
        <v>3458</v>
      </c>
      <c r="D1331" s="19">
        <f t="shared" si="169"/>
        <v>4149.6049676660195</v>
      </c>
      <c r="E1331" s="19">
        <f t="shared" si="170"/>
        <v>-2.0265089121015398</v>
      </c>
      <c r="F1331" s="19">
        <f t="shared" si="171"/>
        <v>0.82334497681639485</v>
      </c>
      <c r="G1331" s="20">
        <f t="shared" si="167"/>
        <v>3407.9125057284332</v>
      </c>
      <c r="H1331" s="7">
        <f t="shared" si="172"/>
        <v>50.087494271566811</v>
      </c>
      <c r="I1331" s="7">
        <f t="shared" si="168"/>
        <v>50.087494271566811</v>
      </c>
      <c r="J1331" s="12">
        <f t="shared" si="173"/>
        <v>1.4484526972691385E-2</v>
      </c>
      <c r="K1331" s="7">
        <f t="shared" si="174"/>
        <v>2508.7570824042382</v>
      </c>
    </row>
    <row r="1332" spans="1:11" x14ac:dyDescent="0.4">
      <c r="A1332" s="1">
        <v>1331</v>
      </c>
      <c r="B1332" s="21">
        <v>41144</v>
      </c>
      <c r="C1332">
        <v>2734</v>
      </c>
      <c r="D1332" s="19">
        <f t="shared" si="169"/>
        <v>4016.5676314701773</v>
      </c>
      <c r="E1332" s="19">
        <f t="shared" si="170"/>
        <v>-2.3330873490282213</v>
      </c>
      <c r="F1332" s="19">
        <f t="shared" si="171"/>
        <v>0.81527089714720569</v>
      </c>
      <c r="G1332" s="20">
        <f t="shared" si="167"/>
        <v>3387.3418250847349</v>
      </c>
      <c r="H1332" s="7">
        <f t="shared" si="172"/>
        <v>-653.34182508473486</v>
      </c>
      <c r="I1332" s="7">
        <f t="shared" si="168"/>
        <v>653.34182508473486</v>
      </c>
      <c r="J1332" s="12">
        <f t="shared" si="173"/>
        <v>0.23896921180860822</v>
      </c>
      <c r="K1332" s="7">
        <f t="shared" si="174"/>
        <v>426855.54040505231</v>
      </c>
    </row>
    <row r="1333" spans="1:11" x14ac:dyDescent="0.4">
      <c r="A1333" s="1">
        <v>1332</v>
      </c>
      <c r="B1333" s="21">
        <v>41145</v>
      </c>
      <c r="C1333">
        <v>3411</v>
      </c>
      <c r="D1333" s="19">
        <f t="shared" si="169"/>
        <v>4058.2751786583394</v>
      </c>
      <c r="E1333" s="19">
        <f t="shared" si="170"/>
        <v>-2.2300278601477421</v>
      </c>
      <c r="F1333" s="19">
        <f t="shared" si="171"/>
        <v>0.7968405015732386</v>
      </c>
      <c r="G1333" s="20">
        <f t="shared" si="167"/>
        <v>3196.8389720788255</v>
      </c>
      <c r="H1333" s="7">
        <f t="shared" si="172"/>
        <v>214.16102792117454</v>
      </c>
      <c r="I1333" s="7">
        <f t="shared" si="168"/>
        <v>214.16102792117454</v>
      </c>
      <c r="J1333" s="12">
        <f t="shared" si="173"/>
        <v>6.2785408361528738E-2</v>
      </c>
      <c r="K1333" s="7">
        <f t="shared" si="174"/>
        <v>45864.945880254098</v>
      </c>
    </row>
    <row r="1334" spans="1:11" x14ac:dyDescent="0.4">
      <c r="A1334" s="1">
        <v>1333</v>
      </c>
      <c r="B1334" s="21">
        <v>41146</v>
      </c>
      <c r="C1334">
        <v>3149</v>
      </c>
      <c r="D1334" s="19">
        <f t="shared" si="169"/>
        <v>4018.1485806282008</v>
      </c>
      <c r="E1334" s="19">
        <f t="shared" si="170"/>
        <v>-2.3187096240025378</v>
      </c>
      <c r="F1334" s="19">
        <f t="shared" si="171"/>
        <v>0.82292737374943914</v>
      </c>
      <c r="G1334" s="20">
        <f t="shared" si="167"/>
        <v>3339.524400650188</v>
      </c>
      <c r="H1334" s="7">
        <f t="shared" si="172"/>
        <v>-190.524400650188</v>
      </c>
      <c r="I1334" s="7">
        <f t="shared" si="168"/>
        <v>190.524400650188</v>
      </c>
      <c r="J1334" s="12">
        <f t="shared" si="173"/>
        <v>6.0503144061666563E-2</v>
      </c>
      <c r="K1334" s="7">
        <f t="shared" si="174"/>
        <v>36299.54724311336</v>
      </c>
    </row>
    <row r="1335" spans="1:11" x14ac:dyDescent="0.4">
      <c r="A1335" s="1">
        <v>1334</v>
      </c>
      <c r="B1335" s="21">
        <v>41147</v>
      </c>
      <c r="C1335">
        <v>2916</v>
      </c>
      <c r="D1335" s="19">
        <f t="shared" si="169"/>
        <v>3943.9182375574474</v>
      </c>
      <c r="E1335" s="19">
        <f t="shared" si="170"/>
        <v>-2.4869900374312799</v>
      </c>
      <c r="F1335" s="19">
        <f t="shared" si="171"/>
        <v>0.8144714659072021</v>
      </c>
      <c r="G1335" s="20">
        <f t="shared" si="167"/>
        <v>3273.98922172414</v>
      </c>
      <c r="H1335" s="7">
        <f t="shared" si="172"/>
        <v>-357.98922172413995</v>
      </c>
      <c r="I1335" s="7">
        <f t="shared" si="168"/>
        <v>357.98922172413995</v>
      </c>
      <c r="J1335" s="12">
        <f t="shared" si="173"/>
        <v>0.12276722281349106</v>
      </c>
      <c r="K1335" s="7">
        <f t="shared" si="174"/>
        <v>128156.28287065544</v>
      </c>
    </row>
    <row r="1336" spans="1:11" x14ac:dyDescent="0.4">
      <c r="A1336" s="1">
        <v>1335</v>
      </c>
      <c r="B1336" s="21">
        <v>41148</v>
      </c>
      <c r="C1336">
        <v>3737</v>
      </c>
      <c r="D1336" s="19">
        <f t="shared" si="169"/>
        <v>4063.9860515093033</v>
      </c>
      <c r="E1336" s="19">
        <f t="shared" si="170"/>
        <v>-2.2001995406159489</v>
      </c>
      <c r="F1336" s="19">
        <f t="shared" si="171"/>
        <v>0.79813278405295784</v>
      </c>
      <c r="G1336" s="20">
        <f t="shared" si="167"/>
        <v>3140.6920521902848</v>
      </c>
      <c r="H1336" s="7">
        <f t="shared" si="172"/>
        <v>596.30794780971519</v>
      </c>
      <c r="I1336" s="7">
        <f t="shared" si="168"/>
        <v>596.30794780971519</v>
      </c>
      <c r="J1336" s="12">
        <f t="shared" si="173"/>
        <v>0.15956862397905142</v>
      </c>
      <c r="K1336" s="7">
        <f t="shared" si="174"/>
        <v>355583.16862103401</v>
      </c>
    </row>
    <row r="1337" spans="1:11" x14ac:dyDescent="0.4">
      <c r="A1337" s="1">
        <v>1336</v>
      </c>
      <c r="B1337" s="21">
        <v>41149</v>
      </c>
      <c r="C1337">
        <v>3965</v>
      </c>
      <c r="D1337" s="19">
        <f t="shared" si="169"/>
        <v>4185.6571762538997</v>
      </c>
      <c r="E1337" s="19">
        <f t="shared" si="170"/>
        <v>-1.9103282546561235</v>
      </c>
      <c r="F1337" s="19">
        <f t="shared" si="171"/>
        <v>0.82423708802067686</v>
      </c>
      <c r="G1337" s="20">
        <f t="shared" si="167"/>
        <v>3342.5547638932203</v>
      </c>
      <c r="H1337" s="7">
        <f t="shared" si="172"/>
        <v>622.4452361067797</v>
      </c>
      <c r="I1337" s="7">
        <f t="shared" si="168"/>
        <v>622.4452361067797</v>
      </c>
      <c r="J1337" s="12">
        <f t="shared" si="173"/>
        <v>0.15698492713916259</v>
      </c>
      <c r="K1337" s="7">
        <f t="shared" si="174"/>
        <v>387438.07195202471</v>
      </c>
    </row>
    <row r="1338" spans="1:11" x14ac:dyDescent="0.4">
      <c r="A1338" s="1">
        <v>1337</v>
      </c>
      <c r="B1338" s="21">
        <v>41150</v>
      </c>
      <c r="C1338">
        <v>3936</v>
      </c>
      <c r="D1338" s="19">
        <f t="shared" si="169"/>
        <v>4290.0057669002936</v>
      </c>
      <c r="E1338" s="19">
        <f t="shared" si="170"/>
        <v>-1.6616717585357765</v>
      </c>
      <c r="F1338" s="19">
        <f t="shared" si="171"/>
        <v>0.81555636992131342</v>
      </c>
      <c r="G1338" s="20">
        <f t="shared" si="167"/>
        <v>3407.5424282745803</v>
      </c>
      <c r="H1338" s="7">
        <f t="shared" si="172"/>
        <v>528.45757172541971</v>
      </c>
      <c r="I1338" s="7">
        <f t="shared" si="168"/>
        <v>528.45757172541971</v>
      </c>
      <c r="J1338" s="12">
        <f t="shared" si="173"/>
        <v>0.13426259444243388</v>
      </c>
      <c r="K1338" s="7">
        <f t="shared" si="174"/>
        <v>279267.40511392715</v>
      </c>
    </row>
    <row r="1339" spans="1:11" x14ac:dyDescent="0.4">
      <c r="A1339" s="1">
        <v>1338</v>
      </c>
      <c r="B1339" s="21">
        <v>41151</v>
      </c>
      <c r="C1339">
        <v>3074</v>
      </c>
      <c r="D1339" s="19">
        <f t="shared" si="169"/>
        <v>4216.800938724612</v>
      </c>
      <c r="E1339" s="19">
        <f t="shared" si="170"/>
        <v>-1.8290898988675393</v>
      </c>
      <c r="F1339" s="19">
        <f t="shared" si="171"/>
        <v>0.79740455488070516</v>
      </c>
      <c r="G1339" s="20">
        <f t="shared" si="167"/>
        <v>3422.6680116325533</v>
      </c>
      <c r="H1339" s="7">
        <f t="shared" si="172"/>
        <v>-348.66801163255332</v>
      </c>
      <c r="I1339" s="7">
        <f t="shared" si="168"/>
        <v>348.66801163255332</v>
      </c>
      <c r="J1339" s="12">
        <f t="shared" si="173"/>
        <v>0.11342485739510517</v>
      </c>
      <c r="K1339" s="7">
        <f t="shared" si="174"/>
        <v>121569.38233579833</v>
      </c>
    </row>
    <row r="1340" spans="1:11" x14ac:dyDescent="0.4">
      <c r="A1340" s="1">
        <v>1339</v>
      </c>
      <c r="B1340" s="21">
        <v>41152</v>
      </c>
      <c r="C1340">
        <v>3745</v>
      </c>
      <c r="D1340" s="19">
        <f t="shared" si="169"/>
        <v>4268.7901618527012</v>
      </c>
      <c r="E1340" s="19">
        <f t="shared" si="170"/>
        <v>-1.7031496645531579</v>
      </c>
      <c r="F1340" s="19">
        <f t="shared" si="171"/>
        <v>0.82479592527606538</v>
      </c>
      <c r="G1340" s="20">
        <f t="shared" si="167"/>
        <v>3474.1361227652606</v>
      </c>
      <c r="H1340" s="7">
        <f t="shared" si="172"/>
        <v>270.86387723473945</v>
      </c>
      <c r="I1340" s="7">
        <f t="shared" si="168"/>
        <v>270.86387723473945</v>
      </c>
      <c r="J1340" s="12">
        <f t="shared" si="173"/>
        <v>7.2326802999930426E-2</v>
      </c>
      <c r="K1340" s="7">
        <f t="shared" si="174"/>
        <v>73367.239990636008</v>
      </c>
    </row>
    <row r="1341" spans="1:11" x14ac:dyDescent="0.4">
      <c r="A1341" s="1">
        <v>1340</v>
      </c>
      <c r="B1341" s="21">
        <v>41153</v>
      </c>
      <c r="C1341">
        <v>2993</v>
      </c>
      <c r="D1341" s="19">
        <f t="shared" si="169"/>
        <v>4169.2843446803226</v>
      </c>
      <c r="E1341" s="19">
        <f t="shared" si="170"/>
        <v>-1.9320176867882199</v>
      </c>
      <c r="F1341" s="19">
        <f t="shared" si="171"/>
        <v>0.81452752221333324</v>
      </c>
      <c r="G1341" s="20">
        <f t="shared" si="167"/>
        <v>3480.0499937985492</v>
      </c>
      <c r="H1341" s="7">
        <f t="shared" si="172"/>
        <v>-487.04999379854917</v>
      </c>
      <c r="I1341" s="7">
        <f t="shared" si="168"/>
        <v>487.04999379854917</v>
      </c>
      <c r="J1341" s="12">
        <f t="shared" si="173"/>
        <v>0.16272970056750724</v>
      </c>
      <c r="K1341" s="7">
        <f t="shared" si="174"/>
        <v>237217.69645916679</v>
      </c>
    </row>
    <row r="1342" spans="1:11" x14ac:dyDescent="0.4">
      <c r="A1342" s="1">
        <v>1341</v>
      </c>
      <c r="B1342" s="21">
        <v>41154</v>
      </c>
      <c r="C1342">
        <v>2723</v>
      </c>
      <c r="D1342" s="19">
        <f t="shared" si="169"/>
        <v>4044.1124509627421</v>
      </c>
      <c r="E1342" s="19">
        <f t="shared" si="170"/>
        <v>-2.2204113206878771</v>
      </c>
      <c r="F1342" s="19">
        <f t="shared" si="171"/>
        <v>0.79609773820727603</v>
      </c>
      <c r="G1342" s="20">
        <f t="shared" si="167"/>
        <v>3323.0657273373499</v>
      </c>
      <c r="H1342" s="7">
        <f t="shared" si="172"/>
        <v>-600.06572733734993</v>
      </c>
      <c r="I1342" s="7">
        <f t="shared" si="168"/>
        <v>600.06572733734993</v>
      </c>
      <c r="J1342" s="12">
        <f t="shared" si="173"/>
        <v>0.22036934533138081</v>
      </c>
      <c r="K1342" s="7">
        <f t="shared" si="174"/>
        <v>360078.87712490279</v>
      </c>
    </row>
    <row r="1343" spans="1:11" x14ac:dyDescent="0.4">
      <c r="A1343" s="1">
        <v>1342</v>
      </c>
      <c r="B1343" s="21">
        <v>41155</v>
      </c>
      <c r="C1343">
        <v>3487</v>
      </c>
      <c r="D1343" s="19">
        <f t="shared" si="169"/>
        <v>4072.3236231316978</v>
      </c>
      <c r="E1343" s="19">
        <f t="shared" si="170"/>
        <v>-2.1491983721637622</v>
      </c>
      <c r="F1343" s="19">
        <f t="shared" si="171"/>
        <v>0.82512738952986708</v>
      </c>
      <c r="G1343" s="20">
        <f t="shared" si="167"/>
        <v>3333.7360847025311</v>
      </c>
      <c r="H1343" s="7">
        <f t="shared" si="172"/>
        <v>153.26391529746888</v>
      </c>
      <c r="I1343" s="7">
        <f t="shared" si="168"/>
        <v>153.26391529746888</v>
      </c>
      <c r="J1343" s="12">
        <f t="shared" si="173"/>
        <v>4.3952943876532514E-2</v>
      </c>
      <c r="K1343" s="7">
        <f t="shared" si="174"/>
        <v>23489.827732309717</v>
      </c>
    </row>
    <row r="1344" spans="1:11" x14ac:dyDescent="0.4">
      <c r="A1344" s="1">
        <v>1343</v>
      </c>
      <c r="B1344" s="21">
        <v>41156</v>
      </c>
      <c r="C1344">
        <v>3605</v>
      </c>
      <c r="D1344" s="19">
        <f t="shared" si="169"/>
        <v>4128.427681515258</v>
      </c>
      <c r="E1344" s="19">
        <f t="shared" si="170"/>
        <v>-2.0128799260296928</v>
      </c>
      <c r="F1344" s="19">
        <f t="shared" si="171"/>
        <v>0.81514560865576435</v>
      </c>
      <c r="G1344" s="20">
        <f t="shared" si="167"/>
        <v>3315.2690891754619</v>
      </c>
      <c r="H1344" s="7">
        <f t="shared" si="172"/>
        <v>289.73091082453811</v>
      </c>
      <c r="I1344" s="7">
        <f t="shared" si="168"/>
        <v>289.73091082453811</v>
      </c>
      <c r="J1344" s="12">
        <f t="shared" si="173"/>
        <v>8.0369184694740109E-2</v>
      </c>
      <c r="K1344" s="7">
        <f t="shared" si="174"/>
        <v>83944.000687216452</v>
      </c>
    </row>
    <row r="1345" spans="1:11" x14ac:dyDescent="0.4">
      <c r="A1345" s="1">
        <v>1344</v>
      </c>
      <c r="B1345" s="21">
        <v>41157</v>
      </c>
      <c r="C1345">
        <v>3650</v>
      </c>
      <c r="D1345" s="19">
        <f t="shared" si="169"/>
        <v>4201.4945011178206</v>
      </c>
      <c r="E1345" s="19">
        <f t="shared" si="170"/>
        <v>-1.8371859211628341</v>
      </c>
      <c r="F1345" s="19">
        <f t="shared" si="171"/>
        <v>0.79686279388341752</v>
      </c>
      <c r="G1345" s="20">
        <f t="shared" si="167"/>
        <v>3285.0294904502098</v>
      </c>
      <c r="H1345" s="7">
        <f t="shared" si="172"/>
        <v>364.97050954979022</v>
      </c>
      <c r="I1345" s="7">
        <f t="shared" si="168"/>
        <v>364.97050954979022</v>
      </c>
      <c r="J1345" s="12">
        <f t="shared" si="173"/>
        <v>9.9991920424600061E-2</v>
      </c>
      <c r="K1345" s="7">
        <f t="shared" si="174"/>
        <v>133203.47284103351</v>
      </c>
    </row>
    <row r="1346" spans="1:11" x14ac:dyDescent="0.4">
      <c r="A1346" s="1">
        <v>1345</v>
      </c>
      <c r="B1346" s="21">
        <v>41158</v>
      </c>
      <c r="C1346">
        <v>2884</v>
      </c>
      <c r="D1346" s="19">
        <f t="shared" si="169"/>
        <v>4084.2921197680353</v>
      </c>
      <c r="E1346" s="19">
        <f t="shared" si="170"/>
        <v>-2.1071520149853535</v>
      </c>
      <c r="F1346" s="19">
        <f t="shared" si="171"/>
        <v>0.82387399747250922</v>
      </c>
      <c r="G1346" s="20">
        <f t="shared" si="167"/>
        <v>3465.2522774082286</v>
      </c>
      <c r="H1346" s="7">
        <f t="shared" si="172"/>
        <v>-581.25227740822857</v>
      </c>
      <c r="I1346" s="7">
        <f t="shared" si="168"/>
        <v>581.25227740822857</v>
      </c>
      <c r="J1346" s="12">
        <f t="shared" si="173"/>
        <v>0.20154378550909452</v>
      </c>
      <c r="K1346" s="7">
        <f t="shared" si="174"/>
        <v>337854.20999225229</v>
      </c>
    </row>
    <row r="1347" spans="1:11" x14ac:dyDescent="0.4">
      <c r="A1347" s="1">
        <v>1346</v>
      </c>
      <c r="B1347" s="21">
        <v>41159</v>
      </c>
      <c r="C1347">
        <v>3600</v>
      </c>
      <c r="D1347" s="19">
        <f t="shared" si="169"/>
        <v>4136.917137968534</v>
      </c>
      <c r="E1347" s="19">
        <f t="shared" si="170"/>
        <v>-1.9790732634640995</v>
      </c>
      <c r="F1347" s="19">
        <f t="shared" si="171"/>
        <v>0.81572558324404598</v>
      </c>
      <c r="G1347" s="20">
        <f t="shared" si="167"/>
        <v>3327.5751501844716</v>
      </c>
      <c r="H1347" s="7">
        <f t="shared" si="172"/>
        <v>272.42484981552843</v>
      </c>
      <c r="I1347" s="7">
        <f t="shared" si="168"/>
        <v>272.42484981552843</v>
      </c>
      <c r="J1347" s="12">
        <f t="shared" si="173"/>
        <v>7.5673569393202342E-2</v>
      </c>
      <c r="K1347" s="7">
        <f t="shared" si="174"/>
        <v>74215.298797013224</v>
      </c>
    </row>
    <row r="1348" spans="1:11" x14ac:dyDescent="0.4">
      <c r="A1348" s="1">
        <v>1347</v>
      </c>
      <c r="B1348" s="21">
        <v>41160</v>
      </c>
      <c r="C1348">
        <v>3051</v>
      </c>
      <c r="D1348" s="19">
        <f t="shared" si="169"/>
        <v>4084.7963950883295</v>
      </c>
      <c r="E1348" s="19">
        <f t="shared" si="170"/>
        <v>-2.096409784534234</v>
      </c>
      <c r="F1348" s="19">
        <f t="shared" si="171"/>
        <v>0.79633675257204373</v>
      </c>
      <c r="G1348" s="20">
        <f t="shared" si="167"/>
        <v>3294.9782987757735</v>
      </c>
      <c r="H1348" s="7">
        <f t="shared" si="172"/>
        <v>-243.97829877577351</v>
      </c>
      <c r="I1348" s="7">
        <f t="shared" si="168"/>
        <v>243.97829877577351</v>
      </c>
      <c r="J1348" s="12">
        <f t="shared" si="173"/>
        <v>7.9966666265412489E-2</v>
      </c>
      <c r="K1348" s="7">
        <f t="shared" si="174"/>
        <v>59525.410273520603</v>
      </c>
    </row>
    <row r="1349" spans="1:11" x14ac:dyDescent="0.4">
      <c r="A1349" s="1">
        <v>1348</v>
      </c>
      <c r="B1349" s="21">
        <v>41161</v>
      </c>
      <c r="C1349">
        <v>2740</v>
      </c>
      <c r="D1349" s="19">
        <f t="shared" si="169"/>
        <v>3958.7354109067214</v>
      </c>
      <c r="E1349" s="19">
        <f t="shared" si="170"/>
        <v>-2.3864992850808266</v>
      </c>
      <c r="F1349" s="19">
        <f t="shared" si="171"/>
        <v>0.82248657143939297</v>
      </c>
      <c r="G1349" s="20">
        <f t="shared" si="167"/>
        <v>3363.6303573731925</v>
      </c>
      <c r="H1349" s="7">
        <f t="shared" si="172"/>
        <v>-623.63035737319251</v>
      </c>
      <c r="I1349" s="7">
        <f t="shared" si="168"/>
        <v>623.63035737319251</v>
      </c>
      <c r="J1349" s="12">
        <f t="shared" si="173"/>
        <v>0.22760232020919435</v>
      </c>
      <c r="K1349" s="7">
        <f t="shared" si="174"/>
        <v>388914.82263741578</v>
      </c>
    </row>
    <row r="1350" spans="1:11" x14ac:dyDescent="0.4">
      <c r="A1350" s="1">
        <v>1349</v>
      </c>
      <c r="B1350" s="21">
        <v>41162</v>
      </c>
      <c r="C1350">
        <v>3347</v>
      </c>
      <c r="D1350" s="19">
        <f t="shared" si="169"/>
        <v>3980.3814289899919</v>
      </c>
      <c r="E1350" s="19">
        <f t="shared" si="170"/>
        <v>-2.3302607911871478</v>
      </c>
      <c r="F1350" s="19">
        <f t="shared" si="171"/>
        <v>0.8159904494690543</v>
      </c>
      <c r="G1350" s="20">
        <f t="shared" ref="G1350:G1413" si="175">(D1349+1*E1349)*F1347</f>
        <v>3227.2950234495092</v>
      </c>
      <c r="H1350" s="7">
        <f t="shared" si="172"/>
        <v>119.70497655049076</v>
      </c>
      <c r="I1350" s="7">
        <f t="shared" si="168"/>
        <v>119.70497655049076</v>
      </c>
      <c r="J1350" s="12">
        <f t="shared" si="173"/>
        <v>3.5764857051237157E-2</v>
      </c>
      <c r="K1350" s="7">
        <f t="shared" si="174"/>
        <v>14329.281410953541</v>
      </c>
    </row>
    <row r="1351" spans="1:11" x14ac:dyDescent="0.4">
      <c r="A1351" s="1">
        <v>1350</v>
      </c>
      <c r="B1351" s="21">
        <v>41163</v>
      </c>
      <c r="C1351">
        <v>3347</v>
      </c>
      <c r="D1351" s="19">
        <f t="shared" si="169"/>
        <v>4014.8900730784171</v>
      </c>
      <c r="E1351" s="19">
        <f t="shared" si="170"/>
        <v>-2.2440540698783673</v>
      </c>
      <c r="F1351" s="19">
        <f t="shared" si="171"/>
        <v>0.79672970297403178</v>
      </c>
      <c r="G1351" s="20">
        <f t="shared" si="175"/>
        <v>3167.8683488488609</v>
      </c>
      <c r="H1351" s="7">
        <f t="shared" si="172"/>
        <v>179.13165115113907</v>
      </c>
      <c r="I1351" s="7">
        <f t="shared" si="168"/>
        <v>179.13165115113907</v>
      </c>
      <c r="J1351" s="12">
        <f t="shared" si="173"/>
        <v>5.3520063086686304E-2</v>
      </c>
      <c r="K1351" s="7">
        <f t="shared" si="174"/>
        <v>32088.148444133381</v>
      </c>
    </row>
    <row r="1352" spans="1:11" x14ac:dyDescent="0.4">
      <c r="A1352" s="1">
        <v>1351</v>
      </c>
      <c r="B1352" s="21">
        <v>41164</v>
      </c>
      <c r="C1352">
        <v>3481</v>
      </c>
      <c r="D1352" s="19">
        <f t="shared" si="169"/>
        <v>4048.6165113647012</v>
      </c>
      <c r="E1352" s="19">
        <f t="shared" si="170"/>
        <v>-2.159879520715712</v>
      </c>
      <c r="F1352" s="19">
        <f t="shared" si="171"/>
        <v>0.8228795568988283</v>
      </c>
      <c r="G1352" s="20">
        <f t="shared" si="175"/>
        <v>3300.3474665742619</v>
      </c>
      <c r="H1352" s="7">
        <f t="shared" si="172"/>
        <v>180.65253342573806</v>
      </c>
      <c r="I1352" s="7">
        <f t="shared" ref="I1352:I1415" si="176">ABS(H1352)</f>
        <v>180.65253342573806</v>
      </c>
      <c r="J1352" s="12">
        <f t="shared" si="173"/>
        <v>5.1896734681338139E-2</v>
      </c>
      <c r="K1352" s="7">
        <f t="shared" si="174"/>
        <v>32635.337833137404</v>
      </c>
    </row>
    <row r="1353" spans="1:11" x14ac:dyDescent="0.4">
      <c r="A1353" s="1">
        <v>1352</v>
      </c>
      <c r="B1353" s="21">
        <v>41165</v>
      </c>
      <c r="C1353">
        <v>2842</v>
      </c>
      <c r="D1353" s="19">
        <f t="shared" si="169"/>
        <v>3954.1610072928397</v>
      </c>
      <c r="E1353" s="19">
        <f t="shared" si="170"/>
        <v>-2.375860511727848</v>
      </c>
      <c r="F1353" s="19">
        <f t="shared" si="171"/>
        <v>0.81496616694096757</v>
      </c>
      <c r="G1353" s="20">
        <f t="shared" si="175"/>
        <v>3301.8699657754096</v>
      </c>
      <c r="H1353" s="7">
        <f t="shared" si="172"/>
        <v>-459.86996577540958</v>
      </c>
      <c r="I1353" s="7">
        <f t="shared" si="176"/>
        <v>459.86996577540958</v>
      </c>
      <c r="J1353" s="12">
        <f t="shared" si="173"/>
        <v>0.16181209210957409</v>
      </c>
      <c r="K1353" s="7">
        <f t="shared" si="174"/>
        <v>211480.38542227639</v>
      </c>
    </row>
    <row r="1354" spans="1:11" x14ac:dyDescent="0.4">
      <c r="A1354" s="1">
        <v>1353</v>
      </c>
      <c r="B1354" s="21">
        <v>41166</v>
      </c>
      <c r="C1354">
        <v>3483</v>
      </c>
      <c r="D1354" s="19">
        <f t="shared" si="169"/>
        <v>4020.5410949045354</v>
      </c>
      <c r="E1354" s="19">
        <f t="shared" si="170"/>
        <v>-2.2149647175242246</v>
      </c>
      <c r="F1354" s="19">
        <f t="shared" si="171"/>
        <v>0.79746243420607243</v>
      </c>
      <c r="G1354" s="20">
        <f t="shared" si="175"/>
        <v>3148.504606212106</v>
      </c>
      <c r="H1354" s="7">
        <f t="shared" si="172"/>
        <v>334.49539378789405</v>
      </c>
      <c r="I1354" s="7">
        <f t="shared" si="176"/>
        <v>334.49539378789405</v>
      </c>
      <c r="J1354" s="12">
        <f t="shared" si="173"/>
        <v>9.6036575879383884E-2</v>
      </c>
      <c r="K1354" s="7">
        <f t="shared" si="174"/>
        <v>111887.1684653183</v>
      </c>
    </row>
    <row r="1355" spans="1:11" x14ac:dyDescent="0.4">
      <c r="A1355" s="1">
        <v>1354</v>
      </c>
      <c r="B1355" s="21">
        <v>41167</v>
      </c>
      <c r="C1355">
        <v>2971</v>
      </c>
      <c r="D1355" s="19">
        <f t="shared" si="169"/>
        <v>3951.5356165181247</v>
      </c>
      <c r="E1355" s="19">
        <f t="shared" si="170"/>
        <v>-2.3712611985607861</v>
      </c>
      <c r="F1355" s="19">
        <f t="shared" si="171"/>
        <v>0.82213157156741312</v>
      </c>
      <c r="G1355" s="20">
        <f t="shared" si="175"/>
        <v>3306.5984254832711</v>
      </c>
      <c r="H1355" s="7">
        <f t="shared" si="172"/>
        <v>-335.59842548327106</v>
      </c>
      <c r="I1355" s="7">
        <f t="shared" si="176"/>
        <v>335.59842548327106</v>
      </c>
      <c r="J1355" s="12">
        <f t="shared" si="173"/>
        <v>0.11295806983617336</v>
      </c>
      <c r="K1355" s="7">
        <f t="shared" si="174"/>
        <v>112626.30318685064</v>
      </c>
    </row>
    <row r="1356" spans="1:11" x14ac:dyDescent="0.4">
      <c r="A1356" s="1">
        <v>1355</v>
      </c>
      <c r="B1356" s="21">
        <v>41168</v>
      </c>
      <c r="C1356">
        <v>2658</v>
      </c>
      <c r="D1356" s="19">
        <f t="shared" si="169"/>
        <v>3836.5439531991119</v>
      </c>
      <c r="E1356" s="19">
        <f t="shared" si="170"/>
        <v>-2.6348042015628561</v>
      </c>
      <c r="F1356" s="19">
        <f t="shared" si="171"/>
        <v>0.81367962366198121</v>
      </c>
      <c r="G1356" s="20">
        <f t="shared" si="175"/>
        <v>3218.4353372746823</v>
      </c>
      <c r="H1356" s="7">
        <f t="shared" si="172"/>
        <v>-560.4353372746823</v>
      </c>
      <c r="I1356" s="7">
        <f t="shared" si="176"/>
        <v>560.4353372746823</v>
      </c>
      <c r="J1356" s="12">
        <f t="shared" si="173"/>
        <v>0.2108485091326871</v>
      </c>
      <c r="K1356" s="7">
        <f t="shared" si="174"/>
        <v>314087.76726618689</v>
      </c>
    </row>
    <row r="1357" spans="1:11" x14ac:dyDescent="0.4">
      <c r="A1357" s="1">
        <v>1356</v>
      </c>
      <c r="B1357" s="21">
        <v>41169</v>
      </c>
      <c r="C1357">
        <v>3421</v>
      </c>
      <c r="D1357" s="19">
        <f t="shared" si="169"/>
        <v>3908.5792170849913</v>
      </c>
      <c r="E1357" s="19">
        <f t="shared" si="170"/>
        <v>-2.4600687752314325</v>
      </c>
      <c r="F1357" s="19">
        <f t="shared" si="171"/>
        <v>0.79828173955106196</v>
      </c>
      <c r="G1357" s="20">
        <f t="shared" si="175"/>
        <v>3057.3985224845169</v>
      </c>
      <c r="H1357" s="7">
        <f t="shared" si="172"/>
        <v>363.60147751548311</v>
      </c>
      <c r="I1357" s="7">
        <f t="shared" si="176"/>
        <v>363.60147751548311</v>
      </c>
      <c r="J1357" s="12">
        <f t="shared" si="173"/>
        <v>0.10628514396827919</v>
      </c>
      <c r="K1357" s="7">
        <f t="shared" si="174"/>
        <v>132206.03445144236</v>
      </c>
    </row>
    <row r="1358" spans="1:11" x14ac:dyDescent="0.4">
      <c r="A1358" s="1">
        <v>1357</v>
      </c>
      <c r="B1358" s="21">
        <v>41170</v>
      </c>
      <c r="C1358">
        <v>3476</v>
      </c>
      <c r="D1358" s="19">
        <f t="shared" si="169"/>
        <v>3958.8387070480039</v>
      </c>
      <c r="E1358" s="19">
        <f t="shared" si="170"/>
        <v>-2.3366997358280681</v>
      </c>
      <c r="F1358" s="19">
        <f t="shared" si="171"/>
        <v>0.82272035178565628</v>
      </c>
      <c r="G1358" s="20">
        <f t="shared" si="175"/>
        <v>3211.3438741294681</v>
      </c>
      <c r="H1358" s="7">
        <f t="shared" si="172"/>
        <v>264.65612587053192</v>
      </c>
      <c r="I1358" s="7">
        <f t="shared" si="176"/>
        <v>264.65612587053192</v>
      </c>
      <c r="J1358" s="12">
        <f t="shared" si="173"/>
        <v>7.6138125969658202E-2</v>
      </c>
      <c r="K1358" s="7">
        <f t="shared" si="174"/>
        <v>70042.864960798834</v>
      </c>
    </row>
    <row r="1359" spans="1:11" x14ac:dyDescent="0.4">
      <c r="A1359" s="1">
        <v>1358</v>
      </c>
      <c r="B1359" s="21">
        <v>41171</v>
      </c>
      <c r="C1359">
        <v>3432</v>
      </c>
      <c r="D1359" s="19">
        <f t="shared" si="169"/>
        <v>3999.3069590505565</v>
      </c>
      <c r="E1359" s="19">
        <f t="shared" si="170"/>
        <v>-2.2365318682650832</v>
      </c>
      <c r="F1359" s="19">
        <f t="shared" si="171"/>
        <v>0.8141479737848506</v>
      </c>
      <c r="G1359" s="20">
        <f t="shared" si="175"/>
        <v>3219.3250643276447</v>
      </c>
      <c r="H1359" s="7">
        <f t="shared" si="172"/>
        <v>212.67493567235533</v>
      </c>
      <c r="I1359" s="7">
        <f t="shared" si="176"/>
        <v>212.67493567235533</v>
      </c>
      <c r="J1359" s="12">
        <f t="shared" si="173"/>
        <v>6.1968221349753883E-2</v>
      </c>
      <c r="K1359" s="7">
        <f t="shared" si="174"/>
        <v>45230.628263240476</v>
      </c>
    </row>
    <row r="1360" spans="1:11" x14ac:dyDescent="0.4">
      <c r="A1360" s="1">
        <v>1359</v>
      </c>
      <c r="B1360" s="21">
        <v>41172</v>
      </c>
      <c r="C1360">
        <v>2753</v>
      </c>
      <c r="D1360" s="19">
        <f t="shared" si="169"/>
        <v>3907.2574420776591</v>
      </c>
      <c r="E1360" s="19">
        <f t="shared" si="170"/>
        <v>-2.4467032347084334</v>
      </c>
      <c r="F1360" s="19">
        <f t="shared" si="171"/>
        <v>0.79729493481675651</v>
      </c>
      <c r="G1360" s="20">
        <f t="shared" si="175"/>
        <v>3190.7883337191861</v>
      </c>
      <c r="H1360" s="7">
        <f t="shared" si="172"/>
        <v>-437.78833371918608</v>
      </c>
      <c r="I1360" s="7">
        <f t="shared" si="176"/>
        <v>437.78833371918608</v>
      </c>
      <c r="J1360" s="12">
        <f t="shared" si="173"/>
        <v>0.15902227886639522</v>
      </c>
      <c r="K1360" s="7">
        <f t="shared" si="174"/>
        <v>191658.62514062144</v>
      </c>
    </row>
    <row r="1361" spans="1:11" x14ac:dyDescent="0.4">
      <c r="A1361" s="1">
        <v>1360</v>
      </c>
      <c r="B1361" s="21">
        <v>41173</v>
      </c>
      <c r="C1361">
        <v>2920</v>
      </c>
      <c r="D1361" s="19">
        <f t="shared" si="169"/>
        <v>3846.5729828070912</v>
      </c>
      <c r="E1361" s="19">
        <f t="shared" si="170"/>
        <v>-2.5829854076079481</v>
      </c>
      <c r="F1361" s="19">
        <f t="shared" si="171"/>
        <v>0.82205048133329861</v>
      </c>
      <c r="G1361" s="20">
        <f t="shared" si="175"/>
        <v>3212.567264717281</v>
      </c>
      <c r="H1361" s="7">
        <f t="shared" si="172"/>
        <v>-292.56726471728098</v>
      </c>
      <c r="I1361" s="7">
        <f t="shared" si="176"/>
        <v>292.56726471728098</v>
      </c>
      <c r="J1361" s="12">
        <f t="shared" si="173"/>
        <v>0.10019426873879486</v>
      </c>
      <c r="K1361" s="7">
        <f t="shared" si="174"/>
        <v>85595.604384151564</v>
      </c>
    </row>
    <row r="1362" spans="1:11" x14ac:dyDescent="0.4">
      <c r="A1362" s="1">
        <v>1361</v>
      </c>
      <c r="B1362" s="21">
        <v>41174</v>
      </c>
      <c r="C1362">
        <v>2737</v>
      </c>
      <c r="D1362" s="19">
        <f t="shared" si="169"/>
        <v>3765.0217899305812</v>
      </c>
      <c r="E1362" s="19">
        <f t="shared" si="170"/>
        <v>-2.767778909905926</v>
      </c>
      <c r="F1362" s="19">
        <f t="shared" si="171"/>
        <v>0.81322964952504562</v>
      </c>
      <c r="G1362" s="20">
        <f t="shared" si="175"/>
        <v>3129.5766676320227</v>
      </c>
      <c r="H1362" s="7">
        <f t="shared" si="172"/>
        <v>-392.57666763202269</v>
      </c>
      <c r="I1362" s="7">
        <f t="shared" si="176"/>
        <v>392.57666763202269</v>
      </c>
      <c r="J1362" s="12">
        <f t="shared" si="173"/>
        <v>0.1434331997194091</v>
      </c>
      <c r="K1362" s="7">
        <f t="shared" si="174"/>
        <v>154116.43996906362</v>
      </c>
    </row>
    <row r="1363" spans="1:11" x14ac:dyDescent="0.4">
      <c r="A1363" s="1">
        <v>1362</v>
      </c>
      <c r="B1363" s="21">
        <v>41175</v>
      </c>
      <c r="C1363">
        <v>2614</v>
      </c>
      <c r="D1363" s="19">
        <f t="shared" si="169"/>
        <v>3683.0442834764212</v>
      </c>
      <c r="E1363" s="19">
        <f t="shared" si="170"/>
        <v>-2.9531375933322348</v>
      </c>
      <c r="F1363" s="19">
        <f t="shared" si="171"/>
        <v>0.79637279131747207</v>
      </c>
      <c r="G1363" s="20">
        <f t="shared" si="175"/>
        <v>2999.6260664808101</v>
      </c>
      <c r="H1363" s="7">
        <f t="shared" si="172"/>
        <v>-385.6260664808101</v>
      </c>
      <c r="I1363" s="7">
        <f t="shared" si="176"/>
        <v>385.6260664808101</v>
      </c>
      <c r="J1363" s="12">
        <f t="shared" si="173"/>
        <v>0.14752336131630073</v>
      </c>
      <c r="K1363" s="7">
        <f t="shared" si="174"/>
        <v>148707.46314946216</v>
      </c>
    </row>
    <row r="1364" spans="1:11" x14ac:dyDescent="0.4">
      <c r="A1364" s="1">
        <v>1363</v>
      </c>
      <c r="B1364" s="21">
        <v>41176</v>
      </c>
      <c r="C1364">
        <v>2834</v>
      </c>
      <c r="D1364" s="19">
        <f t="shared" si="169"/>
        <v>3641.9961831707283</v>
      </c>
      <c r="E1364" s="19">
        <f t="shared" si="170"/>
        <v>-3.04228361557543</v>
      </c>
      <c r="F1364" s="19">
        <f t="shared" si="171"/>
        <v>0.82158806360093883</v>
      </c>
      <c r="G1364" s="20">
        <f t="shared" si="175"/>
        <v>3025.220697823604</v>
      </c>
      <c r="H1364" s="7">
        <f t="shared" si="172"/>
        <v>-191.22069782360404</v>
      </c>
      <c r="I1364" s="7">
        <f t="shared" si="176"/>
        <v>191.22069782360404</v>
      </c>
      <c r="J1364" s="12">
        <f t="shared" si="173"/>
        <v>6.7473781871419919E-2</v>
      </c>
      <c r="K1364" s="7">
        <f t="shared" si="174"/>
        <v>36565.355276146089</v>
      </c>
    </row>
    <row r="1365" spans="1:11" x14ac:dyDescent="0.4">
      <c r="A1365" s="1">
        <v>1364</v>
      </c>
      <c r="B1365" s="21">
        <v>41177</v>
      </c>
      <c r="C1365">
        <v>3217</v>
      </c>
      <c r="D1365" s="19">
        <f t="shared" si="169"/>
        <v>3690.8486688457242</v>
      </c>
      <c r="E1365" s="19">
        <f t="shared" si="170"/>
        <v>-2.9208446659585641</v>
      </c>
      <c r="F1365" s="19">
        <f t="shared" si="171"/>
        <v>0.81384456932350668</v>
      </c>
      <c r="G1365" s="20">
        <f t="shared" si="175"/>
        <v>2959.3052043730349</v>
      </c>
      <c r="H1365" s="7">
        <f t="shared" si="172"/>
        <v>257.69479562696506</v>
      </c>
      <c r="I1365" s="7">
        <f t="shared" si="176"/>
        <v>257.69479562696506</v>
      </c>
      <c r="J1365" s="12">
        <f t="shared" si="173"/>
        <v>8.0104070757527221E-2</v>
      </c>
      <c r="K1365" s="7">
        <f t="shared" si="174"/>
        <v>66406.607693223297</v>
      </c>
    </row>
    <row r="1366" spans="1:11" x14ac:dyDescent="0.4">
      <c r="A1366" s="1">
        <v>1365</v>
      </c>
      <c r="B1366" s="21">
        <v>41178</v>
      </c>
      <c r="C1366">
        <v>3425</v>
      </c>
      <c r="D1366" s="19">
        <f t="shared" si="169"/>
        <v>3788.2889127663516</v>
      </c>
      <c r="E1366" s="19">
        <f t="shared" si="170"/>
        <v>-2.6859896825570946</v>
      </c>
      <c r="F1366" s="19">
        <f t="shared" si="171"/>
        <v>0.79750740132330633</v>
      </c>
      <c r="G1366" s="20">
        <f t="shared" si="175"/>
        <v>2936.9653755194113</v>
      </c>
      <c r="H1366" s="7">
        <f t="shared" si="172"/>
        <v>488.03462448058872</v>
      </c>
      <c r="I1366" s="7">
        <f t="shared" si="176"/>
        <v>488.03462448058872</v>
      </c>
      <c r="J1366" s="12">
        <f t="shared" si="173"/>
        <v>0.14249186116221568</v>
      </c>
      <c r="K1366" s="7">
        <f t="shared" si="174"/>
        <v>238177.79469190925</v>
      </c>
    </row>
    <row r="1367" spans="1:11" x14ac:dyDescent="0.4">
      <c r="A1367" s="1">
        <v>1366</v>
      </c>
      <c r="B1367" s="21">
        <v>41179</v>
      </c>
      <c r="C1367">
        <v>5407</v>
      </c>
      <c r="D1367" s="19">
        <f t="shared" si="169"/>
        <v>4243.4274263663874</v>
      </c>
      <c r="E1367" s="19">
        <f t="shared" si="170"/>
        <v>-1.614634562425499</v>
      </c>
      <c r="F1367" s="19">
        <f t="shared" si="171"/>
        <v>0.82635505425056399</v>
      </c>
      <c r="G1367" s="20">
        <f t="shared" si="175"/>
        <v>3110.2061751384686</v>
      </c>
      <c r="H1367" s="7">
        <f t="shared" si="172"/>
        <v>2296.7938248615314</v>
      </c>
      <c r="I1367" s="7">
        <f t="shared" si="176"/>
        <v>2296.7938248615314</v>
      </c>
      <c r="J1367" s="12">
        <f t="shared" si="173"/>
        <v>0.42478154704300564</v>
      </c>
      <c r="K1367" s="7">
        <f t="shared" si="174"/>
        <v>5275261.873922063</v>
      </c>
    </row>
    <row r="1368" spans="1:11" x14ac:dyDescent="0.4">
      <c r="A1368" s="1">
        <v>1367</v>
      </c>
      <c r="B1368" s="21">
        <v>41180</v>
      </c>
      <c r="C1368">
        <v>5003</v>
      </c>
      <c r="D1368" s="19">
        <f t="shared" si="169"/>
        <v>4553.8828487888932</v>
      </c>
      <c r="E1368" s="19">
        <f t="shared" si="170"/>
        <v>-0.88435942207506135</v>
      </c>
      <c r="F1368" s="19">
        <f t="shared" si="171"/>
        <v>0.81684386748513982</v>
      </c>
      <c r="G1368" s="20">
        <f t="shared" si="175"/>
        <v>3452.1763046966366</v>
      </c>
      <c r="H1368" s="7">
        <f t="shared" si="172"/>
        <v>1550.8236953033634</v>
      </c>
      <c r="I1368" s="7">
        <f t="shared" si="176"/>
        <v>1550.8236953033634</v>
      </c>
      <c r="J1368" s="12">
        <f t="shared" si="173"/>
        <v>0.30997875180958689</v>
      </c>
      <c r="K1368" s="7">
        <f t="shared" si="174"/>
        <v>2405054.1339143794</v>
      </c>
    </row>
    <row r="1369" spans="1:11" x14ac:dyDescent="0.4">
      <c r="A1369" s="1">
        <v>1368</v>
      </c>
      <c r="B1369" s="21">
        <v>41181</v>
      </c>
      <c r="C1369">
        <v>3828</v>
      </c>
      <c r="D1369" s="19">
        <f t="shared" si="169"/>
        <v>4593.4423326923015</v>
      </c>
      <c r="E1369" s="19">
        <f t="shared" si="170"/>
        <v>-0.78971678430909753</v>
      </c>
      <c r="F1369" s="19">
        <f t="shared" si="171"/>
        <v>0.79788502289740748</v>
      </c>
      <c r="G1369" s="20">
        <f t="shared" si="175"/>
        <v>3631.0499934838704</v>
      </c>
      <c r="H1369" s="7">
        <f t="shared" si="172"/>
        <v>196.95000651612963</v>
      </c>
      <c r="I1369" s="7">
        <f t="shared" si="176"/>
        <v>196.95000651612963</v>
      </c>
      <c r="J1369" s="12">
        <f t="shared" si="173"/>
        <v>5.1449844962416308E-2</v>
      </c>
      <c r="K1369" s="7">
        <f t="shared" si="174"/>
        <v>38789.305066703506</v>
      </c>
    </row>
    <row r="1370" spans="1:11" x14ac:dyDescent="0.4">
      <c r="A1370" s="1">
        <v>1369</v>
      </c>
      <c r="B1370" s="21">
        <v>41182</v>
      </c>
      <c r="C1370">
        <v>3430</v>
      </c>
      <c r="D1370" s="19">
        <f t="shared" ref="D1370:D1433" si="177">$R$2*(C1370/F1367)+(1-$R$2)*(D1369+E1369)</f>
        <v>4520.2840983334263</v>
      </c>
      <c r="E1370" s="19">
        <f t="shared" ref="E1370:E1433" si="178">$R$3*(D1370-D1369)+(1-$R$3)*E1369</f>
        <v>-0.95906635228533976</v>
      </c>
      <c r="F1370" s="19">
        <f t="shared" ref="F1370:F1433" si="179">$R$4*(C1370/D1370)+(1-$R$4)*F1367</f>
        <v>0.82564358102953062</v>
      </c>
      <c r="G1370" s="20">
        <f t="shared" si="175"/>
        <v>3795.1617015726433</v>
      </c>
      <c r="H1370" s="7">
        <f t="shared" ref="H1370:H1433" si="180">C1370-G1370</f>
        <v>-365.16170157264332</v>
      </c>
      <c r="I1370" s="7">
        <f t="shared" si="176"/>
        <v>365.16170157264332</v>
      </c>
      <c r="J1370" s="12">
        <f t="shared" ref="J1370:J1433" si="181">I1370/C1370</f>
        <v>0.10646113748473567</v>
      </c>
      <c r="K1370" s="7">
        <f t="shared" ref="K1370:K1433" si="182">H1370^2</f>
        <v>133343.06829542821</v>
      </c>
    </row>
    <row r="1371" spans="1:11" x14ac:dyDescent="0.4">
      <c r="A1371" s="1">
        <v>1370</v>
      </c>
      <c r="B1371" s="21">
        <v>41183</v>
      </c>
      <c r="C1371">
        <v>3114</v>
      </c>
      <c r="D1371" s="19">
        <f t="shared" si="177"/>
        <v>4403.5255959322194</v>
      </c>
      <c r="E1371" s="19">
        <f t="shared" si="178"/>
        <v>-1.2300486125834211</v>
      </c>
      <c r="F1371" s="19">
        <f t="shared" si="179"/>
        <v>0.81568867887727015</v>
      </c>
      <c r="G1371" s="20">
        <f t="shared" si="175"/>
        <v>3691.5829375458788</v>
      </c>
      <c r="H1371" s="7">
        <f t="shared" si="180"/>
        <v>-577.58293754587885</v>
      </c>
      <c r="I1371" s="7">
        <f t="shared" si="176"/>
        <v>577.58293754587885</v>
      </c>
      <c r="J1371" s="12">
        <f t="shared" si="181"/>
        <v>0.18547942759983263</v>
      </c>
      <c r="K1371" s="7">
        <f t="shared" si="182"/>
        <v>333602.04974412656</v>
      </c>
    </row>
    <row r="1372" spans="1:11" x14ac:dyDescent="0.4">
      <c r="A1372" s="1">
        <v>1371</v>
      </c>
      <c r="B1372" s="21">
        <v>41184</v>
      </c>
      <c r="C1372">
        <v>2975</v>
      </c>
      <c r="D1372" s="19">
        <f t="shared" si="177"/>
        <v>4291.9664539941932</v>
      </c>
      <c r="E1372" s="19">
        <f t="shared" si="178"/>
        <v>-1.4882297238742899</v>
      </c>
      <c r="F1372" s="19">
        <f t="shared" si="179"/>
        <v>0.79678200650044084</v>
      </c>
      <c r="G1372" s="20">
        <f t="shared" si="175"/>
        <v>3512.525683574283</v>
      </c>
      <c r="H1372" s="7">
        <f t="shared" si="180"/>
        <v>-537.52568357428299</v>
      </c>
      <c r="I1372" s="7">
        <f t="shared" si="176"/>
        <v>537.52568357428299</v>
      </c>
      <c r="J1372" s="12">
        <f t="shared" si="181"/>
        <v>0.18068090204177581</v>
      </c>
      <c r="K1372" s="7">
        <f t="shared" si="182"/>
        <v>288933.8605020002</v>
      </c>
    </row>
    <row r="1373" spans="1:11" x14ac:dyDescent="0.4">
      <c r="A1373" s="1">
        <v>1372</v>
      </c>
      <c r="B1373" s="21">
        <v>41185</v>
      </c>
      <c r="C1373">
        <v>3256</v>
      </c>
      <c r="D1373" s="19">
        <f t="shared" si="177"/>
        <v>4233.6688049613749</v>
      </c>
      <c r="E1373" s="19">
        <f t="shared" si="178"/>
        <v>-1.6211694459991499</v>
      </c>
      <c r="F1373" s="19">
        <f t="shared" si="179"/>
        <v>0.82504777622172443</v>
      </c>
      <c r="G1373" s="20">
        <f t="shared" si="175"/>
        <v>3542.4058054157676</v>
      </c>
      <c r="H1373" s="7">
        <f t="shared" si="180"/>
        <v>-286.40580541576765</v>
      </c>
      <c r="I1373" s="7">
        <f t="shared" si="176"/>
        <v>286.40580541576765</v>
      </c>
      <c r="J1373" s="12">
        <f t="shared" si="181"/>
        <v>8.7962470950788588E-2</v>
      </c>
      <c r="K1373" s="7">
        <f t="shared" si="182"/>
        <v>82028.285375854553</v>
      </c>
    </row>
    <row r="1374" spans="1:11" x14ac:dyDescent="0.4">
      <c r="A1374" s="1">
        <v>1373</v>
      </c>
      <c r="B1374" s="21">
        <v>41186</v>
      </c>
      <c r="C1374">
        <v>5581</v>
      </c>
      <c r="D1374" s="19">
        <f t="shared" si="177"/>
        <v>4659.488034700732</v>
      </c>
      <c r="E1374" s="19">
        <f t="shared" si="178"/>
        <v>-0.62091616786549808</v>
      </c>
      <c r="F1374" s="19">
        <f t="shared" si="179"/>
        <v>0.81971278778426604</v>
      </c>
      <c r="G1374" s="20">
        <f t="shared" si="175"/>
        <v>3452.033344759212</v>
      </c>
      <c r="H1374" s="7">
        <f t="shared" si="180"/>
        <v>2128.966655240788</v>
      </c>
      <c r="I1374" s="7">
        <f t="shared" si="176"/>
        <v>2128.966655240788</v>
      </c>
      <c r="J1374" s="12">
        <f t="shared" si="181"/>
        <v>0.38146687963461529</v>
      </c>
      <c r="K1374" s="7">
        <f t="shared" si="182"/>
        <v>4532499.0191271482</v>
      </c>
    </row>
    <row r="1375" spans="1:11" x14ac:dyDescent="0.4">
      <c r="A1375" s="1">
        <v>1374</v>
      </c>
      <c r="B1375" s="21">
        <v>41187</v>
      </c>
      <c r="C1375">
        <v>3650</v>
      </c>
      <c r="D1375" s="19">
        <f t="shared" si="177"/>
        <v>4646.1029170928687</v>
      </c>
      <c r="E1375" s="19">
        <f t="shared" si="178"/>
        <v>-0.65078567565523704</v>
      </c>
      <c r="F1375" s="19">
        <f t="shared" si="179"/>
        <v>0.79666428595467675</v>
      </c>
      <c r="G1375" s="20">
        <f t="shared" si="175"/>
        <v>3712.1014907235449</v>
      </c>
      <c r="H1375" s="7">
        <f t="shared" si="180"/>
        <v>-62.101490723544885</v>
      </c>
      <c r="I1375" s="7">
        <f t="shared" si="176"/>
        <v>62.101490723544885</v>
      </c>
      <c r="J1375" s="12">
        <f t="shared" si="181"/>
        <v>1.7014107047546544E-2</v>
      </c>
      <c r="K1375" s="7">
        <f t="shared" si="182"/>
        <v>3856.5951500865312</v>
      </c>
    </row>
    <row r="1376" spans="1:11" x14ac:dyDescent="0.4">
      <c r="A1376" s="1">
        <v>1375</v>
      </c>
      <c r="B1376" s="21">
        <v>41188</v>
      </c>
      <c r="C1376">
        <v>5984</v>
      </c>
      <c r="D1376" s="19">
        <f t="shared" si="177"/>
        <v>5072.4728958459091</v>
      </c>
      <c r="E1376" s="19">
        <f t="shared" si="178"/>
        <v>0.34848561518435361</v>
      </c>
      <c r="F1376" s="19">
        <f t="shared" si="179"/>
        <v>0.82878299704274683</v>
      </c>
      <c r="G1376" s="20">
        <f t="shared" si="175"/>
        <v>3832.719950570242</v>
      </c>
      <c r="H1376" s="7">
        <f t="shared" si="180"/>
        <v>2151.280049429758</v>
      </c>
      <c r="I1376" s="7">
        <f t="shared" si="176"/>
        <v>2151.280049429758</v>
      </c>
      <c r="J1376" s="12">
        <f t="shared" si="181"/>
        <v>0.35950535585390342</v>
      </c>
      <c r="K1376" s="7">
        <f t="shared" si="182"/>
        <v>4628005.8510745019</v>
      </c>
    </row>
    <row r="1377" spans="1:11" x14ac:dyDescent="0.4">
      <c r="A1377" s="1">
        <v>1376</v>
      </c>
      <c r="B1377" s="21">
        <v>41189</v>
      </c>
      <c r="C1377">
        <v>5367</v>
      </c>
      <c r="D1377" s="19">
        <f t="shared" si="177"/>
        <v>5314.3138345742045</v>
      </c>
      <c r="E1377" s="19">
        <f t="shared" si="178"/>
        <v>0.91360210471434489</v>
      </c>
      <c r="F1377" s="19">
        <f t="shared" si="179"/>
        <v>0.82171599557561026</v>
      </c>
      <c r="G1377" s="20">
        <f t="shared" si="175"/>
        <v>4158.2565565291043</v>
      </c>
      <c r="H1377" s="7">
        <f t="shared" si="180"/>
        <v>1208.7434434708957</v>
      </c>
      <c r="I1377" s="7">
        <f t="shared" si="176"/>
        <v>1208.7434434708957</v>
      </c>
      <c r="J1377" s="12">
        <f t="shared" si="181"/>
        <v>0.22521770886359152</v>
      </c>
      <c r="K1377" s="7">
        <f t="shared" si="182"/>
        <v>1461060.7121338786</v>
      </c>
    </row>
    <row r="1378" spans="1:11" x14ac:dyDescent="0.4">
      <c r="A1378" s="1">
        <v>1377</v>
      </c>
      <c r="B1378" s="21">
        <v>41190</v>
      </c>
      <c r="C1378">
        <v>6718</v>
      </c>
      <c r="D1378" s="19">
        <f t="shared" si="177"/>
        <v>5825.765791303932</v>
      </c>
      <c r="E1378" s="19">
        <f t="shared" si="178"/>
        <v>2.108312908372338</v>
      </c>
      <c r="F1378" s="19">
        <f t="shared" si="179"/>
        <v>0.8004188423058799</v>
      </c>
      <c r="G1378" s="20">
        <f t="shared" si="175"/>
        <v>4234.4518705285182</v>
      </c>
      <c r="H1378" s="7">
        <f t="shared" si="180"/>
        <v>2483.5481294714818</v>
      </c>
      <c r="I1378" s="7">
        <f t="shared" si="176"/>
        <v>2483.5481294714818</v>
      </c>
      <c r="J1378" s="12">
        <f t="shared" si="181"/>
        <v>0.36968563999277787</v>
      </c>
      <c r="K1378" s="7">
        <f t="shared" si="182"/>
        <v>6168011.3114012964</v>
      </c>
    </row>
    <row r="1379" spans="1:11" x14ac:dyDescent="0.4">
      <c r="A1379" s="1">
        <v>1378</v>
      </c>
      <c r="B1379" s="21">
        <v>41191</v>
      </c>
      <c r="C1379">
        <v>6744</v>
      </c>
      <c r="D1379" s="19">
        <f t="shared" si="177"/>
        <v>6206.0749479761307</v>
      </c>
      <c r="E1379" s="19">
        <f t="shared" si="178"/>
        <v>2.9933407028640682</v>
      </c>
      <c r="F1379" s="19">
        <f t="shared" si="179"/>
        <v>0.83149915007569675</v>
      </c>
      <c r="G1379" s="20">
        <f t="shared" si="175"/>
        <v>4830.0429664768872</v>
      </c>
      <c r="H1379" s="7">
        <f t="shared" si="180"/>
        <v>1913.9570335231128</v>
      </c>
      <c r="I1379" s="7">
        <f t="shared" si="176"/>
        <v>1913.9570335231128</v>
      </c>
      <c r="J1379" s="12">
        <f t="shared" si="181"/>
        <v>0.2838014581143406</v>
      </c>
      <c r="K1379" s="7">
        <f t="shared" si="182"/>
        <v>3663231.5261725942</v>
      </c>
    </row>
    <row r="1380" spans="1:11" x14ac:dyDescent="0.4">
      <c r="A1380" s="1">
        <v>1379</v>
      </c>
      <c r="B1380" s="21">
        <v>41192</v>
      </c>
      <c r="C1380">
        <v>6885</v>
      </c>
      <c r="D1380" s="19">
        <f t="shared" si="177"/>
        <v>6564.4038261738424</v>
      </c>
      <c r="E1380" s="19">
        <f t="shared" si="178"/>
        <v>3.8248613941557612</v>
      </c>
      <c r="F1380" s="19">
        <f t="shared" si="179"/>
        <v>0.82410806081566623</v>
      </c>
      <c r="G1380" s="20">
        <f t="shared" si="175"/>
        <v>5102.0907304288103</v>
      </c>
      <c r="H1380" s="7">
        <f t="shared" si="180"/>
        <v>1782.9092695711897</v>
      </c>
      <c r="I1380" s="7">
        <f t="shared" si="176"/>
        <v>1782.9092695711897</v>
      </c>
      <c r="J1380" s="12">
        <f t="shared" si="181"/>
        <v>0.25895559470896001</v>
      </c>
      <c r="K1380" s="7">
        <f t="shared" si="182"/>
        <v>3178765.4635228734</v>
      </c>
    </row>
    <row r="1381" spans="1:11" x14ac:dyDescent="0.4">
      <c r="A1381" s="1">
        <v>1380</v>
      </c>
      <c r="B1381" s="21">
        <v>41193</v>
      </c>
      <c r="C1381">
        <v>5377</v>
      </c>
      <c r="D1381" s="19">
        <f t="shared" si="177"/>
        <v>6592.7128135334069</v>
      </c>
      <c r="E1381" s="19">
        <f t="shared" si="178"/>
        <v>3.8821566973274142</v>
      </c>
      <c r="F1381" s="19">
        <f t="shared" si="179"/>
        <v>0.80057870446569823</v>
      </c>
      <c r="G1381" s="20">
        <f t="shared" si="175"/>
        <v>5257.3340021034464</v>
      </c>
      <c r="H1381" s="7">
        <f t="shared" si="180"/>
        <v>119.66599789655356</v>
      </c>
      <c r="I1381" s="7">
        <f t="shared" si="176"/>
        <v>119.66599789655356</v>
      </c>
      <c r="J1381" s="12">
        <f t="shared" si="181"/>
        <v>2.2255160479180504E-2</v>
      </c>
      <c r="K1381" s="7">
        <f t="shared" si="182"/>
        <v>14319.951052577962</v>
      </c>
    </row>
    <row r="1382" spans="1:11" x14ac:dyDescent="0.4">
      <c r="A1382" s="1">
        <v>1381</v>
      </c>
      <c r="B1382" s="21">
        <v>41194</v>
      </c>
      <c r="C1382">
        <v>5486</v>
      </c>
      <c r="D1382" s="19">
        <f t="shared" si="177"/>
        <v>6596.7794961626078</v>
      </c>
      <c r="E1382" s="19">
        <f t="shared" si="178"/>
        <v>3.8825885064605914</v>
      </c>
      <c r="F1382" s="19">
        <f t="shared" si="179"/>
        <v>0.83150040089672683</v>
      </c>
      <c r="G1382" s="20">
        <f t="shared" si="175"/>
        <v>5485.0631111404718</v>
      </c>
      <c r="H1382" s="7">
        <f t="shared" si="180"/>
        <v>0.93688885952815326</v>
      </c>
      <c r="I1382" s="7">
        <f t="shared" si="176"/>
        <v>0.93688885952815326</v>
      </c>
      <c r="J1382" s="12">
        <f t="shared" si="181"/>
        <v>1.707781369901847E-4</v>
      </c>
      <c r="K1382" s="7">
        <f t="shared" si="182"/>
        <v>0.87776073510796371</v>
      </c>
    </row>
    <row r="1383" spans="1:11" x14ac:dyDescent="0.4">
      <c r="A1383" s="1">
        <v>1382</v>
      </c>
      <c r="B1383" s="21">
        <v>41195</v>
      </c>
      <c r="C1383">
        <v>5527</v>
      </c>
      <c r="D1383" s="19">
        <f t="shared" si="177"/>
        <v>6618.0187377014845</v>
      </c>
      <c r="E1383" s="19">
        <f t="shared" si="178"/>
        <v>3.9232048102217485</v>
      </c>
      <c r="F1383" s="19">
        <f t="shared" si="179"/>
        <v>0.82422429398413055</v>
      </c>
      <c r="G1383" s="20">
        <f t="shared" si="175"/>
        <v>5439.6588306961194</v>
      </c>
      <c r="H1383" s="7">
        <f t="shared" si="180"/>
        <v>87.341169303880633</v>
      </c>
      <c r="I1383" s="7">
        <f t="shared" si="176"/>
        <v>87.341169303880633</v>
      </c>
      <c r="J1383" s="12">
        <f t="shared" si="181"/>
        <v>1.5802636023861161E-2</v>
      </c>
      <c r="K1383" s="7">
        <f t="shared" si="182"/>
        <v>7628.4798553691408</v>
      </c>
    </row>
    <row r="1384" spans="1:11" x14ac:dyDescent="0.4">
      <c r="A1384" s="1">
        <v>1383</v>
      </c>
      <c r="B1384" s="21">
        <v>41196</v>
      </c>
      <c r="C1384">
        <v>5156</v>
      </c>
      <c r="D1384" s="19">
        <f t="shared" si="177"/>
        <v>6592.2014056179196</v>
      </c>
      <c r="E1384" s="19">
        <f t="shared" si="178"/>
        <v>3.8536089798365984</v>
      </c>
      <c r="F1384" s="19">
        <f t="shared" si="179"/>
        <v>0.80038446821083742</v>
      </c>
      <c r="G1384" s="20">
        <f t="shared" si="175"/>
        <v>5301.3857013830911</v>
      </c>
      <c r="H1384" s="7">
        <f t="shared" si="180"/>
        <v>-145.38570138309115</v>
      </c>
      <c r="I1384" s="7">
        <f t="shared" si="176"/>
        <v>145.38570138309115</v>
      </c>
      <c r="J1384" s="12">
        <f t="shared" si="181"/>
        <v>2.8197381959482379E-2</v>
      </c>
      <c r="K1384" s="7">
        <f t="shared" si="182"/>
        <v>21137.00216665335</v>
      </c>
    </row>
    <row r="1385" spans="1:11" x14ac:dyDescent="0.4">
      <c r="A1385" s="1">
        <v>1384</v>
      </c>
      <c r="B1385" s="21">
        <v>41197</v>
      </c>
      <c r="C1385">
        <v>6600</v>
      </c>
      <c r="D1385" s="19">
        <f t="shared" si="177"/>
        <v>6815.7350560065915</v>
      </c>
      <c r="E1385" s="19">
        <f t="shared" si="178"/>
        <v>4.3676822447374137</v>
      </c>
      <c r="F1385" s="19">
        <f t="shared" si="179"/>
        <v>0.83294168066341834</v>
      </c>
      <c r="G1385" s="20">
        <f t="shared" si="175"/>
        <v>5484.622388974899</v>
      </c>
      <c r="H1385" s="7">
        <f t="shared" si="180"/>
        <v>1115.377611025101</v>
      </c>
      <c r="I1385" s="7">
        <f t="shared" si="176"/>
        <v>1115.377611025101</v>
      </c>
      <c r="J1385" s="12">
        <f t="shared" si="181"/>
        <v>0.16899660773107592</v>
      </c>
      <c r="K1385" s="7">
        <f t="shared" si="182"/>
        <v>1244067.2151760615</v>
      </c>
    </row>
    <row r="1386" spans="1:11" x14ac:dyDescent="0.4">
      <c r="A1386" s="1">
        <v>1385</v>
      </c>
      <c r="B1386" s="21">
        <v>41198</v>
      </c>
      <c r="C1386">
        <v>6817</v>
      </c>
      <c r="D1386" s="19">
        <f t="shared" si="177"/>
        <v>7057.6828088488155</v>
      </c>
      <c r="E1386" s="19">
        <f t="shared" si="178"/>
        <v>4.9236433679425922</v>
      </c>
      <c r="F1386" s="19">
        <f t="shared" si="179"/>
        <v>0.82571640524271983</v>
      </c>
      <c r="G1386" s="20">
        <f t="shared" si="175"/>
        <v>5621.2943643344379</v>
      </c>
      <c r="H1386" s="7">
        <f t="shared" si="180"/>
        <v>1195.7056356655621</v>
      </c>
      <c r="I1386" s="7">
        <f t="shared" si="176"/>
        <v>1195.7056356655621</v>
      </c>
      <c r="J1386" s="12">
        <f t="shared" si="181"/>
        <v>0.17540056266181048</v>
      </c>
      <c r="K1386" s="7">
        <f t="shared" si="182"/>
        <v>1429711.967162386</v>
      </c>
    </row>
    <row r="1387" spans="1:11" x14ac:dyDescent="0.4">
      <c r="A1387" s="1">
        <v>1386</v>
      </c>
      <c r="B1387" s="21">
        <v>41199</v>
      </c>
      <c r="C1387">
        <v>6880</v>
      </c>
      <c r="D1387" s="19">
        <f t="shared" si="177"/>
        <v>7313.7069975982195</v>
      </c>
      <c r="E1387" s="19">
        <f t="shared" si="178"/>
        <v>5.5112437541897501</v>
      </c>
      <c r="F1387" s="19">
        <f t="shared" si="179"/>
        <v>0.80186227166028634</v>
      </c>
      <c r="G1387" s="20">
        <f t="shared" si="175"/>
        <v>5652.8005094399387</v>
      </c>
      <c r="H1387" s="7">
        <f t="shared" si="180"/>
        <v>1227.1994905600613</v>
      </c>
      <c r="I1387" s="7">
        <f t="shared" si="176"/>
        <v>1227.1994905600613</v>
      </c>
      <c r="J1387" s="12">
        <f t="shared" si="181"/>
        <v>0.17837201897675312</v>
      </c>
      <c r="K1387" s="7">
        <f t="shared" si="182"/>
        <v>1506018.5896308741</v>
      </c>
    </row>
    <row r="1388" spans="1:11" x14ac:dyDescent="0.4">
      <c r="A1388" s="1">
        <v>1387</v>
      </c>
      <c r="B1388" s="21">
        <v>41200</v>
      </c>
      <c r="C1388">
        <v>5495</v>
      </c>
      <c r="D1388" s="19">
        <f t="shared" si="177"/>
        <v>7200.9578964585171</v>
      </c>
      <c r="E1388" s="19">
        <f t="shared" si="178"/>
        <v>5.2345027211035537</v>
      </c>
      <c r="F1388" s="19">
        <f t="shared" si="179"/>
        <v>0.83220603040876684</v>
      </c>
      <c r="G1388" s="20">
        <f t="shared" si="175"/>
        <v>6096.4819430944244</v>
      </c>
      <c r="H1388" s="7">
        <f t="shared" si="180"/>
        <v>-601.48194309442442</v>
      </c>
      <c r="I1388" s="7">
        <f t="shared" si="176"/>
        <v>601.48194309442442</v>
      </c>
      <c r="J1388" s="12">
        <f t="shared" si="181"/>
        <v>0.10945986225558224</v>
      </c>
      <c r="K1388" s="7">
        <f t="shared" si="182"/>
        <v>361780.52786864439</v>
      </c>
    </row>
    <row r="1389" spans="1:11" x14ac:dyDescent="0.4">
      <c r="A1389" s="1">
        <v>1388</v>
      </c>
      <c r="B1389" s="21">
        <v>41201</v>
      </c>
      <c r="C1389">
        <v>6745</v>
      </c>
      <c r="D1389" s="19">
        <f t="shared" si="177"/>
        <v>7363.8152343489974</v>
      </c>
      <c r="E1389" s="19">
        <f t="shared" si="178"/>
        <v>5.6033559176834125</v>
      </c>
      <c r="F1389" s="19">
        <f t="shared" si="179"/>
        <v>0.82666691174074369</v>
      </c>
      <c r="G1389" s="20">
        <f t="shared" si="175"/>
        <v>5950.2712833380065</v>
      </c>
      <c r="H1389" s="7">
        <f t="shared" si="180"/>
        <v>794.72871666199353</v>
      </c>
      <c r="I1389" s="7">
        <f t="shared" si="176"/>
        <v>794.72871666199353</v>
      </c>
      <c r="J1389" s="12">
        <f t="shared" si="181"/>
        <v>0.11782486533165212</v>
      </c>
      <c r="K1389" s="7">
        <f t="shared" si="182"/>
        <v>631593.73308721918</v>
      </c>
    </row>
    <row r="1390" spans="1:11" x14ac:dyDescent="0.4">
      <c r="A1390" s="1">
        <v>1389</v>
      </c>
      <c r="B1390" s="21">
        <v>41202</v>
      </c>
      <c r="C1390">
        <v>6014</v>
      </c>
      <c r="D1390" s="19">
        <f t="shared" si="177"/>
        <v>7390.8104819474238</v>
      </c>
      <c r="E1390" s="19">
        <f t="shared" si="178"/>
        <v>5.6534150834055188</v>
      </c>
      <c r="F1390" s="19">
        <f t="shared" si="179"/>
        <v>0.80198708609954594</v>
      </c>
      <c r="G1390" s="20">
        <f t="shared" si="175"/>
        <v>5909.2587316067857</v>
      </c>
      <c r="H1390" s="7">
        <f t="shared" si="180"/>
        <v>104.74126839321434</v>
      </c>
      <c r="I1390" s="7">
        <f t="shared" si="176"/>
        <v>104.74126839321434</v>
      </c>
      <c r="J1390" s="12">
        <f t="shared" si="181"/>
        <v>1.741624017180152E-2</v>
      </c>
      <c r="K1390" s="7">
        <f t="shared" si="182"/>
        <v>10970.733304619362</v>
      </c>
    </row>
    <row r="1391" spans="1:11" x14ac:dyDescent="0.4">
      <c r="A1391" s="1">
        <v>1390</v>
      </c>
      <c r="B1391" s="21">
        <v>41203</v>
      </c>
      <c r="C1391">
        <v>5312</v>
      </c>
      <c r="D1391" s="19">
        <f t="shared" si="177"/>
        <v>7230.495828974018</v>
      </c>
      <c r="E1391" s="19">
        <f t="shared" si="178"/>
        <v>5.2650332073457751</v>
      </c>
      <c r="F1391" s="19">
        <f t="shared" si="179"/>
        <v>0.83117873524781261</v>
      </c>
      <c r="G1391" s="20">
        <f t="shared" si="175"/>
        <v>6155.3818588097847</v>
      </c>
      <c r="H1391" s="7">
        <f t="shared" si="180"/>
        <v>-843.38185880978472</v>
      </c>
      <c r="I1391" s="7">
        <f t="shared" si="176"/>
        <v>843.38185880978472</v>
      </c>
      <c r="J1391" s="12">
        <f t="shared" si="181"/>
        <v>0.15876917522774561</v>
      </c>
      <c r="K1391" s="7">
        <f t="shared" si="182"/>
        <v>711292.95976944768</v>
      </c>
    </row>
    <row r="1392" spans="1:11" x14ac:dyDescent="0.4">
      <c r="A1392" s="1">
        <v>1391</v>
      </c>
      <c r="B1392" s="21">
        <v>41204</v>
      </c>
      <c r="C1392">
        <v>6668</v>
      </c>
      <c r="D1392" s="19">
        <f t="shared" si="177"/>
        <v>7371.7488615890979</v>
      </c>
      <c r="E1392" s="19">
        <f t="shared" si="178"/>
        <v>5.5832587247598138</v>
      </c>
      <c r="F1392" s="19">
        <f t="shared" si="179"/>
        <v>0.82748701499142086</v>
      </c>
      <c r="G1392" s="20">
        <f t="shared" si="175"/>
        <v>5981.5640860340081</v>
      </c>
      <c r="H1392" s="7">
        <f t="shared" si="180"/>
        <v>686.43591396599186</v>
      </c>
      <c r="I1392" s="7">
        <f t="shared" si="176"/>
        <v>686.43591396599186</v>
      </c>
      <c r="J1392" s="12">
        <f t="shared" si="181"/>
        <v>0.10294479813527173</v>
      </c>
      <c r="K1392" s="7">
        <f t="shared" si="182"/>
        <v>471194.26398232655</v>
      </c>
    </row>
    <row r="1393" spans="1:11" x14ac:dyDescent="0.4">
      <c r="A1393" s="1">
        <v>1392</v>
      </c>
      <c r="B1393" s="21">
        <v>41205</v>
      </c>
      <c r="C1393">
        <v>6939</v>
      </c>
      <c r="D1393" s="19">
        <f t="shared" si="177"/>
        <v>7586.1253569468463</v>
      </c>
      <c r="E1393" s="19">
        <f t="shared" si="178"/>
        <v>6.0718557778046707</v>
      </c>
      <c r="F1393" s="19">
        <f t="shared" si="179"/>
        <v>0.80317414347853167</v>
      </c>
      <c r="G1393" s="20">
        <f t="shared" si="175"/>
        <v>5916.5250903590959</v>
      </c>
      <c r="H1393" s="7">
        <f t="shared" si="180"/>
        <v>1022.4749096409041</v>
      </c>
      <c r="I1393" s="7">
        <f t="shared" si="176"/>
        <v>1022.4749096409041</v>
      </c>
      <c r="J1393" s="12">
        <f t="shared" si="181"/>
        <v>0.14735191088642516</v>
      </c>
      <c r="K1393" s="7">
        <f t="shared" si="182"/>
        <v>1045454.9408451751</v>
      </c>
    </row>
    <row r="1394" spans="1:11" x14ac:dyDescent="0.4">
      <c r="A1394" s="1">
        <v>1393</v>
      </c>
      <c r="B1394" s="21">
        <v>41206</v>
      </c>
      <c r="C1394">
        <v>6975</v>
      </c>
      <c r="D1394" s="19">
        <f t="shared" si="177"/>
        <v>7723.130306514825</v>
      </c>
      <c r="E1394" s="19">
        <f t="shared" si="178"/>
        <v>6.3782523105830569</v>
      </c>
      <c r="F1394" s="19">
        <f t="shared" si="179"/>
        <v>0.83193654190539013</v>
      </c>
      <c r="G1394" s="20">
        <f t="shared" si="175"/>
        <v>6310.4728770244437</v>
      </c>
      <c r="H1394" s="7">
        <f t="shared" si="180"/>
        <v>664.52712297555627</v>
      </c>
      <c r="I1394" s="7">
        <f t="shared" si="176"/>
        <v>664.52712297555627</v>
      </c>
      <c r="J1394" s="12">
        <f t="shared" si="181"/>
        <v>9.5272705802947139E-2</v>
      </c>
      <c r="K1394" s="7">
        <f t="shared" si="182"/>
        <v>441596.29717017006</v>
      </c>
    </row>
    <row r="1395" spans="1:11" x14ac:dyDescent="0.4">
      <c r="A1395" s="1">
        <v>1394</v>
      </c>
      <c r="B1395" s="21">
        <v>41207</v>
      </c>
      <c r="C1395">
        <v>5585</v>
      </c>
      <c r="D1395" s="19">
        <f t="shared" si="177"/>
        <v>7568.9892789764726</v>
      </c>
      <c r="E1395" s="19">
        <f t="shared" si="178"/>
        <v>6.0026211438085628</v>
      </c>
      <c r="F1395" s="19">
        <f t="shared" si="179"/>
        <v>0.82654326181739579</v>
      </c>
      <c r="G1395" s="20">
        <f t="shared" si="175"/>
        <v>6396.0679646930757</v>
      </c>
      <c r="H1395" s="7">
        <f t="shared" si="180"/>
        <v>-811.06796469307574</v>
      </c>
      <c r="I1395" s="7">
        <f t="shared" si="176"/>
        <v>811.06796469307574</v>
      </c>
      <c r="J1395" s="12">
        <f t="shared" si="181"/>
        <v>0.14522255410798132</v>
      </c>
      <c r="K1395" s="7">
        <f t="shared" si="182"/>
        <v>657831.24335136835</v>
      </c>
    </row>
    <row r="1396" spans="1:11" x14ac:dyDescent="0.4">
      <c r="A1396" s="1">
        <v>1395</v>
      </c>
      <c r="B1396" s="21">
        <v>41208</v>
      </c>
      <c r="C1396">
        <v>6962</v>
      </c>
      <c r="D1396" s="19">
        <f t="shared" si="177"/>
        <v>7754.0101573135407</v>
      </c>
      <c r="E1396" s="19">
        <f t="shared" si="178"/>
        <v>6.4215417674665103</v>
      </c>
      <c r="F1396" s="19">
        <f t="shared" si="179"/>
        <v>0.80417135802098039</v>
      </c>
      <c r="G1396" s="20">
        <f t="shared" si="175"/>
        <v>6084.0376312359222</v>
      </c>
      <c r="H1396" s="7">
        <f t="shared" si="180"/>
        <v>877.96236876407784</v>
      </c>
      <c r="I1396" s="7">
        <f t="shared" si="176"/>
        <v>877.96236876407784</v>
      </c>
      <c r="J1396" s="12">
        <f t="shared" si="181"/>
        <v>0.12610778063258801</v>
      </c>
      <c r="K1396" s="7">
        <f t="shared" si="182"/>
        <v>770817.92096583056</v>
      </c>
    </row>
    <row r="1397" spans="1:11" x14ac:dyDescent="0.4">
      <c r="A1397" s="1">
        <v>1396</v>
      </c>
      <c r="B1397" s="21">
        <v>41209</v>
      </c>
      <c r="C1397">
        <v>3650</v>
      </c>
      <c r="D1397" s="19">
        <f t="shared" si="177"/>
        <v>7208.026820845671</v>
      </c>
      <c r="E1397" s="19">
        <f t="shared" si="178"/>
        <v>5.1288591119079996</v>
      </c>
      <c r="F1397" s="19">
        <f t="shared" si="179"/>
        <v>0.8285077649331587</v>
      </c>
      <c r="G1397" s="20">
        <f t="shared" si="175"/>
        <v>6456.1867114264242</v>
      </c>
      <c r="H1397" s="7">
        <f t="shared" si="180"/>
        <v>-2806.1867114264242</v>
      </c>
      <c r="I1397" s="7">
        <f t="shared" si="176"/>
        <v>2806.1867114264242</v>
      </c>
      <c r="J1397" s="12">
        <f t="shared" si="181"/>
        <v>0.76881827710312989</v>
      </c>
      <c r="K1397" s="7">
        <f t="shared" si="182"/>
        <v>7874683.8593862494</v>
      </c>
    </row>
    <row r="1398" spans="1:11" x14ac:dyDescent="0.4">
      <c r="A1398" s="1">
        <v>1397</v>
      </c>
      <c r="B1398" s="21">
        <v>41210</v>
      </c>
      <c r="C1398">
        <v>5761</v>
      </c>
      <c r="D1398" s="19">
        <f t="shared" si="177"/>
        <v>7173.3330735069439</v>
      </c>
      <c r="E1398" s="19">
        <f t="shared" si="178"/>
        <v>5.0356702305528689</v>
      </c>
      <c r="F1398" s="19">
        <f t="shared" si="179"/>
        <v>0.82629649759080404</v>
      </c>
      <c r="G1398" s="20">
        <f t="shared" si="175"/>
        <v>5961.9852237088126</v>
      </c>
      <c r="H1398" s="7">
        <f t="shared" si="180"/>
        <v>-200.98522370881255</v>
      </c>
      <c r="I1398" s="7">
        <f t="shared" si="176"/>
        <v>200.98522370881255</v>
      </c>
      <c r="J1398" s="12">
        <f t="shared" si="181"/>
        <v>3.4887211197502613E-2</v>
      </c>
      <c r="K1398" s="7">
        <f t="shared" si="182"/>
        <v>40395.060149281431</v>
      </c>
    </row>
    <row r="1399" spans="1:11" x14ac:dyDescent="0.4">
      <c r="A1399" s="1">
        <v>1398</v>
      </c>
      <c r="B1399" s="21">
        <v>41211</v>
      </c>
      <c r="C1399">
        <v>3465</v>
      </c>
      <c r="D1399" s="19">
        <f t="shared" si="177"/>
        <v>6708.4201819003711</v>
      </c>
      <c r="E1399" s="19">
        <f t="shared" si="178"/>
        <v>3.9359436009978115</v>
      </c>
      <c r="F1399" s="19">
        <f t="shared" si="179"/>
        <v>0.80114174893825207</v>
      </c>
      <c r="G1399" s="20">
        <f t="shared" si="175"/>
        <v>5772.6385410267412</v>
      </c>
      <c r="H1399" s="7">
        <f t="shared" si="180"/>
        <v>-2307.6385410267412</v>
      </c>
      <c r="I1399" s="7">
        <f t="shared" si="176"/>
        <v>2307.6385410267412</v>
      </c>
      <c r="J1399" s="12">
        <f t="shared" si="181"/>
        <v>0.66598514892546645</v>
      </c>
      <c r="K1399" s="7">
        <f t="shared" si="182"/>
        <v>5325195.6360320272</v>
      </c>
    </row>
    <row r="1400" spans="1:11" x14ac:dyDescent="0.4">
      <c r="A1400" s="1">
        <v>1399</v>
      </c>
      <c r="B1400" s="21">
        <v>41212</v>
      </c>
      <c r="C1400">
        <v>7039</v>
      </c>
      <c r="D1400" s="19">
        <f t="shared" si="177"/>
        <v>7004.4609362412048</v>
      </c>
      <c r="E1400" s="19">
        <f t="shared" si="178"/>
        <v>4.6194980686101017</v>
      </c>
      <c r="F1400" s="19">
        <f t="shared" si="179"/>
        <v>0.83036586243825394</v>
      </c>
      <c r="G1400" s="20">
        <f t="shared" si="175"/>
        <v>5561.2391709745361</v>
      </c>
      <c r="H1400" s="7">
        <f t="shared" si="180"/>
        <v>1477.7608290254639</v>
      </c>
      <c r="I1400" s="7">
        <f t="shared" si="176"/>
        <v>1477.7608290254639</v>
      </c>
      <c r="J1400" s="12">
        <f t="shared" si="181"/>
        <v>0.20993902955326949</v>
      </c>
      <c r="K1400" s="7">
        <f t="shared" si="182"/>
        <v>2183777.0678020264</v>
      </c>
    </row>
    <row r="1401" spans="1:11" x14ac:dyDescent="0.4">
      <c r="A1401" s="1">
        <v>1400</v>
      </c>
      <c r="B1401" s="21">
        <v>41213</v>
      </c>
      <c r="C1401">
        <v>5180</v>
      </c>
      <c r="D1401" s="19">
        <f t="shared" si="177"/>
        <v>6887.8679030441581</v>
      </c>
      <c r="E1401" s="19">
        <f t="shared" si="178"/>
        <v>4.3358486241953385</v>
      </c>
      <c r="F1401" s="19">
        <f t="shared" si="179"/>
        <v>0.82551449795966791</v>
      </c>
      <c r="G1401" s="20">
        <f t="shared" si="175"/>
        <v>5791.5786142024317</v>
      </c>
      <c r="H1401" s="7">
        <f t="shared" si="180"/>
        <v>-611.57861420243171</v>
      </c>
      <c r="I1401" s="7">
        <f t="shared" si="176"/>
        <v>611.57861420243171</v>
      </c>
      <c r="J1401" s="12">
        <f t="shared" si="181"/>
        <v>0.11806536953714898</v>
      </c>
      <c r="K1401" s="7">
        <f t="shared" si="182"/>
        <v>374028.40134976682</v>
      </c>
    </row>
    <row r="1402" spans="1:11" x14ac:dyDescent="0.4">
      <c r="A1402" s="1">
        <v>1401</v>
      </c>
      <c r="B1402" s="21">
        <v>41214</v>
      </c>
      <c r="C1402">
        <v>3004</v>
      </c>
      <c r="D1402" s="19">
        <f t="shared" si="177"/>
        <v>6377.5512872324098</v>
      </c>
      <c r="E1402" s="19">
        <f t="shared" si="178"/>
        <v>3.1315103921687868</v>
      </c>
      <c r="F1402" s="19">
        <f t="shared" si="179"/>
        <v>0.79766496753264748</v>
      </c>
      <c r="G1402" s="20">
        <f t="shared" si="175"/>
        <v>5521.6321676503667</v>
      </c>
      <c r="H1402" s="7">
        <f t="shared" si="180"/>
        <v>-2517.6321676503667</v>
      </c>
      <c r="I1402" s="7">
        <f t="shared" si="176"/>
        <v>2517.6321676503667</v>
      </c>
      <c r="J1402" s="12">
        <f t="shared" si="181"/>
        <v>0.83809326486363733</v>
      </c>
      <c r="K1402" s="7">
        <f t="shared" si="182"/>
        <v>6338471.731587884</v>
      </c>
    </row>
    <row r="1403" spans="1:11" x14ac:dyDescent="0.4">
      <c r="A1403" s="1">
        <v>1402</v>
      </c>
      <c r="B1403" s="21">
        <v>41215</v>
      </c>
      <c r="C1403">
        <v>2701</v>
      </c>
      <c r="D1403" s="19">
        <f t="shared" si="177"/>
        <v>5868.4304380919066</v>
      </c>
      <c r="E1403" s="19">
        <f t="shared" si="178"/>
        <v>1.9327886456263812</v>
      </c>
      <c r="F1403" s="19">
        <f t="shared" si="179"/>
        <v>0.826467884129231</v>
      </c>
      <c r="G1403" s="20">
        <f t="shared" si="175"/>
        <v>5298.3011741944638</v>
      </c>
      <c r="H1403" s="7">
        <f t="shared" si="180"/>
        <v>-2597.3011741944638</v>
      </c>
      <c r="I1403" s="7">
        <f t="shared" si="176"/>
        <v>2597.3011741944638</v>
      </c>
      <c r="J1403" s="12">
        <f t="shared" si="181"/>
        <v>0.96160724701757272</v>
      </c>
      <c r="K1403" s="7">
        <f t="shared" si="182"/>
        <v>6745973.3894719407</v>
      </c>
    </row>
    <row r="1404" spans="1:11" x14ac:dyDescent="0.4">
      <c r="A1404" s="1">
        <v>1403</v>
      </c>
      <c r="B1404" s="21">
        <v>41216</v>
      </c>
      <c r="C1404">
        <v>2809</v>
      </c>
      <c r="D1404" s="19">
        <f t="shared" si="177"/>
        <v>5466.2413326073329</v>
      </c>
      <c r="E1404" s="19">
        <f t="shared" si="178"/>
        <v>0.98710300117229999</v>
      </c>
      <c r="F1404" s="19">
        <f t="shared" si="179"/>
        <v>0.82223236471426175</v>
      </c>
      <c r="G1404" s="20">
        <f t="shared" si="175"/>
        <v>4846.0699519611308</v>
      </c>
      <c r="H1404" s="7">
        <f t="shared" si="180"/>
        <v>-2037.0699519611308</v>
      </c>
      <c r="I1404" s="7">
        <f t="shared" si="176"/>
        <v>2037.0699519611308</v>
      </c>
      <c r="J1404" s="12">
        <f t="shared" si="181"/>
        <v>0.72519400212215401</v>
      </c>
      <c r="K1404" s="7">
        <f t="shared" si="182"/>
        <v>4149653.9891829235</v>
      </c>
    </row>
    <row r="1405" spans="1:11" x14ac:dyDescent="0.4">
      <c r="A1405" s="1">
        <v>1404</v>
      </c>
      <c r="B1405" s="21">
        <v>41217</v>
      </c>
      <c r="C1405">
        <v>3430</v>
      </c>
      <c r="D1405" s="19">
        <f t="shared" si="177"/>
        <v>5276.081189998913</v>
      </c>
      <c r="E1405" s="19">
        <f t="shared" si="178"/>
        <v>0.53979933172129346</v>
      </c>
      <c r="F1405" s="19">
        <f t="shared" si="179"/>
        <v>0.79611084585480485</v>
      </c>
      <c r="G1405" s="20">
        <f t="shared" si="175"/>
        <v>4361.0165925832262</v>
      </c>
      <c r="H1405" s="7">
        <f t="shared" si="180"/>
        <v>-931.01659258322616</v>
      </c>
      <c r="I1405" s="7">
        <f t="shared" si="176"/>
        <v>931.01659258322616</v>
      </c>
      <c r="J1405" s="12">
        <f t="shared" si="181"/>
        <v>0.27143340891639245</v>
      </c>
      <c r="K1405" s="7">
        <f t="shared" si="182"/>
        <v>866791.89566528087</v>
      </c>
    </row>
    <row r="1406" spans="1:11" x14ac:dyDescent="0.4">
      <c r="A1406" s="1">
        <v>1405</v>
      </c>
      <c r="B1406" s="21">
        <v>41218</v>
      </c>
      <c r="C1406">
        <v>7002</v>
      </c>
      <c r="D1406" s="19">
        <f t="shared" si="177"/>
        <v>5799.9568600501116</v>
      </c>
      <c r="E1406" s="19">
        <f t="shared" si="178"/>
        <v>1.7644576027919421</v>
      </c>
      <c r="F1406" s="19">
        <f t="shared" si="179"/>
        <v>0.83047830218729268</v>
      </c>
      <c r="G1406" s="20">
        <f t="shared" si="175"/>
        <v>4360.9577844039786</v>
      </c>
      <c r="H1406" s="7">
        <f t="shared" si="180"/>
        <v>2641.0422155960214</v>
      </c>
      <c r="I1406" s="7">
        <f t="shared" si="176"/>
        <v>2641.0422155960214</v>
      </c>
      <c r="J1406" s="12">
        <f t="shared" si="181"/>
        <v>0.37718397823422184</v>
      </c>
      <c r="K1406" s="7">
        <f t="shared" si="182"/>
        <v>6975103.9845603416</v>
      </c>
    </row>
    <row r="1407" spans="1:11" x14ac:dyDescent="0.4">
      <c r="A1407" s="1">
        <v>1406</v>
      </c>
      <c r="B1407" s="21">
        <v>41219</v>
      </c>
      <c r="C1407">
        <v>7189</v>
      </c>
      <c r="D1407" s="19">
        <f t="shared" si="177"/>
        <v>6283.4552742207943</v>
      </c>
      <c r="E1407" s="19">
        <f t="shared" si="178"/>
        <v>2.8917632345564632</v>
      </c>
      <c r="F1407" s="19">
        <f t="shared" si="179"/>
        <v>0.8256224546876888</v>
      </c>
      <c r="G1407" s="20">
        <f t="shared" si="175"/>
        <v>4770.3630384268899</v>
      </c>
      <c r="H1407" s="7">
        <f t="shared" si="180"/>
        <v>2418.6369615731101</v>
      </c>
      <c r="I1407" s="7">
        <f t="shared" si="176"/>
        <v>2418.6369615731101</v>
      </c>
      <c r="J1407" s="12">
        <f t="shared" si="181"/>
        <v>0.33643579935639312</v>
      </c>
      <c r="K1407" s="7">
        <f t="shared" si="182"/>
        <v>5849804.7518876055</v>
      </c>
    </row>
    <row r="1408" spans="1:11" x14ac:dyDescent="0.4">
      <c r="A1408" s="1">
        <v>1407</v>
      </c>
      <c r="B1408" s="21">
        <v>41220</v>
      </c>
      <c r="C1408">
        <v>7196</v>
      </c>
      <c r="D1408" s="19">
        <f t="shared" si="177"/>
        <v>6737.1362347947388</v>
      </c>
      <c r="E1408" s="19">
        <f t="shared" si="178"/>
        <v>3.9466550352503651</v>
      </c>
      <c r="F1408" s="19">
        <f t="shared" si="179"/>
        <v>0.79897554907580948</v>
      </c>
      <c r="G1408" s="20">
        <f t="shared" si="175"/>
        <v>5004.6290573254255</v>
      </c>
      <c r="H1408" s="7">
        <f t="shared" si="180"/>
        <v>2191.3709426745745</v>
      </c>
      <c r="I1408" s="7">
        <f t="shared" si="176"/>
        <v>2191.3709426745745</v>
      </c>
      <c r="J1408" s="12">
        <f t="shared" si="181"/>
        <v>0.30452625662514932</v>
      </c>
      <c r="K1408" s="7">
        <f t="shared" si="182"/>
        <v>4802106.6083984533</v>
      </c>
    </row>
    <row r="1409" spans="1:11" x14ac:dyDescent="0.4">
      <c r="A1409" s="1">
        <v>1408</v>
      </c>
      <c r="B1409" s="21">
        <v>41221</v>
      </c>
      <c r="C1409">
        <v>5773</v>
      </c>
      <c r="D1409" s="19">
        <f t="shared" si="177"/>
        <v>6775.5288578665704</v>
      </c>
      <c r="E1409" s="19">
        <f t="shared" si="178"/>
        <v>4.027262045052769</v>
      </c>
      <c r="F1409" s="19">
        <f t="shared" si="179"/>
        <v>0.83070535736519924</v>
      </c>
      <c r="G1409" s="20">
        <f t="shared" si="175"/>
        <v>5598.3230732498178</v>
      </c>
      <c r="H1409" s="7">
        <f t="shared" si="180"/>
        <v>174.67692675018225</v>
      </c>
      <c r="I1409" s="7">
        <f t="shared" si="176"/>
        <v>174.67692675018225</v>
      </c>
      <c r="J1409" s="12">
        <f t="shared" si="181"/>
        <v>3.025756569377832E-2</v>
      </c>
      <c r="K1409" s="7">
        <f t="shared" si="182"/>
        <v>30512.028738888534</v>
      </c>
    </row>
    <row r="1410" spans="1:11" x14ac:dyDescent="0.4">
      <c r="A1410" s="1">
        <v>1409</v>
      </c>
      <c r="B1410" s="21">
        <v>41222</v>
      </c>
      <c r="C1410">
        <v>7159</v>
      </c>
      <c r="D1410" s="19">
        <f t="shared" si="177"/>
        <v>7089.3210903818899</v>
      </c>
      <c r="E1410" s="19">
        <f t="shared" si="178"/>
        <v>4.7521430524502408</v>
      </c>
      <c r="F1410" s="19">
        <f t="shared" si="179"/>
        <v>0.82756252325201574</v>
      </c>
      <c r="G1410" s="20">
        <f t="shared" si="175"/>
        <v>5597.3537654143774</v>
      </c>
      <c r="H1410" s="7">
        <f t="shared" si="180"/>
        <v>1561.6462345856226</v>
      </c>
      <c r="I1410" s="7">
        <f t="shared" si="176"/>
        <v>1561.6462345856226</v>
      </c>
      <c r="J1410" s="12">
        <f t="shared" si="181"/>
        <v>0.218137482132368</v>
      </c>
      <c r="K1410" s="7">
        <f t="shared" si="182"/>
        <v>2438738.9619954531</v>
      </c>
    </row>
    <row r="1411" spans="1:11" x14ac:dyDescent="0.4">
      <c r="A1411" s="1">
        <v>1410</v>
      </c>
      <c r="B1411" s="21">
        <v>41223</v>
      </c>
      <c r="C1411">
        <v>6461</v>
      </c>
      <c r="D1411" s="19">
        <f t="shared" si="177"/>
        <v>7256.619028182804</v>
      </c>
      <c r="E1411" s="19">
        <f t="shared" si="178"/>
        <v>5.1325164667411212</v>
      </c>
      <c r="F1411" s="19">
        <f t="shared" si="179"/>
        <v>0.79993800938574122</v>
      </c>
      <c r="G1411" s="20">
        <f t="shared" si="175"/>
        <v>5667.9910568672049</v>
      </c>
      <c r="H1411" s="7">
        <f t="shared" si="180"/>
        <v>793.00894313279514</v>
      </c>
      <c r="I1411" s="7">
        <f t="shared" si="176"/>
        <v>793.00894313279514</v>
      </c>
      <c r="J1411" s="12">
        <f t="shared" si="181"/>
        <v>0.12273780268267995</v>
      </c>
      <c r="K1411" s="7">
        <f t="shared" si="182"/>
        <v>628863.18388859276</v>
      </c>
    </row>
    <row r="1412" spans="1:11" x14ac:dyDescent="0.4">
      <c r="A1412" s="1">
        <v>1411</v>
      </c>
      <c r="B1412" s="21">
        <v>41224</v>
      </c>
      <c r="C1412">
        <v>5892</v>
      </c>
      <c r="D1412" s="19">
        <f t="shared" si="177"/>
        <v>7234.0772397432775</v>
      </c>
      <c r="E1412" s="19">
        <f t="shared" si="178"/>
        <v>5.0677558258299644</v>
      </c>
      <c r="F1412" s="19">
        <f t="shared" si="179"/>
        <v>0.83053445482552923</v>
      </c>
      <c r="G1412" s="20">
        <f t="shared" si="175"/>
        <v>6032.3759119953884</v>
      </c>
      <c r="H1412" s="7">
        <f t="shared" si="180"/>
        <v>-140.37591199538838</v>
      </c>
      <c r="I1412" s="7">
        <f t="shared" si="176"/>
        <v>140.37591199538838</v>
      </c>
      <c r="J1412" s="12">
        <f t="shared" si="181"/>
        <v>2.3824832314220702E-2</v>
      </c>
      <c r="K1412" s="7">
        <f t="shared" si="182"/>
        <v>19705.396668537021</v>
      </c>
    </row>
    <row r="1413" spans="1:11" x14ac:dyDescent="0.4">
      <c r="A1413" s="1">
        <v>1412</v>
      </c>
      <c r="B1413" s="21">
        <v>41225</v>
      </c>
      <c r="C1413">
        <v>7319</v>
      </c>
      <c r="D1413" s="19">
        <f t="shared" si="177"/>
        <v>7501.9774896666149</v>
      </c>
      <c r="E1413" s="19">
        <f t="shared" si="178"/>
        <v>5.6828101452675419</v>
      </c>
      <c r="F1413" s="19">
        <f t="shared" si="179"/>
        <v>0.82912175992166903</v>
      </c>
      <c r="G1413" s="20">
        <f t="shared" si="175"/>
        <v>5990.8450987203732</v>
      </c>
      <c r="H1413" s="7">
        <f t="shared" si="180"/>
        <v>1328.1549012796268</v>
      </c>
      <c r="I1413" s="7">
        <f t="shared" si="176"/>
        <v>1328.1549012796268</v>
      </c>
      <c r="J1413" s="12">
        <f t="shared" si="181"/>
        <v>0.1814667169394216</v>
      </c>
      <c r="K1413" s="7">
        <f t="shared" si="182"/>
        <v>1763995.4417930951</v>
      </c>
    </row>
    <row r="1414" spans="1:11" x14ac:dyDescent="0.4">
      <c r="A1414" s="1">
        <v>1413</v>
      </c>
      <c r="B1414" s="21">
        <v>41226</v>
      </c>
      <c r="C1414">
        <v>7442</v>
      </c>
      <c r="D1414" s="19">
        <f t="shared" si="177"/>
        <v>7801.7170863229931</v>
      </c>
      <c r="E1414" s="19">
        <f t="shared" si="178"/>
        <v>6.370932431382192</v>
      </c>
      <c r="F1414" s="19">
        <f t="shared" si="179"/>
        <v>0.80155946575718828</v>
      </c>
      <c r="G1414" s="20">
        <f t="shared" ref="G1414:G1477" si="183">(D1413+1*E1413)*F1411</f>
        <v>6005.6628353758742</v>
      </c>
      <c r="H1414" s="7">
        <f t="shared" si="180"/>
        <v>1436.3371646241258</v>
      </c>
      <c r="I1414" s="7">
        <f t="shared" si="176"/>
        <v>1436.3371646241258</v>
      </c>
      <c r="J1414" s="12">
        <f t="shared" si="181"/>
        <v>0.19300418766784813</v>
      </c>
      <c r="K1414" s="7">
        <f t="shared" si="182"/>
        <v>2063064.450480473</v>
      </c>
    </row>
    <row r="1415" spans="1:11" x14ac:dyDescent="0.4">
      <c r="A1415" s="1">
        <v>1414</v>
      </c>
      <c r="B1415" s="21">
        <v>41227</v>
      </c>
      <c r="C1415">
        <v>7526</v>
      </c>
      <c r="D1415" s="19">
        <f t="shared" si="177"/>
        <v>8013.3798752512339</v>
      </c>
      <c r="E1415" s="19">
        <f t="shared" si="178"/>
        <v>6.851335904770492</v>
      </c>
      <c r="F1415" s="19">
        <f t="shared" si="179"/>
        <v>0.83167870653583464</v>
      </c>
      <c r="G1415" s="20">
        <f t="shared" si="183"/>
        <v>6484.8861258859115</v>
      </c>
      <c r="H1415" s="7">
        <f t="shared" si="180"/>
        <v>1041.1138741140885</v>
      </c>
      <c r="I1415" s="7">
        <f t="shared" si="176"/>
        <v>1041.1138741140885</v>
      </c>
      <c r="J1415" s="12">
        <f t="shared" si="181"/>
        <v>0.13833561973346911</v>
      </c>
      <c r="K1415" s="7">
        <f t="shared" si="182"/>
        <v>1083918.0988728462</v>
      </c>
    </row>
    <row r="1416" spans="1:11" x14ac:dyDescent="0.4">
      <c r="A1416" s="1">
        <v>1415</v>
      </c>
      <c r="B1416" s="21">
        <v>41228</v>
      </c>
      <c r="C1416">
        <v>6133</v>
      </c>
      <c r="D1416" s="19">
        <f t="shared" si="177"/>
        <v>7918.1626916289879</v>
      </c>
      <c r="E1416" s="19">
        <f t="shared" si="178"/>
        <v>6.6124853622253212</v>
      </c>
      <c r="F1416" s="19">
        <f t="shared" si="179"/>
        <v>0.82854699052927339</v>
      </c>
      <c r="G1416" s="20">
        <f t="shared" si="183"/>
        <v>6649.7482167723656</v>
      </c>
      <c r="H1416" s="7">
        <f t="shared" si="180"/>
        <v>-516.74821677236559</v>
      </c>
      <c r="I1416" s="7">
        <f t="shared" ref="I1416:I1479" si="184">ABS(H1416)</f>
        <v>516.74821677236559</v>
      </c>
      <c r="J1416" s="12">
        <f t="shared" si="181"/>
        <v>8.4257005832767906E-2</v>
      </c>
      <c r="K1416" s="7">
        <f t="shared" si="182"/>
        <v>267028.71953741973</v>
      </c>
    </row>
    <row r="1417" spans="1:11" x14ac:dyDescent="0.4">
      <c r="A1417" s="1">
        <v>1416</v>
      </c>
      <c r="B1417" s="21">
        <v>41229</v>
      </c>
      <c r="C1417">
        <v>7826</v>
      </c>
      <c r="D1417" s="19">
        <f t="shared" si="177"/>
        <v>8225.8956373928395</v>
      </c>
      <c r="E1417" s="19">
        <f t="shared" si="178"/>
        <v>7.3171373516111666</v>
      </c>
      <c r="F1417" s="19">
        <f t="shared" si="179"/>
        <v>0.80313744302607071</v>
      </c>
      <c r="G1417" s="20">
        <f t="shared" si="183"/>
        <v>6352.1785571149039</v>
      </c>
      <c r="H1417" s="7">
        <f t="shared" si="180"/>
        <v>1473.8214428850961</v>
      </c>
      <c r="I1417" s="7">
        <f t="shared" si="184"/>
        <v>1473.8214428850961</v>
      </c>
      <c r="J1417" s="12">
        <f t="shared" si="181"/>
        <v>0.18832372129888783</v>
      </c>
      <c r="K1417" s="7">
        <f t="shared" si="182"/>
        <v>2172149.6455079066</v>
      </c>
    </row>
    <row r="1418" spans="1:11" x14ac:dyDescent="0.4">
      <c r="A1418" s="1">
        <v>1417</v>
      </c>
      <c r="B1418" s="21">
        <v>41230</v>
      </c>
      <c r="C1418">
        <v>6966</v>
      </c>
      <c r="D1418" s="19">
        <f t="shared" si="177"/>
        <v>8256.5691314758187</v>
      </c>
      <c r="E1418" s="19">
        <f t="shared" si="178"/>
        <v>7.3717935619982411</v>
      </c>
      <c r="F1418" s="19">
        <f t="shared" si="179"/>
        <v>0.83180522939157697</v>
      </c>
      <c r="G1418" s="20">
        <f t="shared" si="183"/>
        <v>6847.3877511337741</v>
      </c>
      <c r="H1418" s="7">
        <f t="shared" si="180"/>
        <v>118.61224886622585</v>
      </c>
      <c r="I1418" s="7">
        <f t="shared" si="184"/>
        <v>118.61224886622585</v>
      </c>
      <c r="J1418" s="12">
        <f t="shared" si="181"/>
        <v>1.7027311063196361E-2</v>
      </c>
      <c r="K1418" s="7">
        <f t="shared" si="182"/>
        <v>14068.865581103497</v>
      </c>
    </row>
    <row r="1419" spans="1:11" x14ac:dyDescent="0.4">
      <c r="A1419" s="1">
        <v>1418</v>
      </c>
      <c r="B1419" s="21">
        <v>41231</v>
      </c>
      <c r="C1419">
        <v>6308</v>
      </c>
      <c r="D1419" s="19">
        <f t="shared" si="177"/>
        <v>8157.3908326516203</v>
      </c>
      <c r="E1419" s="19">
        <f t="shared" si="178"/>
        <v>7.1224556908053023</v>
      </c>
      <c r="F1419" s="19">
        <f t="shared" si="179"/>
        <v>0.82796498430466658</v>
      </c>
      <c r="G1419" s="20">
        <f t="shared" si="183"/>
        <v>6847.0633833517832</v>
      </c>
      <c r="H1419" s="7">
        <f t="shared" si="180"/>
        <v>-539.06338335178316</v>
      </c>
      <c r="I1419" s="7">
        <f t="shared" si="184"/>
        <v>539.06338335178316</v>
      </c>
      <c r="J1419" s="12">
        <f t="shared" si="181"/>
        <v>8.5457099453358137E-2</v>
      </c>
      <c r="K1419" s="7">
        <f t="shared" si="182"/>
        <v>290589.33127067151</v>
      </c>
    </row>
    <row r="1420" spans="1:11" x14ac:dyDescent="0.4">
      <c r="A1420" s="1">
        <v>1419</v>
      </c>
      <c r="B1420" s="21">
        <v>41232</v>
      </c>
      <c r="C1420">
        <v>7717</v>
      </c>
      <c r="D1420" s="19">
        <f t="shared" si="177"/>
        <v>8401.0042323292146</v>
      </c>
      <c r="E1420" s="19">
        <f t="shared" si="178"/>
        <v>7.675868148828787</v>
      </c>
      <c r="F1420" s="19">
        <f t="shared" si="179"/>
        <v>0.80435329613638762</v>
      </c>
      <c r="G1420" s="20">
        <f t="shared" si="183"/>
        <v>6557.2263259517122</v>
      </c>
      <c r="H1420" s="7">
        <f t="shared" si="180"/>
        <v>1159.7736740482878</v>
      </c>
      <c r="I1420" s="7">
        <f t="shared" si="184"/>
        <v>1159.7736740482878</v>
      </c>
      <c r="J1420" s="12">
        <f t="shared" si="181"/>
        <v>0.15028815265625084</v>
      </c>
      <c r="K1420" s="7">
        <f t="shared" si="182"/>
        <v>1345074.9750154642</v>
      </c>
    </row>
    <row r="1421" spans="1:11" x14ac:dyDescent="0.4">
      <c r="A1421" s="1">
        <v>1420</v>
      </c>
      <c r="B1421" s="21">
        <v>41233</v>
      </c>
      <c r="C1421">
        <v>7904</v>
      </c>
      <c r="D1421" s="19">
        <f t="shared" si="177"/>
        <v>8587.7685384369324</v>
      </c>
      <c r="E1421" s="19">
        <f t="shared" si="178"/>
        <v>8.0949530024963838</v>
      </c>
      <c r="F1421" s="19">
        <f t="shared" si="179"/>
        <v>0.83273809007462463</v>
      </c>
      <c r="G1421" s="20">
        <f t="shared" si="183"/>
        <v>6994.384079858527</v>
      </c>
      <c r="H1421" s="7">
        <f t="shared" si="180"/>
        <v>909.615920141473</v>
      </c>
      <c r="I1421" s="7">
        <f t="shared" si="184"/>
        <v>909.615920141473</v>
      </c>
      <c r="J1421" s="12">
        <f t="shared" si="181"/>
        <v>0.11508298584785842</v>
      </c>
      <c r="K1421" s="7">
        <f t="shared" si="182"/>
        <v>827401.12217481853</v>
      </c>
    </row>
    <row r="1422" spans="1:11" x14ac:dyDescent="0.4">
      <c r="A1422" s="1">
        <v>1421</v>
      </c>
      <c r="B1422" s="21">
        <v>41234</v>
      </c>
      <c r="C1422">
        <v>7560</v>
      </c>
      <c r="D1422" s="19">
        <f t="shared" si="177"/>
        <v>8683.4728226319894</v>
      </c>
      <c r="E1422" s="19">
        <f t="shared" si="178"/>
        <v>8.2999675984200945</v>
      </c>
      <c r="F1422" s="19">
        <f t="shared" si="179"/>
        <v>0.82841422264183606</v>
      </c>
      <c r="G1422" s="20">
        <f t="shared" si="183"/>
        <v>7117.0739807747041</v>
      </c>
      <c r="H1422" s="7">
        <f t="shared" si="180"/>
        <v>442.92601922529593</v>
      </c>
      <c r="I1422" s="7">
        <f t="shared" si="184"/>
        <v>442.92601922529593</v>
      </c>
      <c r="J1422" s="12">
        <f t="shared" si="181"/>
        <v>5.8588097781123803E-2</v>
      </c>
      <c r="K1422" s="7">
        <f t="shared" si="182"/>
        <v>196183.45850676723</v>
      </c>
    </row>
    <row r="1423" spans="1:11" x14ac:dyDescent="0.4">
      <c r="A1423" s="1">
        <v>1422</v>
      </c>
      <c r="B1423" s="21">
        <v>41235</v>
      </c>
      <c r="C1423">
        <v>3066</v>
      </c>
      <c r="D1423" s="19">
        <f t="shared" si="177"/>
        <v>7892.5786468956649</v>
      </c>
      <c r="E1423" s="19">
        <f t="shared" si="178"/>
        <v>6.4297733836024591</v>
      </c>
      <c r="F1423" s="19">
        <f t="shared" si="179"/>
        <v>0.79997315458704232</v>
      </c>
      <c r="G1423" s="20">
        <f t="shared" si="183"/>
        <v>6991.2560930903956</v>
      </c>
      <c r="H1423" s="7">
        <f t="shared" si="180"/>
        <v>-3925.2560930903956</v>
      </c>
      <c r="I1423" s="7">
        <f t="shared" si="184"/>
        <v>3925.2560930903956</v>
      </c>
      <c r="J1423" s="12">
        <f t="shared" si="181"/>
        <v>1.2802531288618382</v>
      </c>
      <c r="K1423" s="7">
        <f t="shared" si="182"/>
        <v>15407635.396343276</v>
      </c>
    </row>
    <row r="1424" spans="1:11" x14ac:dyDescent="0.4">
      <c r="A1424" s="1">
        <v>1423</v>
      </c>
      <c r="B1424" s="21">
        <v>41236</v>
      </c>
      <c r="C1424">
        <v>7647</v>
      </c>
      <c r="D1424" s="19">
        <f t="shared" si="177"/>
        <v>8109.2795053530117</v>
      </c>
      <c r="E1424" s="19">
        <f t="shared" si="178"/>
        <v>6.9218287497835291</v>
      </c>
      <c r="F1424" s="19">
        <f t="shared" si="179"/>
        <v>0.83389930775971444</v>
      </c>
      <c r="G1424" s="20">
        <f t="shared" si="183"/>
        <v>6577.8051853867355</v>
      </c>
      <c r="H1424" s="7">
        <f t="shared" si="180"/>
        <v>1069.1948146132645</v>
      </c>
      <c r="I1424" s="7">
        <f t="shared" si="184"/>
        <v>1069.1948146132645</v>
      </c>
      <c r="J1424" s="12">
        <f t="shared" si="181"/>
        <v>0.13981885897911134</v>
      </c>
      <c r="K1424" s="7">
        <f t="shared" si="182"/>
        <v>1143177.551595893</v>
      </c>
    </row>
    <row r="1425" spans="1:11" x14ac:dyDescent="0.4">
      <c r="A1425" s="1">
        <v>1424</v>
      </c>
      <c r="B1425" s="21">
        <v>41237</v>
      </c>
      <c r="C1425">
        <v>5085</v>
      </c>
      <c r="D1425" s="19">
        <f t="shared" si="177"/>
        <v>7792.2719471097862</v>
      </c>
      <c r="E1425" s="19">
        <f t="shared" si="178"/>
        <v>6.1638015912811888</v>
      </c>
      <c r="F1425" s="19">
        <f t="shared" si="179"/>
        <v>0.8265622194963097</v>
      </c>
      <c r="G1425" s="20">
        <f t="shared" si="183"/>
        <v>6723.5766189954002</v>
      </c>
      <c r="H1425" s="7">
        <f t="shared" si="180"/>
        <v>-1638.5766189954002</v>
      </c>
      <c r="I1425" s="7">
        <f t="shared" si="184"/>
        <v>1638.5766189954002</v>
      </c>
      <c r="J1425" s="12">
        <f t="shared" si="181"/>
        <v>0.32223728987126848</v>
      </c>
      <c r="K1425" s="7">
        <f t="shared" si="182"/>
        <v>2684933.336318397</v>
      </c>
    </row>
    <row r="1426" spans="1:11" x14ac:dyDescent="0.4">
      <c r="A1426" s="1">
        <v>1425</v>
      </c>
      <c r="B1426" s="21">
        <v>41238</v>
      </c>
      <c r="C1426">
        <v>4070</v>
      </c>
      <c r="D1426" s="19">
        <f t="shared" si="177"/>
        <v>7354.4970391002316</v>
      </c>
      <c r="E1426" s="19">
        <f t="shared" si="178"/>
        <v>5.1249406169442731</v>
      </c>
      <c r="F1426" s="19">
        <f t="shared" si="179"/>
        <v>0.79737626564976083</v>
      </c>
      <c r="G1426" s="20">
        <f t="shared" si="183"/>
        <v>6238.5392467327565</v>
      </c>
      <c r="H1426" s="7">
        <f t="shared" si="180"/>
        <v>-2168.5392467327565</v>
      </c>
      <c r="I1426" s="7">
        <f t="shared" si="184"/>
        <v>2168.5392467327565</v>
      </c>
      <c r="J1426" s="12">
        <f t="shared" si="181"/>
        <v>0.53281062573286397</v>
      </c>
      <c r="K1426" s="7">
        <f t="shared" si="182"/>
        <v>4702562.4646202708</v>
      </c>
    </row>
    <row r="1427" spans="1:11" x14ac:dyDescent="0.4">
      <c r="A1427" s="1">
        <v>1426</v>
      </c>
      <c r="B1427" s="21">
        <v>41239</v>
      </c>
      <c r="C1427">
        <v>3270</v>
      </c>
      <c r="D1427" s="19">
        <f t="shared" si="177"/>
        <v>6796.5381654014327</v>
      </c>
      <c r="E1427" s="19">
        <f t="shared" si="178"/>
        <v>3.8072681830640027</v>
      </c>
      <c r="F1427" s="19">
        <f t="shared" si="179"/>
        <v>0.83018389710358698</v>
      </c>
      <c r="G1427" s="20">
        <f t="shared" si="183"/>
        <v>6137.1836742593323</v>
      </c>
      <c r="H1427" s="7">
        <f t="shared" si="180"/>
        <v>-2867.1836742593323</v>
      </c>
      <c r="I1427" s="7">
        <f t="shared" si="184"/>
        <v>2867.1836742593323</v>
      </c>
      <c r="J1427" s="12">
        <f t="shared" si="181"/>
        <v>0.87681457928419948</v>
      </c>
      <c r="K1427" s="7">
        <f t="shared" si="182"/>
        <v>8220742.2219392452</v>
      </c>
    </row>
    <row r="1428" spans="1:11" x14ac:dyDescent="0.4">
      <c r="A1428" s="1">
        <v>1427</v>
      </c>
      <c r="B1428" s="21">
        <v>41240</v>
      </c>
      <c r="C1428">
        <v>3631</v>
      </c>
      <c r="D1428" s="19">
        <f t="shared" si="177"/>
        <v>6406.0799811747193</v>
      </c>
      <c r="E1428" s="19">
        <f t="shared" si="178"/>
        <v>2.8846475978798827</v>
      </c>
      <c r="F1428" s="19">
        <f t="shared" si="179"/>
        <v>0.82382644785853765</v>
      </c>
      <c r="G1428" s="20">
        <f t="shared" si="183"/>
        <v>5620.9086149251962</v>
      </c>
      <c r="H1428" s="7">
        <f t="shared" si="180"/>
        <v>-1989.9086149251962</v>
      </c>
      <c r="I1428" s="7">
        <f t="shared" si="184"/>
        <v>1989.9086149251962</v>
      </c>
      <c r="J1428" s="12">
        <f t="shared" si="181"/>
        <v>0.54803321810112815</v>
      </c>
      <c r="K1428" s="7">
        <f t="shared" si="182"/>
        <v>3959736.2957535125</v>
      </c>
    </row>
    <row r="1429" spans="1:11" x14ac:dyDescent="0.4">
      <c r="A1429" s="1">
        <v>1428</v>
      </c>
      <c r="B1429" s="21">
        <v>41241</v>
      </c>
      <c r="C1429">
        <v>3402</v>
      </c>
      <c r="D1429" s="19">
        <f t="shared" si="177"/>
        <v>6058.0945885496239</v>
      </c>
      <c r="E1429" s="19">
        <f t="shared" si="178"/>
        <v>2.0635766167540988</v>
      </c>
      <c r="F1429" s="19">
        <f t="shared" si="179"/>
        <v>0.7948926667065016</v>
      </c>
      <c r="G1429" s="20">
        <f t="shared" si="183"/>
        <v>5110.3562823721004</v>
      </c>
      <c r="H1429" s="7">
        <f t="shared" si="180"/>
        <v>-1708.3562823721004</v>
      </c>
      <c r="I1429" s="7">
        <f t="shared" si="184"/>
        <v>1708.3562823721004</v>
      </c>
      <c r="J1429" s="12">
        <f t="shared" si="181"/>
        <v>0.50216234049738406</v>
      </c>
      <c r="K1429" s="7">
        <f t="shared" si="182"/>
        <v>2918481.1875202237</v>
      </c>
    </row>
    <row r="1430" spans="1:11" x14ac:dyDescent="0.4">
      <c r="A1430" s="1">
        <v>1429</v>
      </c>
      <c r="B1430" s="21">
        <v>41242</v>
      </c>
      <c r="C1430">
        <v>6440</v>
      </c>
      <c r="D1430" s="19">
        <f t="shared" si="177"/>
        <v>6338.0998825662173</v>
      </c>
      <c r="E1430" s="19">
        <f t="shared" si="178"/>
        <v>2.7139880296414627</v>
      </c>
      <c r="F1430" s="19">
        <f t="shared" si="179"/>
        <v>0.83214173571012717</v>
      </c>
      <c r="G1430" s="20">
        <f t="shared" si="183"/>
        <v>5031.0457226219469</v>
      </c>
      <c r="H1430" s="7">
        <f t="shared" si="180"/>
        <v>1408.9542773780531</v>
      </c>
      <c r="I1430" s="7">
        <f t="shared" si="184"/>
        <v>1408.9542773780531</v>
      </c>
      <c r="J1430" s="12">
        <f t="shared" si="181"/>
        <v>0.2187817200897598</v>
      </c>
      <c r="K1430" s="7">
        <f t="shared" si="182"/>
        <v>1985152.1557419118</v>
      </c>
    </row>
    <row r="1431" spans="1:11" x14ac:dyDescent="0.4">
      <c r="A1431" s="1">
        <v>1430</v>
      </c>
      <c r="B1431" s="21">
        <v>41243</v>
      </c>
      <c r="C1431">
        <v>3650</v>
      </c>
      <c r="D1431" s="19">
        <f t="shared" si="177"/>
        <v>6027.971418094844</v>
      </c>
      <c r="E1431" s="19">
        <f t="shared" si="178"/>
        <v>1.9819054065438382</v>
      </c>
      <c r="F1431" s="19">
        <f t="shared" si="179"/>
        <v>0.82152713455078419</v>
      </c>
      <c r="G1431" s="20">
        <f t="shared" si="183"/>
        <v>5223.7301675451317</v>
      </c>
      <c r="H1431" s="7">
        <f t="shared" si="180"/>
        <v>-1573.7301675451317</v>
      </c>
      <c r="I1431" s="7">
        <f t="shared" si="184"/>
        <v>1573.7301675451317</v>
      </c>
      <c r="J1431" s="12">
        <f t="shared" si="181"/>
        <v>0.43115895001236487</v>
      </c>
      <c r="K1431" s="7">
        <f t="shared" si="182"/>
        <v>2476626.6402416285</v>
      </c>
    </row>
    <row r="1432" spans="1:11" x14ac:dyDescent="0.4">
      <c r="A1432" s="1">
        <v>1431</v>
      </c>
      <c r="B1432" s="21">
        <v>41244</v>
      </c>
      <c r="C1432">
        <v>7039</v>
      </c>
      <c r="D1432" s="19">
        <f t="shared" si="177"/>
        <v>6492.6542471125667</v>
      </c>
      <c r="E1432" s="19">
        <f t="shared" si="178"/>
        <v>3.0646718378863578</v>
      </c>
      <c r="F1432" s="19">
        <f t="shared" si="179"/>
        <v>0.79793911987241961</v>
      </c>
      <c r="G1432" s="20">
        <f t="shared" si="183"/>
        <v>4793.1656774337507</v>
      </c>
      <c r="H1432" s="7">
        <f t="shared" si="180"/>
        <v>2245.8343225662493</v>
      </c>
      <c r="I1432" s="7">
        <f t="shared" si="184"/>
        <v>2245.8343225662493</v>
      </c>
      <c r="J1432" s="12">
        <f t="shared" si="181"/>
        <v>0.31905587761986776</v>
      </c>
      <c r="K1432" s="7">
        <f t="shared" si="182"/>
        <v>5043771.8044166034</v>
      </c>
    </row>
    <row r="1433" spans="1:11" x14ac:dyDescent="0.4">
      <c r="A1433" s="1">
        <v>1432</v>
      </c>
      <c r="B1433" s="21">
        <v>41245</v>
      </c>
      <c r="C1433">
        <v>6401</v>
      </c>
      <c r="D1433" s="19">
        <f t="shared" si="177"/>
        <v>6691.6650488778068</v>
      </c>
      <c r="E1433" s="19">
        <f t="shared" si="178"/>
        <v>3.5232053765293583</v>
      </c>
      <c r="F1433" s="19">
        <f t="shared" si="179"/>
        <v>0.83345214730030659</v>
      </c>
      <c r="G1433" s="20">
        <f t="shared" si="183"/>
        <v>5405.3588159005412</v>
      </c>
      <c r="H1433" s="7">
        <f t="shared" si="180"/>
        <v>995.64118409945877</v>
      </c>
      <c r="I1433" s="7">
        <f t="shared" si="184"/>
        <v>995.64118409945877</v>
      </c>
      <c r="J1433" s="12">
        <f t="shared" si="181"/>
        <v>0.1555446311669206</v>
      </c>
      <c r="K1433" s="7">
        <f t="shared" si="182"/>
        <v>991301.36747497239</v>
      </c>
    </row>
    <row r="1434" spans="1:11" x14ac:dyDescent="0.4">
      <c r="A1434" s="1">
        <v>1433</v>
      </c>
      <c r="B1434" s="21">
        <v>41246</v>
      </c>
      <c r="C1434">
        <v>7595</v>
      </c>
      <c r="D1434" s="19">
        <f t="shared" ref="D1434:D1497" si="185">$R$2*(C1434/F1431)+(1-$R$2)*(D1433+E1433)</f>
        <v>7112.7641805049152</v>
      </c>
      <c r="E1434" s="19">
        <f t="shared" ref="E1434:E1497" si="186">$R$3*(D1434-D1433)+(1-$R$3)*E1433</f>
        <v>4.5003748015483378</v>
      </c>
      <c r="F1434" s="19">
        <f t="shared" ref="F1434:F1497" si="187">$R$4*(C1434/D1434)+(1-$R$4)*F1431</f>
        <v>0.82412087718440152</v>
      </c>
      <c r="G1434" s="20">
        <f t="shared" si="183"/>
        <v>5500.2788217956322</v>
      </c>
      <c r="H1434" s="7">
        <f t="shared" ref="H1434:H1497" si="188">C1434-G1434</f>
        <v>2094.7211782043678</v>
      </c>
      <c r="I1434" s="7">
        <f t="shared" si="184"/>
        <v>2094.7211782043678</v>
      </c>
      <c r="J1434" s="12">
        <f t="shared" ref="J1434:J1497" si="189">I1434/C1434</f>
        <v>0.27580265677476862</v>
      </c>
      <c r="K1434" s="7">
        <f t="shared" ref="K1434:K1497" si="190">H1434^2</f>
        <v>4387856.8144178949</v>
      </c>
    </row>
    <row r="1435" spans="1:11" x14ac:dyDescent="0.4">
      <c r="A1435" s="1">
        <v>1434</v>
      </c>
      <c r="B1435" s="21">
        <v>41247</v>
      </c>
      <c r="C1435">
        <v>7776</v>
      </c>
      <c r="D1435" s="19">
        <f t="shared" si="185"/>
        <v>7547.6227030053269</v>
      </c>
      <c r="E1435" s="19">
        <f t="shared" si="186"/>
        <v>5.5074559029784478</v>
      </c>
      <c r="F1435" s="19">
        <f t="shared" si="187"/>
        <v>0.80038591456623098</v>
      </c>
      <c r="G1435" s="20">
        <f t="shared" si="183"/>
        <v>5679.1438151604079</v>
      </c>
      <c r="H1435" s="7">
        <f t="shared" si="188"/>
        <v>2096.8561848395921</v>
      </c>
      <c r="I1435" s="7">
        <f t="shared" si="184"/>
        <v>2096.8561848395921</v>
      </c>
      <c r="J1435" s="12">
        <f t="shared" si="189"/>
        <v>0.26965743117793106</v>
      </c>
      <c r="K1435" s="7">
        <f t="shared" si="190"/>
        <v>4396805.8599000499</v>
      </c>
    </row>
    <row r="1436" spans="1:11" x14ac:dyDescent="0.4">
      <c r="A1436" s="1">
        <v>1435</v>
      </c>
      <c r="B1436" s="21">
        <v>41248</v>
      </c>
      <c r="C1436">
        <v>7717</v>
      </c>
      <c r="D1436" s="19">
        <f t="shared" si="185"/>
        <v>7832.5114801049804</v>
      </c>
      <c r="E1436" s="19">
        <f t="shared" si="186"/>
        <v>6.161236132710787</v>
      </c>
      <c r="F1436" s="19">
        <f t="shared" si="187"/>
        <v>0.83505091336625414</v>
      </c>
      <c r="G1436" s="20">
        <f t="shared" si="183"/>
        <v>6295.1725497808329</v>
      </c>
      <c r="H1436" s="7">
        <f t="shared" si="188"/>
        <v>1421.8274502191671</v>
      </c>
      <c r="I1436" s="7">
        <f t="shared" si="184"/>
        <v>1421.8274502191671</v>
      </c>
      <c r="J1436" s="12">
        <f t="shared" si="189"/>
        <v>0.18424613842415019</v>
      </c>
      <c r="K1436" s="7">
        <f t="shared" si="190"/>
        <v>2021593.2981967381</v>
      </c>
    </row>
    <row r="1437" spans="1:11" x14ac:dyDescent="0.4">
      <c r="A1437" s="1">
        <v>1436</v>
      </c>
      <c r="B1437" s="21">
        <v>41249</v>
      </c>
      <c r="C1437">
        <v>5272</v>
      </c>
      <c r="D1437" s="19">
        <f t="shared" si="185"/>
        <v>7602.5913422251906</v>
      </c>
      <c r="E1437" s="19">
        <f t="shared" si="186"/>
        <v>5.6087821093841344</v>
      </c>
      <c r="F1437" s="19">
        <f t="shared" si="187"/>
        <v>0.82274462215619526</v>
      </c>
      <c r="G1437" s="20">
        <f t="shared" si="183"/>
        <v>6460.0138348672408</v>
      </c>
      <c r="H1437" s="7">
        <f t="shared" si="188"/>
        <v>-1188.0138348672408</v>
      </c>
      <c r="I1437" s="7">
        <f t="shared" si="184"/>
        <v>1188.0138348672408</v>
      </c>
      <c r="J1437" s="12">
        <f t="shared" si="189"/>
        <v>0.22534405061973459</v>
      </c>
      <c r="K1437" s="7">
        <f t="shared" si="190"/>
        <v>1411376.8718359678</v>
      </c>
    </row>
    <row r="1438" spans="1:11" x14ac:dyDescent="0.4">
      <c r="A1438" s="1">
        <v>1437</v>
      </c>
      <c r="B1438" s="21">
        <v>41250</v>
      </c>
      <c r="C1438">
        <v>6996</v>
      </c>
      <c r="D1438" s="19">
        <f t="shared" si="185"/>
        <v>7793.6819349881407</v>
      </c>
      <c r="E1438" s="19">
        <f t="shared" si="186"/>
        <v>6.0428280944945438</v>
      </c>
      <c r="F1438" s="19">
        <f t="shared" si="187"/>
        <v>0.80141030617225351</v>
      </c>
      <c r="G1438" s="20">
        <f t="shared" si="183"/>
        <v>6089.4962147184406</v>
      </c>
      <c r="H1438" s="7">
        <f t="shared" si="188"/>
        <v>906.50378528155943</v>
      </c>
      <c r="I1438" s="7">
        <f t="shared" si="184"/>
        <v>906.50378528155943</v>
      </c>
      <c r="J1438" s="12">
        <f t="shared" si="189"/>
        <v>0.12957458337357911</v>
      </c>
      <c r="K1438" s="7">
        <f t="shared" si="190"/>
        <v>821749.11272979563</v>
      </c>
    </row>
    <row r="1439" spans="1:11" x14ac:dyDescent="0.4">
      <c r="A1439" s="1">
        <v>1438</v>
      </c>
      <c r="B1439" s="21">
        <v>41251</v>
      </c>
      <c r="C1439">
        <v>3144</v>
      </c>
      <c r="D1439" s="19">
        <f t="shared" si="185"/>
        <v>7138.9693008695322</v>
      </c>
      <c r="E1439" s="19">
        <f t="shared" si="186"/>
        <v>4.4965942373696617</v>
      </c>
      <c r="F1439" s="19">
        <f t="shared" si="187"/>
        <v>0.83089442922207191</v>
      </c>
      <c r="G1439" s="20">
        <f t="shared" si="183"/>
        <v>6513.1672874175447</v>
      </c>
      <c r="H1439" s="7">
        <f t="shared" si="188"/>
        <v>-3369.1672874175447</v>
      </c>
      <c r="I1439" s="7">
        <f t="shared" si="184"/>
        <v>3369.1672874175447</v>
      </c>
      <c r="J1439" s="12">
        <f t="shared" si="189"/>
        <v>1.0716180939623234</v>
      </c>
      <c r="K1439" s="7">
        <f t="shared" si="190"/>
        <v>11351288.210604496</v>
      </c>
    </row>
    <row r="1440" spans="1:11" x14ac:dyDescent="0.4">
      <c r="A1440" s="1">
        <v>1439</v>
      </c>
      <c r="B1440" s="21">
        <v>41252</v>
      </c>
      <c r="C1440">
        <v>6001</v>
      </c>
      <c r="D1440" s="19">
        <f t="shared" si="185"/>
        <v>7168.0989227512082</v>
      </c>
      <c r="E1440" s="19">
        <f t="shared" si="186"/>
        <v>4.5542379853601034</v>
      </c>
      <c r="F1440" s="19">
        <f t="shared" si="187"/>
        <v>0.82289667228118957</v>
      </c>
      <c r="G1440" s="20">
        <f t="shared" si="183"/>
        <v>5877.2481487553951</v>
      </c>
      <c r="H1440" s="7">
        <f t="shared" si="188"/>
        <v>123.75185124460495</v>
      </c>
      <c r="I1440" s="7">
        <f t="shared" si="184"/>
        <v>123.75185124460495</v>
      </c>
      <c r="J1440" s="12">
        <f t="shared" si="189"/>
        <v>2.0621871562173797E-2</v>
      </c>
      <c r="K1440" s="7">
        <f t="shared" si="190"/>
        <v>15314.520686466833</v>
      </c>
    </row>
    <row r="1441" spans="1:11" x14ac:dyDescent="0.4">
      <c r="A1441" s="1">
        <v>1440</v>
      </c>
      <c r="B1441" s="21">
        <v>41253</v>
      </c>
      <c r="C1441">
        <v>5607</v>
      </c>
      <c r="D1441" s="19">
        <f t="shared" si="185"/>
        <v>7143.7910368019184</v>
      </c>
      <c r="E1441" s="19">
        <f t="shared" si="186"/>
        <v>4.48669772914063</v>
      </c>
      <c r="F1441" s="19">
        <f t="shared" si="187"/>
        <v>0.8012361806656102</v>
      </c>
      <c r="G1441" s="20">
        <f t="shared" si="183"/>
        <v>5748.2381656132757</v>
      </c>
      <c r="H1441" s="7">
        <f t="shared" si="188"/>
        <v>-141.23816561327567</v>
      </c>
      <c r="I1441" s="7">
        <f t="shared" si="184"/>
        <v>141.23816561327567</v>
      </c>
      <c r="J1441" s="12">
        <f t="shared" si="189"/>
        <v>2.5189613984889545E-2</v>
      </c>
      <c r="K1441" s="7">
        <f t="shared" si="190"/>
        <v>19948.219425803087</v>
      </c>
    </row>
    <row r="1442" spans="1:11" x14ac:dyDescent="0.4">
      <c r="A1442" s="1">
        <v>1441</v>
      </c>
      <c r="B1442" s="21">
        <v>41254</v>
      </c>
      <c r="C1442">
        <v>5152</v>
      </c>
      <c r="D1442" s="19">
        <f t="shared" si="185"/>
        <v>6993.0690260533038</v>
      </c>
      <c r="E1442" s="19">
        <f t="shared" si="186"/>
        <v>4.1234938304318351</v>
      </c>
      <c r="F1442" s="19">
        <f t="shared" si="187"/>
        <v>0.82990267960271946</v>
      </c>
      <c r="G1442" s="20">
        <f t="shared" si="183"/>
        <v>5939.4641481540293</v>
      </c>
      <c r="H1442" s="7">
        <f t="shared" si="188"/>
        <v>-787.46414815402932</v>
      </c>
      <c r="I1442" s="7">
        <f t="shared" si="184"/>
        <v>787.46414815402932</v>
      </c>
      <c r="J1442" s="12">
        <f t="shared" si="189"/>
        <v>0.15284630204853053</v>
      </c>
      <c r="K1442" s="7">
        <f t="shared" si="190"/>
        <v>620099.78462795098</v>
      </c>
    </row>
    <row r="1443" spans="1:11" x14ac:dyDescent="0.4">
      <c r="A1443" s="1">
        <v>1442</v>
      </c>
      <c r="B1443" s="21">
        <v>41255</v>
      </c>
      <c r="C1443">
        <v>3484</v>
      </c>
      <c r="D1443" s="19">
        <f t="shared" si="185"/>
        <v>6544.6390627612509</v>
      </c>
      <c r="E1443" s="19">
        <f t="shared" si="186"/>
        <v>3.064473485419509</v>
      </c>
      <c r="F1443" s="19">
        <f t="shared" si="187"/>
        <v>0.81983655960458268</v>
      </c>
      <c r="G1443" s="20">
        <f t="shared" si="183"/>
        <v>5757.9664399231569</v>
      </c>
      <c r="H1443" s="7">
        <f t="shared" si="188"/>
        <v>-2273.9664399231569</v>
      </c>
      <c r="I1443" s="7">
        <f t="shared" si="184"/>
        <v>2273.9664399231569</v>
      </c>
      <c r="J1443" s="12">
        <f t="shared" si="189"/>
        <v>0.65268841559218049</v>
      </c>
      <c r="K1443" s="7">
        <f t="shared" si="190"/>
        <v>5170923.3698967965</v>
      </c>
    </row>
    <row r="1444" spans="1:11" x14ac:dyDescent="0.4">
      <c r="A1444" s="1">
        <v>1443</v>
      </c>
      <c r="B1444" s="21">
        <v>41256</v>
      </c>
      <c r="C1444">
        <v>3062</v>
      </c>
      <c r="D1444" s="19">
        <f t="shared" si="185"/>
        <v>6101.2520008549027</v>
      </c>
      <c r="E1444" s="19">
        <f t="shared" si="186"/>
        <v>2.0197322474492334</v>
      </c>
      <c r="F1444" s="19">
        <f t="shared" si="187"/>
        <v>0.79808318165066694</v>
      </c>
      <c r="G1444" s="20">
        <f t="shared" si="183"/>
        <v>5246.2569735129919</v>
      </c>
      <c r="H1444" s="7">
        <f t="shared" si="188"/>
        <v>-2184.2569735129919</v>
      </c>
      <c r="I1444" s="7">
        <f t="shared" si="184"/>
        <v>2184.2569735129919</v>
      </c>
      <c r="J1444" s="12">
        <f t="shared" si="189"/>
        <v>0.71334323106237485</v>
      </c>
      <c r="K1444" s="7">
        <f t="shared" si="190"/>
        <v>4770978.5263401344</v>
      </c>
    </row>
    <row r="1445" spans="1:11" x14ac:dyDescent="0.4">
      <c r="A1445" s="1">
        <v>1444</v>
      </c>
      <c r="B1445" s="21">
        <v>41257</v>
      </c>
      <c r="C1445">
        <v>3530</v>
      </c>
      <c r="D1445" s="19">
        <f t="shared" si="185"/>
        <v>5800.3386199559864</v>
      </c>
      <c r="E1445" s="19">
        <f t="shared" si="186"/>
        <v>1.3108384693754236</v>
      </c>
      <c r="F1445" s="19">
        <f t="shared" si="187"/>
        <v>0.82757175357212553</v>
      </c>
      <c r="G1445" s="20">
        <f t="shared" si="183"/>
        <v>5065.1215656451759</v>
      </c>
      <c r="H1445" s="7">
        <f t="shared" si="188"/>
        <v>-1535.1215656451759</v>
      </c>
      <c r="I1445" s="7">
        <f t="shared" si="184"/>
        <v>1535.1215656451759</v>
      </c>
      <c r="J1445" s="12">
        <f t="shared" si="189"/>
        <v>0.43487863049438413</v>
      </c>
      <c r="K1445" s="7">
        <f t="shared" si="190"/>
        <v>2356598.2213088963</v>
      </c>
    </row>
    <row r="1446" spans="1:11" x14ac:dyDescent="0.4">
      <c r="A1446" s="1">
        <v>1445</v>
      </c>
      <c r="B1446" s="21">
        <v>41258</v>
      </c>
      <c r="C1446">
        <v>7432</v>
      </c>
      <c r="D1446" s="19">
        <f t="shared" si="185"/>
        <v>6336.1207036246269</v>
      </c>
      <c r="E1446" s="19">
        <f t="shared" si="186"/>
        <v>2.5615546302662238</v>
      </c>
      <c r="F1446" s="19">
        <f t="shared" si="187"/>
        <v>0.82355564464768294</v>
      </c>
      <c r="G1446" s="20">
        <f t="shared" si="183"/>
        <v>4756.4043320272385</v>
      </c>
      <c r="H1446" s="7">
        <f t="shared" si="188"/>
        <v>2675.5956679727615</v>
      </c>
      <c r="I1446" s="7">
        <f t="shared" si="184"/>
        <v>2675.5956679727615</v>
      </c>
      <c r="J1446" s="12">
        <f t="shared" si="189"/>
        <v>0.36001018137416058</v>
      </c>
      <c r="K1446" s="7">
        <f t="shared" si="190"/>
        <v>7158812.1784746079</v>
      </c>
    </row>
    <row r="1447" spans="1:11" x14ac:dyDescent="0.4">
      <c r="A1447" s="1">
        <v>1446</v>
      </c>
      <c r="B1447" s="21">
        <v>41259</v>
      </c>
      <c r="C1447">
        <v>6871</v>
      </c>
      <c r="D1447" s="19">
        <f t="shared" si="185"/>
        <v>6710.5513977223563</v>
      </c>
      <c r="E1447" s="19">
        <f t="shared" si="186"/>
        <v>3.4317656035340347</v>
      </c>
      <c r="F1447" s="19">
        <f t="shared" si="187"/>
        <v>0.80046159873472078</v>
      </c>
      <c r="G1447" s="20">
        <f t="shared" si="183"/>
        <v>5058.7957041406999</v>
      </c>
      <c r="H1447" s="7">
        <f t="shared" si="188"/>
        <v>1812.2042958593001</v>
      </c>
      <c r="I1447" s="7">
        <f t="shared" si="184"/>
        <v>1812.2042958593001</v>
      </c>
      <c r="J1447" s="12">
        <f t="shared" si="189"/>
        <v>0.26374680481142487</v>
      </c>
      <c r="K1447" s="7">
        <f t="shared" si="190"/>
        <v>3284084.4099309021</v>
      </c>
    </row>
    <row r="1448" spans="1:11" x14ac:dyDescent="0.4">
      <c r="A1448" s="1">
        <v>1447</v>
      </c>
      <c r="B1448" s="21">
        <v>41260</v>
      </c>
      <c r="C1448">
        <v>8491</v>
      </c>
      <c r="D1448" s="19">
        <f t="shared" si="185"/>
        <v>7294.7325739905</v>
      </c>
      <c r="E1448" s="19">
        <f t="shared" si="186"/>
        <v>4.790777299430288</v>
      </c>
      <c r="F1448" s="19">
        <f t="shared" si="187"/>
        <v>0.83111493170310691</v>
      </c>
      <c r="G1448" s="20">
        <f t="shared" si="183"/>
        <v>5556.3028199273331</v>
      </c>
      <c r="H1448" s="7">
        <f t="shared" si="188"/>
        <v>2934.6971800726669</v>
      </c>
      <c r="I1448" s="7">
        <f t="shared" si="184"/>
        <v>2934.6971800726669</v>
      </c>
      <c r="J1448" s="12">
        <f t="shared" si="189"/>
        <v>0.34562444707015272</v>
      </c>
      <c r="K1448" s="7">
        <f t="shared" si="190"/>
        <v>8612447.5387264639</v>
      </c>
    </row>
    <row r="1449" spans="1:11" x14ac:dyDescent="0.4">
      <c r="A1449" s="1">
        <v>1448</v>
      </c>
      <c r="B1449" s="21">
        <v>41261</v>
      </c>
      <c r="C1449">
        <v>8573</v>
      </c>
      <c r="D1449" s="19">
        <f t="shared" si="185"/>
        <v>7808.8797434708204</v>
      </c>
      <c r="E1449" s="19">
        <f t="shared" si="186"/>
        <v>5.9827221927727887</v>
      </c>
      <c r="F1449" s="19">
        <f t="shared" si="187"/>
        <v>0.82644455389679505</v>
      </c>
      <c r="G1449" s="20">
        <f t="shared" si="183"/>
        <v>6011.563659192394</v>
      </c>
      <c r="H1449" s="7">
        <f t="shared" si="188"/>
        <v>2561.436340807606</v>
      </c>
      <c r="I1449" s="7">
        <f t="shared" si="184"/>
        <v>2561.436340807606</v>
      </c>
      <c r="J1449" s="12">
        <f t="shared" si="189"/>
        <v>0.29877946352590762</v>
      </c>
      <c r="K1449" s="7">
        <f t="shared" si="190"/>
        <v>6560956.1280098585</v>
      </c>
    </row>
    <row r="1450" spans="1:11" x14ac:dyDescent="0.4">
      <c r="A1450" s="1">
        <v>1449</v>
      </c>
      <c r="B1450" s="21">
        <v>41262</v>
      </c>
      <c r="C1450">
        <v>8306</v>
      </c>
      <c r="D1450" s="19">
        <f t="shared" si="185"/>
        <v>8234.3808378914619</v>
      </c>
      <c r="E1450" s="19">
        <f t="shared" si="186"/>
        <v>6.964437135623224</v>
      </c>
      <c r="F1450" s="19">
        <f t="shared" si="187"/>
        <v>0.80265474937477765</v>
      </c>
      <c r="G1450" s="20">
        <f t="shared" si="183"/>
        <v>6255.4973031570416</v>
      </c>
      <c r="H1450" s="7">
        <f t="shared" si="188"/>
        <v>2050.5026968429584</v>
      </c>
      <c r="I1450" s="7">
        <f t="shared" si="184"/>
        <v>2050.5026968429584</v>
      </c>
      <c r="J1450" s="12">
        <f t="shared" si="189"/>
        <v>0.24687005740945803</v>
      </c>
      <c r="K1450" s="7">
        <f t="shared" si="190"/>
        <v>4204561.3097602455</v>
      </c>
    </row>
    <row r="1451" spans="1:11" x14ac:dyDescent="0.4">
      <c r="A1451" s="1">
        <v>1450</v>
      </c>
      <c r="B1451" s="21">
        <v>41263</v>
      </c>
      <c r="C1451">
        <v>6536</v>
      </c>
      <c r="D1451" s="19">
        <f t="shared" si="185"/>
        <v>8179.5699998401415</v>
      </c>
      <c r="E1451" s="19">
        <f t="shared" si="186"/>
        <v>6.819876814158258</v>
      </c>
      <c r="F1451" s="19">
        <f t="shared" si="187"/>
        <v>0.83077736995649776</v>
      </c>
      <c r="G1451" s="20">
        <f t="shared" si="183"/>
        <v>6849.5051153958584</v>
      </c>
      <c r="H1451" s="7">
        <f t="shared" si="188"/>
        <v>-313.50511539585841</v>
      </c>
      <c r="I1451" s="7">
        <f t="shared" si="184"/>
        <v>313.50511539585841</v>
      </c>
      <c r="J1451" s="12">
        <f t="shared" si="189"/>
        <v>4.7965898928374912E-2</v>
      </c>
      <c r="K1451" s="7">
        <f t="shared" si="190"/>
        <v>98285.457379370491</v>
      </c>
    </row>
    <row r="1452" spans="1:11" x14ac:dyDescent="0.4">
      <c r="A1452" s="1">
        <v>1451</v>
      </c>
      <c r="B1452" s="21">
        <v>41264</v>
      </c>
      <c r="C1452">
        <v>7803</v>
      </c>
      <c r="D1452" s="19">
        <f t="shared" si="185"/>
        <v>8391.9622649826451</v>
      </c>
      <c r="E1452" s="19">
        <f t="shared" si="186"/>
        <v>7.3009367600854196</v>
      </c>
      <c r="F1452" s="19">
        <f t="shared" si="187"/>
        <v>0.82753329070643011</v>
      </c>
      <c r="G1452" s="20">
        <f t="shared" si="183"/>
        <v>6765.597329636802</v>
      </c>
      <c r="H1452" s="7">
        <f t="shared" si="188"/>
        <v>1037.402670363198</v>
      </c>
      <c r="I1452" s="7">
        <f t="shared" si="184"/>
        <v>1037.402670363198</v>
      </c>
      <c r="J1452" s="12">
        <f t="shared" si="189"/>
        <v>0.13294920804347021</v>
      </c>
      <c r="K1452" s="7">
        <f t="shared" si="190"/>
        <v>1076204.300476694</v>
      </c>
    </row>
    <row r="1453" spans="1:11" x14ac:dyDescent="0.4">
      <c r="A1453" s="1">
        <v>1452</v>
      </c>
      <c r="B1453" s="21">
        <v>41265</v>
      </c>
      <c r="C1453">
        <v>3197</v>
      </c>
      <c r="D1453" s="19">
        <f t="shared" si="185"/>
        <v>7676.02244997039</v>
      </c>
      <c r="E1453" s="19">
        <f t="shared" si="186"/>
        <v>5.6084810768629652</v>
      </c>
      <c r="F1453" s="19">
        <f t="shared" si="187"/>
        <v>0.79858766335736908</v>
      </c>
      <c r="G1453" s="20">
        <f t="shared" si="183"/>
        <v>6741.7085001276046</v>
      </c>
      <c r="H1453" s="7">
        <f t="shared" si="188"/>
        <v>-3544.7085001276046</v>
      </c>
      <c r="I1453" s="7">
        <f t="shared" si="184"/>
        <v>3544.7085001276046</v>
      </c>
      <c r="J1453" s="12">
        <f t="shared" si="189"/>
        <v>1.1087608696051312</v>
      </c>
      <c r="K1453" s="7">
        <f t="shared" si="190"/>
        <v>12564958.350876892</v>
      </c>
    </row>
    <row r="1454" spans="1:11" x14ac:dyDescent="0.4">
      <c r="A1454" s="1">
        <v>1453</v>
      </c>
      <c r="B1454" s="21">
        <v>41266</v>
      </c>
      <c r="C1454">
        <v>6301</v>
      </c>
      <c r="D1454" s="19">
        <f t="shared" si="185"/>
        <v>7665.717812395621</v>
      </c>
      <c r="E1454" s="19">
        <f t="shared" si="186"/>
        <v>5.5712427879062814</v>
      </c>
      <c r="F1454" s="19">
        <f t="shared" si="187"/>
        <v>0.83068462398471854</v>
      </c>
      <c r="G1454" s="20">
        <f t="shared" si="183"/>
        <v>6381.7251418719197</v>
      </c>
      <c r="H1454" s="7">
        <f t="shared" si="188"/>
        <v>-80.725141871919732</v>
      </c>
      <c r="I1454" s="7">
        <f t="shared" si="184"/>
        <v>80.725141871919732</v>
      </c>
      <c r="J1454" s="12">
        <f t="shared" si="189"/>
        <v>1.2811481014429414E-2</v>
      </c>
      <c r="K1454" s="7">
        <f t="shared" si="190"/>
        <v>6516.5485302415682</v>
      </c>
    </row>
    <row r="1455" spans="1:11" x14ac:dyDescent="0.4">
      <c r="A1455" s="1">
        <v>1454</v>
      </c>
      <c r="B1455" s="21">
        <v>41267</v>
      </c>
      <c r="C1455">
        <v>6305</v>
      </c>
      <c r="D1455" s="19">
        <f t="shared" si="185"/>
        <v>7662.7304613688721</v>
      </c>
      <c r="E1455" s="19">
        <f t="shared" si="186"/>
        <v>5.5512148225206071</v>
      </c>
      <c r="F1455" s="19">
        <f t="shared" si="187"/>
        <v>0.82748358431159252</v>
      </c>
      <c r="G1455" s="20">
        <f t="shared" si="183"/>
        <v>6348.2470757962456</v>
      </c>
      <c r="H1455" s="7">
        <f t="shared" si="188"/>
        <v>-43.247075796245554</v>
      </c>
      <c r="I1455" s="7">
        <f t="shared" si="184"/>
        <v>43.247075796245554</v>
      </c>
      <c r="J1455" s="12">
        <f t="shared" si="189"/>
        <v>6.8591714189128556E-3</v>
      </c>
      <c r="K1455" s="7">
        <f t="shared" si="190"/>
        <v>1870.3095649262079</v>
      </c>
    </row>
    <row r="1456" spans="1:11" x14ac:dyDescent="0.4">
      <c r="A1456" s="1">
        <v>1455</v>
      </c>
      <c r="B1456" s="21">
        <v>41268</v>
      </c>
      <c r="C1456">
        <v>5495</v>
      </c>
      <c r="D1456" s="19">
        <f t="shared" si="185"/>
        <v>7539.332751325629</v>
      </c>
      <c r="E1456" s="19">
        <f t="shared" si="186"/>
        <v>5.2494614434422342</v>
      </c>
      <c r="F1456" s="19">
        <f t="shared" si="187"/>
        <v>0.79785312355115623</v>
      </c>
      <c r="G1456" s="20">
        <f t="shared" si="183"/>
        <v>6123.7951457558138</v>
      </c>
      <c r="H1456" s="7">
        <f t="shared" si="188"/>
        <v>-628.79514575581379</v>
      </c>
      <c r="I1456" s="7">
        <f t="shared" si="184"/>
        <v>628.79514575581379</v>
      </c>
      <c r="J1456" s="12">
        <f t="shared" si="189"/>
        <v>0.11443041778995701</v>
      </c>
      <c r="K1456" s="7">
        <f t="shared" si="190"/>
        <v>395383.33532607509</v>
      </c>
    </row>
    <row r="1457" spans="1:11" x14ac:dyDescent="0.4">
      <c r="A1457" s="1">
        <v>1456</v>
      </c>
      <c r="B1457" s="21">
        <v>41269</v>
      </c>
      <c r="C1457">
        <v>6670</v>
      </c>
      <c r="D1457" s="19">
        <f t="shared" si="185"/>
        <v>7624.0001239242411</v>
      </c>
      <c r="E1457" s="19">
        <f t="shared" si="186"/>
        <v>5.4353072973364478</v>
      </c>
      <c r="F1457" s="19">
        <f t="shared" si="187"/>
        <v>0.83114997392477663</v>
      </c>
      <c r="G1457" s="20">
        <f t="shared" si="183"/>
        <v>6267.1684385358722</v>
      </c>
      <c r="H1457" s="7">
        <f t="shared" si="188"/>
        <v>402.83156146412784</v>
      </c>
      <c r="I1457" s="7">
        <f t="shared" si="184"/>
        <v>402.83156146412784</v>
      </c>
      <c r="J1457" s="12">
        <f t="shared" si="189"/>
        <v>6.0394536951143607E-2</v>
      </c>
      <c r="K1457" s="7">
        <f t="shared" si="190"/>
        <v>162273.2669116274</v>
      </c>
    </row>
    <row r="1458" spans="1:11" x14ac:dyDescent="0.4">
      <c r="A1458" s="1">
        <v>1457</v>
      </c>
      <c r="B1458" s="21">
        <v>41270</v>
      </c>
      <c r="C1458">
        <v>5723</v>
      </c>
      <c r="D1458" s="19">
        <f t="shared" si="185"/>
        <v>7512.6214216544158</v>
      </c>
      <c r="E1458" s="19">
        <f t="shared" si="186"/>
        <v>5.1619508335483326</v>
      </c>
      <c r="F1458" s="19">
        <f t="shared" si="187"/>
        <v>0.82679164064441335</v>
      </c>
      <c r="G1458" s="20">
        <f t="shared" si="183"/>
        <v>6313.2325769010913</v>
      </c>
      <c r="H1458" s="7">
        <f t="shared" si="188"/>
        <v>-590.23257690109131</v>
      </c>
      <c r="I1458" s="7">
        <f t="shared" si="184"/>
        <v>590.23257690109131</v>
      </c>
      <c r="J1458" s="12">
        <f t="shared" si="189"/>
        <v>0.10313342248839617</v>
      </c>
      <c r="K1458" s="7">
        <f t="shared" si="190"/>
        <v>348374.49483530264</v>
      </c>
    </row>
    <row r="1459" spans="1:11" x14ac:dyDescent="0.4">
      <c r="A1459" s="1">
        <v>1458</v>
      </c>
      <c r="B1459" s="21">
        <v>41271</v>
      </c>
      <c r="C1459">
        <v>7196</v>
      </c>
      <c r="D1459" s="19">
        <f t="shared" si="185"/>
        <v>7763.669195838379</v>
      </c>
      <c r="E1459" s="19">
        <f t="shared" si="186"/>
        <v>5.7373482487706386</v>
      </c>
      <c r="F1459" s="19">
        <f t="shared" si="187"/>
        <v>0.79921205435333997</v>
      </c>
      <c r="G1459" s="20">
        <f t="shared" si="183"/>
        <v>5998.0869459204678</v>
      </c>
      <c r="H1459" s="7">
        <f t="shared" si="188"/>
        <v>1197.9130540795322</v>
      </c>
      <c r="I1459" s="7">
        <f t="shared" si="184"/>
        <v>1197.9130540795322</v>
      </c>
      <c r="J1459" s="12">
        <f t="shared" si="189"/>
        <v>0.16646929600882882</v>
      </c>
      <c r="K1459" s="7">
        <f t="shared" si="190"/>
        <v>1434995.6851341524</v>
      </c>
    </row>
    <row r="1460" spans="1:11" x14ac:dyDescent="0.4">
      <c r="A1460" s="1">
        <v>1459</v>
      </c>
      <c r="B1460" s="21">
        <v>41272</v>
      </c>
      <c r="C1460">
        <v>6858</v>
      </c>
      <c r="D1460" s="19">
        <f t="shared" si="185"/>
        <v>7848.3122973356622</v>
      </c>
      <c r="E1460" s="19">
        <f t="shared" si="186"/>
        <v>5.9219956019474829</v>
      </c>
      <c r="F1460" s="19">
        <f t="shared" si="187"/>
        <v>0.83159936010725299</v>
      </c>
      <c r="G1460" s="20">
        <f t="shared" si="183"/>
        <v>6457.5420465290235</v>
      </c>
      <c r="H1460" s="7">
        <f t="shared" si="188"/>
        <v>400.45795347097646</v>
      </c>
      <c r="I1460" s="7">
        <f t="shared" si="184"/>
        <v>400.45795347097646</v>
      </c>
      <c r="J1460" s="12">
        <f t="shared" si="189"/>
        <v>5.8392819112128382E-2</v>
      </c>
      <c r="K1460" s="7">
        <f t="shared" si="190"/>
        <v>160366.57249816274</v>
      </c>
    </row>
    <row r="1461" spans="1:11" x14ac:dyDescent="0.4">
      <c r="A1461" s="1">
        <v>1460</v>
      </c>
      <c r="B1461" s="21">
        <v>41273</v>
      </c>
      <c r="C1461">
        <v>6377</v>
      </c>
      <c r="D1461" s="19">
        <f t="shared" si="185"/>
        <v>7831.0958231697687</v>
      </c>
      <c r="E1461" s="19">
        <f t="shared" si="186"/>
        <v>5.8678492688437585</v>
      </c>
      <c r="F1461" s="19">
        <f t="shared" si="187"/>
        <v>0.82666026462525399</v>
      </c>
      <c r="G1461" s="20">
        <f t="shared" si="183"/>
        <v>6493.8152570635002</v>
      </c>
      <c r="H1461" s="7">
        <f t="shared" si="188"/>
        <v>-116.81525706350021</v>
      </c>
      <c r="I1461" s="7">
        <f t="shared" si="184"/>
        <v>116.81525706350021</v>
      </c>
      <c r="J1461" s="12">
        <f t="shared" si="189"/>
        <v>1.831821500133295E-2</v>
      </c>
      <c r="K1461" s="7">
        <f t="shared" si="190"/>
        <v>13645.804282811636</v>
      </c>
    </row>
    <row r="1462" spans="1:11" x14ac:dyDescent="0.4">
      <c r="A1462" s="1">
        <v>1461</v>
      </c>
      <c r="B1462" s="21">
        <v>41274</v>
      </c>
      <c r="C1462">
        <v>6554</v>
      </c>
      <c r="D1462" s="19">
        <f t="shared" si="185"/>
        <v>7896.5121891990511</v>
      </c>
      <c r="E1462" s="19">
        <f t="shared" si="186"/>
        <v>6.0071987529148618</v>
      </c>
      <c r="F1462" s="19">
        <f t="shared" si="187"/>
        <v>0.79953617417347989</v>
      </c>
      <c r="G1462" s="20">
        <f t="shared" si="183"/>
        <v>6263.3958365421595</v>
      </c>
      <c r="H1462" s="7">
        <f t="shared" si="188"/>
        <v>290.60416345784051</v>
      </c>
      <c r="I1462" s="7">
        <f t="shared" si="184"/>
        <v>290.60416345784051</v>
      </c>
      <c r="J1462" s="12">
        <f t="shared" si="189"/>
        <v>4.4339970011876798E-2</v>
      </c>
      <c r="K1462" s="7">
        <f t="shared" si="190"/>
        <v>84450.77981903129</v>
      </c>
    </row>
    <row r="1463" spans="1:11" x14ac:dyDescent="0.4">
      <c r="A1463" s="1">
        <v>1462</v>
      </c>
      <c r="B1463" s="21">
        <v>41275</v>
      </c>
      <c r="C1463">
        <v>5004</v>
      </c>
      <c r="D1463" s="19">
        <f t="shared" si="185"/>
        <v>7593.7826700471778</v>
      </c>
      <c r="E1463" s="19">
        <f t="shared" si="186"/>
        <v>5.2847239593458673</v>
      </c>
      <c r="F1463" s="19">
        <f t="shared" si="187"/>
        <v>0.82978111599082327</v>
      </c>
      <c r="G1463" s="20">
        <f t="shared" si="183"/>
        <v>6571.7300662560156</v>
      </c>
      <c r="H1463" s="7">
        <f t="shared" si="188"/>
        <v>-1567.7300662560156</v>
      </c>
      <c r="I1463" s="7">
        <f t="shared" si="184"/>
        <v>1567.7300662560156</v>
      </c>
      <c r="J1463" s="12">
        <f t="shared" si="189"/>
        <v>0.31329537694964338</v>
      </c>
      <c r="K1463" s="7">
        <f t="shared" si="190"/>
        <v>2457777.5606430909</v>
      </c>
    </row>
    <row r="1464" spans="1:11" x14ac:dyDescent="0.4">
      <c r="A1464" s="1">
        <v>1463</v>
      </c>
      <c r="B1464" s="21">
        <v>41276</v>
      </c>
      <c r="C1464">
        <v>3650</v>
      </c>
      <c r="D1464" s="19">
        <f t="shared" si="185"/>
        <v>7077.674956074291</v>
      </c>
      <c r="E1464" s="19">
        <f t="shared" si="186"/>
        <v>4.0646135153406497</v>
      </c>
      <c r="F1464" s="19">
        <f t="shared" si="187"/>
        <v>0.82338528123075994</v>
      </c>
      <c r="G1464" s="20">
        <f t="shared" si="183"/>
        <v>6281.8470628345722</v>
      </c>
      <c r="H1464" s="7">
        <f t="shared" si="188"/>
        <v>-2631.8470628345722</v>
      </c>
      <c r="I1464" s="7">
        <f t="shared" si="184"/>
        <v>2631.8470628345722</v>
      </c>
      <c r="J1464" s="12">
        <f t="shared" si="189"/>
        <v>0.72105398981769098</v>
      </c>
      <c r="K1464" s="7">
        <f t="shared" si="190"/>
        <v>6926618.9621509649</v>
      </c>
    </row>
    <row r="1465" spans="1:11" x14ac:dyDescent="0.4">
      <c r="A1465" s="1">
        <v>1464</v>
      </c>
      <c r="B1465" s="21">
        <v>41277</v>
      </c>
      <c r="C1465">
        <v>6077</v>
      </c>
      <c r="D1465" s="19">
        <f t="shared" si="185"/>
        <v>7166.7220047720602</v>
      </c>
      <c r="E1465" s="19">
        <f t="shared" si="186"/>
        <v>4.2634809119110511</v>
      </c>
      <c r="F1465" s="19">
        <f t="shared" si="187"/>
        <v>0.80004603853410594</v>
      </c>
      <c r="G1465" s="20">
        <f t="shared" si="183"/>
        <v>5662.1069619626405</v>
      </c>
      <c r="H1465" s="7">
        <f t="shared" si="188"/>
        <v>414.89303803735947</v>
      </c>
      <c r="I1465" s="7">
        <f t="shared" si="184"/>
        <v>414.89303803735947</v>
      </c>
      <c r="J1465" s="12">
        <f t="shared" si="189"/>
        <v>6.8272673693822519E-2</v>
      </c>
      <c r="K1465" s="7">
        <f t="shared" si="190"/>
        <v>172136.23301186983</v>
      </c>
    </row>
    <row r="1466" spans="1:11" x14ac:dyDescent="0.4">
      <c r="A1466" s="1">
        <v>1465</v>
      </c>
      <c r="B1466" s="21">
        <v>41278</v>
      </c>
      <c r="C1466">
        <v>6370</v>
      </c>
      <c r="D1466" s="19">
        <f t="shared" si="185"/>
        <v>7253.8095505976171</v>
      </c>
      <c r="E1466" s="19">
        <f t="shared" si="186"/>
        <v>4.4572975062154745</v>
      </c>
      <c r="F1466" s="19">
        <f t="shared" si="187"/>
        <v>0.83029063672846837</v>
      </c>
      <c r="G1466" s="20">
        <f t="shared" si="183"/>
        <v>5950.3483390648416</v>
      </c>
      <c r="H1466" s="7">
        <f t="shared" si="188"/>
        <v>419.65166093515836</v>
      </c>
      <c r="I1466" s="7">
        <f t="shared" si="184"/>
        <v>419.65166093515836</v>
      </c>
      <c r="J1466" s="12">
        <f t="shared" si="189"/>
        <v>6.5879381622473837E-2</v>
      </c>
      <c r="K1466" s="7">
        <f t="shared" si="190"/>
        <v>176107.51652563713</v>
      </c>
    </row>
    <row r="1467" spans="1:11" x14ac:dyDescent="0.4">
      <c r="A1467" s="1">
        <v>1466</v>
      </c>
      <c r="B1467" s="21">
        <v>41279</v>
      </c>
      <c r="C1467">
        <v>5134</v>
      </c>
      <c r="D1467" s="19">
        <f t="shared" si="185"/>
        <v>7090.7260155163722</v>
      </c>
      <c r="E1467" s="19">
        <f t="shared" si="186"/>
        <v>4.0652352038775588</v>
      </c>
      <c r="F1467" s="19">
        <f t="shared" si="187"/>
        <v>0.82233901793693176</v>
      </c>
      <c r="G1467" s="20">
        <f t="shared" si="183"/>
        <v>5976.3500899738756</v>
      </c>
      <c r="H1467" s="7">
        <f t="shared" si="188"/>
        <v>-842.35008997387558</v>
      </c>
      <c r="I1467" s="7">
        <f t="shared" si="184"/>
        <v>842.35008997387558</v>
      </c>
      <c r="J1467" s="12">
        <f t="shared" si="189"/>
        <v>0.16407286520722159</v>
      </c>
      <c r="K1467" s="7">
        <f t="shared" si="190"/>
        <v>709553.67407899629</v>
      </c>
    </row>
    <row r="1468" spans="1:11" x14ac:dyDescent="0.4">
      <c r="A1468" s="1">
        <v>1467</v>
      </c>
      <c r="B1468" s="21">
        <v>41280</v>
      </c>
      <c r="C1468">
        <v>6181</v>
      </c>
      <c r="D1468" s="19">
        <f t="shared" si="185"/>
        <v>7198.1316738714304</v>
      </c>
      <c r="E1468" s="19">
        <f t="shared" si="186"/>
        <v>4.3070621280936372</v>
      </c>
      <c r="F1468" s="19">
        <f t="shared" si="187"/>
        <v>0.80066373249168132</v>
      </c>
      <c r="G1468" s="20">
        <f t="shared" si="183"/>
        <v>5676.1596343651709</v>
      </c>
      <c r="H1468" s="7">
        <f t="shared" si="188"/>
        <v>504.84036563482914</v>
      </c>
      <c r="I1468" s="7">
        <f t="shared" si="184"/>
        <v>504.84036563482914</v>
      </c>
      <c r="J1468" s="12">
        <f t="shared" si="189"/>
        <v>8.1676163344900368E-2</v>
      </c>
      <c r="K1468" s="7">
        <f t="shared" si="190"/>
        <v>254863.79477430799</v>
      </c>
    </row>
    <row r="1469" spans="1:11" x14ac:dyDescent="0.4">
      <c r="A1469" s="1">
        <v>1468</v>
      </c>
      <c r="B1469" s="21">
        <v>41281</v>
      </c>
      <c r="C1469">
        <v>5242</v>
      </c>
      <c r="D1469" s="19">
        <f t="shared" si="185"/>
        <v>7056.8504373377436</v>
      </c>
      <c r="E1469" s="19">
        <f t="shared" si="186"/>
        <v>3.9663709503952052</v>
      </c>
      <c r="F1469" s="19">
        <f t="shared" si="187"/>
        <v>0.8293694373774001</v>
      </c>
      <c r="G1469" s="20">
        <f t="shared" si="183"/>
        <v>5980.1174441108296</v>
      </c>
      <c r="H1469" s="7">
        <f t="shared" si="188"/>
        <v>-738.11744411082964</v>
      </c>
      <c r="I1469" s="7">
        <f t="shared" si="184"/>
        <v>738.11744411082964</v>
      </c>
      <c r="J1469" s="12">
        <f t="shared" si="189"/>
        <v>0.14080836400435515</v>
      </c>
      <c r="K1469" s="7">
        <f t="shared" si="190"/>
        <v>544817.36130070372</v>
      </c>
    </row>
    <row r="1470" spans="1:11" x14ac:dyDescent="0.4">
      <c r="A1470" s="1">
        <v>1469</v>
      </c>
      <c r="B1470" s="21">
        <v>41282</v>
      </c>
      <c r="C1470">
        <v>5274</v>
      </c>
      <c r="D1470" s="19">
        <f t="shared" si="185"/>
        <v>6954.7923197052369</v>
      </c>
      <c r="E1470" s="19">
        <f t="shared" si="186"/>
        <v>3.7182630446623564</v>
      </c>
      <c r="F1470" s="19">
        <f t="shared" si="187"/>
        <v>0.82166483020955061</v>
      </c>
      <c r="G1470" s="20">
        <f t="shared" si="183"/>
        <v>5806.3851599602485</v>
      </c>
      <c r="H1470" s="7">
        <f t="shared" si="188"/>
        <v>-532.38515996024853</v>
      </c>
      <c r="I1470" s="7">
        <f t="shared" si="184"/>
        <v>532.38515996024853</v>
      </c>
      <c r="J1470" s="12">
        <f t="shared" si="189"/>
        <v>0.10094523321203044</v>
      </c>
      <c r="K1470" s="7">
        <f t="shared" si="190"/>
        <v>283433.95854589943</v>
      </c>
    </row>
    <row r="1471" spans="1:11" x14ac:dyDescent="0.4">
      <c r="A1471" s="1">
        <v>1470</v>
      </c>
      <c r="B1471" s="21">
        <v>41283</v>
      </c>
      <c r="C1471">
        <v>6495</v>
      </c>
      <c r="D1471" s="19">
        <f t="shared" si="185"/>
        <v>7147.4193818332042</v>
      </c>
      <c r="E1471" s="19">
        <f t="shared" si="186"/>
        <v>4.1603285253971984</v>
      </c>
      <c r="F1471" s="19">
        <f t="shared" si="187"/>
        <v>0.80180178160209559</v>
      </c>
      <c r="G1471" s="20">
        <f t="shared" si="183"/>
        <v>5571.427055767399</v>
      </c>
      <c r="H1471" s="7">
        <f t="shared" si="188"/>
        <v>923.572944232601</v>
      </c>
      <c r="I1471" s="7">
        <f t="shared" si="184"/>
        <v>923.572944232601</v>
      </c>
      <c r="J1471" s="12">
        <f t="shared" si="189"/>
        <v>0.14219752798038507</v>
      </c>
      <c r="K1471" s="7">
        <f t="shared" si="190"/>
        <v>852986.98331847508</v>
      </c>
    </row>
    <row r="1472" spans="1:11" x14ac:dyDescent="0.4">
      <c r="A1472" s="1">
        <v>1471</v>
      </c>
      <c r="B1472" s="21">
        <v>41284</v>
      </c>
      <c r="C1472">
        <v>6649</v>
      </c>
      <c r="D1472" s="19">
        <f t="shared" si="185"/>
        <v>7293.297727766093</v>
      </c>
      <c r="E1472" s="19">
        <f t="shared" si="186"/>
        <v>4.4919628579324691</v>
      </c>
      <c r="F1472" s="19">
        <f t="shared" si="187"/>
        <v>0.83023611399130992</v>
      </c>
      <c r="G1472" s="20">
        <f t="shared" si="183"/>
        <v>5931.3016407397427</v>
      </c>
      <c r="H1472" s="7">
        <f t="shared" si="188"/>
        <v>717.69835926025735</v>
      </c>
      <c r="I1472" s="7">
        <f t="shared" si="184"/>
        <v>717.69835926025735</v>
      </c>
      <c r="J1472" s="12">
        <f t="shared" si="189"/>
        <v>0.10794079700109149</v>
      </c>
      <c r="K1472" s="7">
        <f t="shared" si="190"/>
        <v>515090.93488486542</v>
      </c>
    </row>
    <row r="1473" spans="1:11" x14ac:dyDescent="0.4">
      <c r="A1473" s="1">
        <v>1472</v>
      </c>
      <c r="B1473" s="21">
        <v>41285</v>
      </c>
      <c r="C1473">
        <v>6696</v>
      </c>
      <c r="D1473" s="19">
        <f t="shared" si="185"/>
        <v>7437.2418594016435</v>
      </c>
      <c r="E1473" s="19">
        <f t="shared" si="186"/>
        <v>4.8182948780889729</v>
      </c>
      <c r="F1473" s="19">
        <f t="shared" si="187"/>
        <v>0.82249337500053243</v>
      </c>
      <c r="G1473" s="20">
        <f t="shared" si="183"/>
        <v>5996.3371270515991</v>
      </c>
      <c r="H1473" s="7">
        <f t="shared" si="188"/>
        <v>699.66287294840095</v>
      </c>
      <c r="I1473" s="7">
        <f t="shared" si="184"/>
        <v>699.66287294840095</v>
      </c>
      <c r="J1473" s="12">
        <f t="shared" si="189"/>
        <v>0.10448967636624865</v>
      </c>
      <c r="K1473" s="7">
        <f t="shared" si="190"/>
        <v>489528.13578241022</v>
      </c>
    </row>
    <row r="1474" spans="1:11" x14ac:dyDescent="0.4">
      <c r="A1474" s="1">
        <v>1473</v>
      </c>
      <c r="B1474" s="21">
        <v>41286</v>
      </c>
      <c r="C1474">
        <v>5302</v>
      </c>
      <c r="D1474" s="19">
        <f t="shared" si="185"/>
        <v>7306.2215992441625</v>
      </c>
      <c r="E1474" s="19">
        <f t="shared" si="186"/>
        <v>4.5004190754502353</v>
      </c>
      <c r="F1474" s="19">
        <f t="shared" si="187"/>
        <v>0.80100009402296213</v>
      </c>
      <c r="G1474" s="20">
        <f t="shared" si="183"/>
        <v>5967.0570904914557</v>
      </c>
      <c r="H1474" s="7">
        <f t="shared" si="188"/>
        <v>-665.05709049145571</v>
      </c>
      <c r="I1474" s="7">
        <f t="shared" si="184"/>
        <v>665.05709049145571</v>
      </c>
      <c r="J1474" s="12">
        <f t="shared" si="189"/>
        <v>0.12543513589050467</v>
      </c>
      <c r="K1474" s="7">
        <f t="shared" si="190"/>
        <v>442300.93361296033</v>
      </c>
    </row>
    <row r="1475" spans="1:11" x14ac:dyDescent="0.4">
      <c r="A1475" s="1">
        <v>1474</v>
      </c>
      <c r="B1475" s="21">
        <v>41287</v>
      </c>
      <c r="C1475">
        <v>6568</v>
      </c>
      <c r="D1475" s="19">
        <f t="shared" si="185"/>
        <v>7409.029232120376</v>
      </c>
      <c r="E1475" s="19">
        <f t="shared" si="186"/>
        <v>4.7304677864654012</v>
      </c>
      <c r="F1475" s="19">
        <f t="shared" si="187"/>
        <v>0.83082853932944456</v>
      </c>
      <c r="G1475" s="20">
        <f t="shared" si="183"/>
        <v>6069.625438960381</v>
      </c>
      <c r="H1475" s="7">
        <f t="shared" si="188"/>
        <v>498.37456103961904</v>
      </c>
      <c r="I1475" s="7">
        <f t="shared" si="184"/>
        <v>498.37456103961904</v>
      </c>
      <c r="J1475" s="12">
        <f t="shared" si="189"/>
        <v>7.5879196260599732E-2</v>
      </c>
      <c r="K1475" s="7">
        <f t="shared" si="190"/>
        <v>248377.20309143295</v>
      </c>
    </row>
    <row r="1476" spans="1:11" x14ac:dyDescent="0.4">
      <c r="A1476" s="1">
        <v>1475</v>
      </c>
      <c r="B1476" s="21">
        <v>41288</v>
      </c>
      <c r="C1476">
        <v>5791</v>
      </c>
      <c r="D1476" s="19">
        <f t="shared" si="185"/>
        <v>7352.6782800190877</v>
      </c>
      <c r="E1476" s="19">
        <f t="shared" si="186"/>
        <v>4.5875311557860687</v>
      </c>
      <c r="F1476" s="19">
        <f t="shared" si="187"/>
        <v>0.82212592022658215</v>
      </c>
      <c r="G1476" s="20">
        <f t="shared" si="183"/>
        <v>6097.7682370193133</v>
      </c>
      <c r="H1476" s="7">
        <f t="shared" si="188"/>
        <v>-306.76823701931335</v>
      </c>
      <c r="I1476" s="7">
        <f t="shared" si="184"/>
        <v>306.76823701931335</v>
      </c>
      <c r="J1476" s="12">
        <f t="shared" si="189"/>
        <v>5.2973275258040638E-2</v>
      </c>
      <c r="K1476" s="7">
        <f t="shared" si="190"/>
        <v>94106.751243937615</v>
      </c>
    </row>
    <row r="1477" spans="1:11" x14ac:dyDescent="0.4">
      <c r="A1477" s="1">
        <v>1476</v>
      </c>
      <c r="B1477" s="21">
        <v>41289</v>
      </c>
      <c r="C1477">
        <v>5331</v>
      </c>
      <c r="D1477" s="19">
        <f t="shared" si="185"/>
        <v>7242.3269977272084</v>
      </c>
      <c r="E1477" s="19">
        <f t="shared" si="186"/>
        <v>4.3185628384371872</v>
      </c>
      <c r="F1477" s="19">
        <f t="shared" si="187"/>
        <v>0.80031645149415154</v>
      </c>
      <c r="G1477" s="20">
        <f t="shared" si="183"/>
        <v>5893.1706065029985</v>
      </c>
      <c r="H1477" s="7">
        <f t="shared" si="188"/>
        <v>-562.17060650299845</v>
      </c>
      <c r="I1477" s="7">
        <f t="shared" si="184"/>
        <v>562.17060650299845</v>
      </c>
      <c r="J1477" s="12">
        <f t="shared" si="189"/>
        <v>0.10545312446126401</v>
      </c>
      <c r="K1477" s="7">
        <f t="shared" si="190"/>
        <v>316035.79081594915</v>
      </c>
    </row>
    <row r="1478" spans="1:11" x14ac:dyDescent="0.4">
      <c r="A1478" s="1">
        <v>1477</v>
      </c>
      <c r="B1478" s="21">
        <v>41290</v>
      </c>
      <c r="C1478">
        <v>6559</v>
      </c>
      <c r="D1478" s="19">
        <f t="shared" si="185"/>
        <v>7352.7486483791326</v>
      </c>
      <c r="E1478" s="19">
        <f t="shared" si="186"/>
        <v>4.5668546742295284</v>
      </c>
      <c r="F1478" s="19">
        <f t="shared" si="187"/>
        <v>0.83147329865814124</v>
      </c>
      <c r="G1478" s="20">
        <f t="shared" ref="G1478:G1541" si="191">(D1477+1*E1477)*F1475</f>
        <v>6020.7199461229593</v>
      </c>
      <c r="H1478" s="7">
        <f t="shared" si="188"/>
        <v>538.2800538770407</v>
      </c>
      <c r="I1478" s="7">
        <f t="shared" si="184"/>
        <v>538.2800538770407</v>
      </c>
      <c r="J1478" s="12">
        <f t="shared" si="189"/>
        <v>8.2067396535606144E-2</v>
      </c>
      <c r="K1478" s="7">
        <f t="shared" si="190"/>
        <v>289745.41640186985</v>
      </c>
    </row>
    <row r="1479" spans="1:11" x14ac:dyDescent="0.4">
      <c r="A1479" s="1">
        <v>1478</v>
      </c>
      <c r="B1479" s="21">
        <v>41291</v>
      </c>
      <c r="C1479">
        <v>6691</v>
      </c>
      <c r="D1479" s="19">
        <f t="shared" si="185"/>
        <v>7485.2746807026715</v>
      </c>
      <c r="E1479" s="19">
        <f t="shared" si="186"/>
        <v>4.8662919458466778</v>
      </c>
      <c r="F1479" s="19">
        <f t="shared" si="187"/>
        <v>0.82288172558154482</v>
      </c>
      <c r="G1479" s="20">
        <f t="shared" si="191"/>
        <v>6048.6397783450448</v>
      </c>
      <c r="H1479" s="7">
        <f t="shared" si="188"/>
        <v>642.36022165495524</v>
      </c>
      <c r="I1479" s="7">
        <f t="shared" si="184"/>
        <v>642.36022165495524</v>
      </c>
      <c r="J1479" s="12">
        <f t="shared" si="189"/>
        <v>9.6003620035115117E-2</v>
      </c>
      <c r="K1479" s="7">
        <f t="shared" si="190"/>
        <v>412626.65436460322</v>
      </c>
    </row>
    <row r="1480" spans="1:11" x14ac:dyDescent="0.4">
      <c r="A1480" s="1">
        <v>1479</v>
      </c>
      <c r="B1480" s="21">
        <v>41292</v>
      </c>
      <c r="C1480">
        <v>6656</v>
      </c>
      <c r="D1480" s="19">
        <f t="shared" si="185"/>
        <v>7625.5072163663435</v>
      </c>
      <c r="E1480" s="19">
        <f t="shared" si="186"/>
        <v>5.1830624927707616</v>
      </c>
      <c r="F1480" s="19">
        <f t="shared" si="187"/>
        <v>0.80108048307634505</v>
      </c>
      <c r="G1480" s="20">
        <f t="shared" si="191"/>
        <v>5994.4830444210147</v>
      </c>
      <c r="H1480" s="7">
        <f t="shared" si="188"/>
        <v>661.51695557898529</v>
      </c>
      <c r="I1480" s="7">
        <f t="shared" ref="I1480:I1543" si="192">ABS(H1480)</f>
        <v>661.51695557898529</v>
      </c>
      <c r="J1480" s="12">
        <f t="shared" si="189"/>
        <v>9.9386561835785051E-2</v>
      </c>
      <c r="K1480" s="7">
        <f t="shared" si="190"/>
        <v>437604.68251848919</v>
      </c>
    </row>
    <row r="1481" spans="1:11" x14ac:dyDescent="0.4">
      <c r="A1481" s="1">
        <v>1480</v>
      </c>
      <c r="B1481" s="21">
        <v>41293</v>
      </c>
      <c r="C1481">
        <v>5292</v>
      </c>
      <c r="D1481" s="19">
        <f t="shared" si="185"/>
        <v>7423.345198359737</v>
      </c>
      <c r="E1481" s="19">
        <f t="shared" si="186"/>
        <v>4.6978542698941688</v>
      </c>
      <c r="F1481" s="19">
        <f t="shared" si="187"/>
        <v>0.83022433353352365</v>
      </c>
      <c r="G1481" s="20">
        <f t="shared" si="191"/>
        <v>6344.7152172015994</v>
      </c>
      <c r="H1481" s="7">
        <f t="shared" si="188"/>
        <v>-1052.7152172015994</v>
      </c>
      <c r="I1481" s="7">
        <f t="shared" si="192"/>
        <v>1052.7152172015994</v>
      </c>
      <c r="J1481" s="12">
        <f t="shared" si="189"/>
        <v>0.19892577800483738</v>
      </c>
      <c r="K1481" s="7">
        <f t="shared" si="190"/>
        <v>1108209.3285278108</v>
      </c>
    </row>
    <row r="1482" spans="1:11" x14ac:dyDescent="0.4">
      <c r="A1482" s="1">
        <v>1481</v>
      </c>
      <c r="B1482" s="21">
        <v>41294</v>
      </c>
      <c r="C1482">
        <v>6426</v>
      </c>
      <c r="D1482" s="19">
        <f t="shared" si="185"/>
        <v>7490.4551177523936</v>
      </c>
      <c r="E1482" s="19">
        <f t="shared" si="186"/>
        <v>4.8439047434879452</v>
      </c>
      <c r="F1482" s="19">
        <f t="shared" si="187"/>
        <v>0.82325045321815016</v>
      </c>
      <c r="G1482" s="20">
        <f t="shared" si="191"/>
        <v>6112.4008848418771</v>
      </c>
      <c r="H1482" s="7">
        <f t="shared" si="188"/>
        <v>313.59911515812291</v>
      </c>
      <c r="I1482" s="7">
        <f t="shared" si="192"/>
        <v>313.59911515812291</v>
      </c>
      <c r="J1482" s="12">
        <f t="shared" si="189"/>
        <v>4.8801605222241348E-2</v>
      </c>
      <c r="K1482" s="7">
        <f t="shared" si="190"/>
        <v>98344.405027957633</v>
      </c>
    </row>
    <row r="1483" spans="1:11" x14ac:dyDescent="0.4">
      <c r="A1483" s="1">
        <v>1482</v>
      </c>
      <c r="B1483" s="21">
        <v>41295</v>
      </c>
      <c r="C1483">
        <v>5637</v>
      </c>
      <c r="D1483" s="19">
        <f t="shared" si="185"/>
        <v>7420.2023720596935</v>
      </c>
      <c r="E1483" s="19">
        <f t="shared" si="186"/>
        <v>4.668171071802222</v>
      </c>
      <c r="F1483" s="19">
        <f t="shared" si="187"/>
        <v>0.80064448066351734</v>
      </c>
      <c r="G1483" s="20">
        <f t="shared" si="191"/>
        <v>6004.3377617426577</v>
      </c>
      <c r="H1483" s="7">
        <f t="shared" si="188"/>
        <v>-367.33776174265768</v>
      </c>
      <c r="I1483" s="7">
        <f t="shared" si="192"/>
        <v>367.33776174265768</v>
      </c>
      <c r="J1483" s="12">
        <f t="shared" si="189"/>
        <v>6.5165471304356515E-2</v>
      </c>
      <c r="K1483" s="7">
        <f t="shared" si="190"/>
        <v>134937.03120210554</v>
      </c>
    </row>
    <row r="1484" spans="1:11" x14ac:dyDescent="0.4">
      <c r="A1484" s="1">
        <v>1483</v>
      </c>
      <c r="B1484" s="21">
        <v>41296</v>
      </c>
      <c r="C1484">
        <v>5167</v>
      </c>
      <c r="D1484" s="19">
        <f t="shared" si="185"/>
        <v>7228.1430431571443</v>
      </c>
      <c r="E1484" s="19">
        <f t="shared" si="186"/>
        <v>4.2078090491122424</v>
      </c>
      <c r="F1484" s="19">
        <f t="shared" si="187"/>
        <v>0.82900915044250933</v>
      </c>
      <c r="G1484" s="20">
        <f t="shared" si="191"/>
        <v>6164.3081982440381</v>
      </c>
      <c r="H1484" s="7">
        <f t="shared" si="188"/>
        <v>-997.30819824403807</v>
      </c>
      <c r="I1484" s="7">
        <f t="shared" si="192"/>
        <v>997.30819824403807</v>
      </c>
      <c r="J1484" s="12">
        <f t="shared" si="189"/>
        <v>0.19301494063170854</v>
      </c>
      <c r="K1484" s="7">
        <f t="shared" si="190"/>
        <v>994623.64228476956</v>
      </c>
    </row>
    <row r="1485" spans="1:11" x14ac:dyDescent="0.4">
      <c r="A1485" s="1">
        <v>1484</v>
      </c>
      <c r="B1485" s="21">
        <v>41297</v>
      </c>
      <c r="C1485">
        <v>6444</v>
      </c>
      <c r="D1485" s="19">
        <f t="shared" si="185"/>
        <v>7329.8191163205456</v>
      </c>
      <c r="E1485" s="19">
        <f t="shared" si="186"/>
        <v>4.4358945339660902</v>
      </c>
      <c r="F1485" s="19">
        <f t="shared" si="187"/>
        <v>0.82383917469280443</v>
      </c>
      <c r="G1485" s="20">
        <f t="shared" si="191"/>
        <v>5954.0361169114749</v>
      </c>
      <c r="H1485" s="7">
        <f t="shared" si="188"/>
        <v>489.96388308852511</v>
      </c>
      <c r="I1485" s="7">
        <f t="shared" si="192"/>
        <v>489.96388308852511</v>
      </c>
      <c r="J1485" s="12">
        <f t="shared" si="189"/>
        <v>7.603412214284995E-2</v>
      </c>
      <c r="K1485" s="7">
        <f t="shared" si="190"/>
        <v>240064.60673118589</v>
      </c>
    </row>
    <row r="1486" spans="1:11" x14ac:dyDescent="0.4">
      <c r="A1486" s="1">
        <v>1485</v>
      </c>
      <c r="B1486" s="21">
        <v>41298</v>
      </c>
      <c r="C1486">
        <v>6700</v>
      </c>
      <c r="D1486" s="19">
        <f t="shared" si="185"/>
        <v>7503.5925157519468</v>
      </c>
      <c r="E1486" s="19">
        <f t="shared" si="186"/>
        <v>4.8321612291765783</v>
      </c>
      <c r="F1486" s="19">
        <f t="shared" si="187"/>
        <v>0.80161617921233352</v>
      </c>
      <c r="G1486" s="20">
        <f t="shared" si="191"/>
        <v>5872.1307942194107</v>
      </c>
      <c r="H1486" s="7">
        <f t="shared" si="188"/>
        <v>827.86920578058925</v>
      </c>
      <c r="I1486" s="7">
        <f t="shared" si="192"/>
        <v>827.86920578058925</v>
      </c>
      <c r="J1486" s="12">
        <f t="shared" si="189"/>
        <v>0.12356256802695362</v>
      </c>
      <c r="K1486" s="7">
        <f t="shared" si="190"/>
        <v>685367.42187978362</v>
      </c>
    </row>
    <row r="1487" spans="1:11" x14ac:dyDescent="0.4">
      <c r="A1487" s="1">
        <v>1486</v>
      </c>
      <c r="B1487" s="21">
        <v>41299</v>
      </c>
      <c r="C1487">
        <v>6872</v>
      </c>
      <c r="D1487" s="19">
        <f t="shared" si="185"/>
        <v>7636.3263425203586</v>
      </c>
      <c r="E1487" s="19">
        <f t="shared" si="186"/>
        <v>5.1314639167049432</v>
      </c>
      <c r="F1487" s="19">
        <f t="shared" si="187"/>
        <v>0.8297558724814571</v>
      </c>
      <c r="G1487" s="20">
        <f t="shared" si="191"/>
        <v>6224.5527626256935</v>
      </c>
      <c r="H1487" s="7">
        <f t="shared" si="188"/>
        <v>647.4472373743065</v>
      </c>
      <c r="I1487" s="7">
        <f t="shared" si="192"/>
        <v>647.4472373743065</v>
      </c>
      <c r="J1487" s="12">
        <f t="shared" si="189"/>
        <v>9.4215255729672071E-2</v>
      </c>
      <c r="K1487" s="7">
        <f t="shared" si="190"/>
        <v>419187.92518362158</v>
      </c>
    </row>
    <row r="1488" spans="1:11" x14ac:dyDescent="0.4">
      <c r="A1488" s="1">
        <v>1487</v>
      </c>
      <c r="B1488" s="21">
        <v>41300</v>
      </c>
      <c r="C1488">
        <v>5674</v>
      </c>
      <c r="D1488" s="19">
        <f t="shared" si="185"/>
        <v>7517.9448183349368</v>
      </c>
      <c r="E1488" s="19">
        <f t="shared" si="186"/>
        <v>4.8424311732471566</v>
      </c>
      <c r="F1488" s="19">
        <f t="shared" si="187"/>
        <v>0.82311128786627452</v>
      </c>
      <c r="G1488" s="20">
        <f t="shared" si="191"/>
        <v>6295.3322927049985</v>
      </c>
      <c r="H1488" s="7">
        <f t="shared" si="188"/>
        <v>-621.33229270499851</v>
      </c>
      <c r="I1488" s="7">
        <f t="shared" si="192"/>
        <v>621.33229270499851</v>
      </c>
      <c r="J1488" s="12">
        <f t="shared" si="189"/>
        <v>0.10950516261984464</v>
      </c>
      <c r="K1488" s="7">
        <f t="shared" si="190"/>
        <v>386053.81795804994</v>
      </c>
    </row>
    <row r="1489" spans="1:11" x14ac:dyDescent="0.4">
      <c r="A1489" s="1">
        <v>1488</v>
      </c>
      <c r="B1489" s="21">
        <v>41301</v>
      </c>
      <c r="C1489">
        <v>3650</v>
      </c>
      <c r="D1489" s="19">
        <f t="shared" si="185"/>
        <v>7036.478128496432</v>
      </c>
      <c r="E1489" s="19">
        <f t="shared" si="186"/>
        <v>3.7044191991675559</v>
      </c>
      <c r="F1489" s="19">
        <f t="shared" si="187"/>
        <v>0.79863676097181524</v>
      </c>
      <c r="G1489" s="20">
        <f t="shared" si="191"/>
        <v>6030.3879719780098</v>
      </c>
      <c r="H1489" s="7">
        <f t="shared" si="188"/>
        <v>-2380.3879719780098</v>
      </c>
      <c r="I1489" s="7">
        <f t="shared" si="192"/>
        <v>2380.3879719780098</v>
      </c>
      <c r="J1489" s="12">
        <f t="shared" si="189"/>
        <v>0.65216108821315333</v>
      </c>
      <c r="K1489" s="7">
        <f t="shared" si="190"/>
        <v>5666246.8971375823</v>
      </c>
    </row>
    <row r="1490" spans="1:11" x14ac:dyDescent="0.4">
      <c r="A1490" s="1">
        <v>1489</v>
      </c>
      <c r="B1490" s="21">
        <v>41302</v>
      </c>
      <c r="C1490">
        <v>6287</v>
      </c>
      <c r="D1490" s="19">
        <f t="shared" si="185"/>
        <v>7128.0846019684086</v>
      </c>
      <c r="E1490" s="19">
        <f t="shared" si="186"/>
        <v>3.9101187963713566</v>
      </c>
      <c r="F1490" s="19">
        <f t="shared" si="187"/>
        <v>0.83030615338153246</v>
      </c>
      <c r="G1490" s="20">
        <f t="shared" si="191"/>
        <v>5841.6328122918894</v>
      </c>
      <c r="H1490" s="7">
        <f t="shared" si="188"/>
        <v>445.36718770811058</v>
      </c>
      <c r="I1490" s="7">
        <f t="shared" si="192"/>
        <v>445.36718770811058</v>
      </c>
      <c r="J1490" s="12">
        <f t="shared" si="189"/>
        <v>7.0839380898379281E-2</v>
      </c>
      <c r="K1490" s="7">
        <f t="shared" si="190"/>
        <v>198351.93188703139</v>
      </c>
    </row>
    <row r="1491" spans="1:11" x14ac:dyDescent="0.4">
      <c r="A1491" s="1">
        <v>1490</v>
      </c>
      <c r="B1491" s="21">
        <v>41303</v>
      </c>
      <c r="C1491">
        <v>5797</v>
      </c>
      <c r="D1491" s="19">
        <f t="shared" si="185"/>
        <v>7117.3857820536541</v>
      </c>
      <c r="E1491" s="19">
        <f t="shared" si="186"/>
        <v>3.8759324188934512</v>
      </c>
      <c r="F1491" s="19">
        <f t="shared" si="187"/>
        <v>0.82302042955861265</v>
      </c>
      <c r="G1491" s="20">
        <f t="shared" si="191"/>
        <v>5870.4253596641693</v>
      </c>
      <c r="H1491" s="7">
        <f t="shared" si="188"/>
        <v>-73.425359664169264</v>
      </c>
      <c r="I1491" s="7">
        <f t="shared" si="192"/>
        <v>73.425359664169264</v>
      </c>
      <c r="J1491" s="12">
        <f t="shared" si="189"/>
        <v>1.2666096198752676E-2</v>
      </c>
      <c r="K1491" s="7">
        <f t="shared" si="190"/>
        <v>5391.2834418126149</v>
      </c>
    </row>
    <row r="1492" spans="1:11" x14ac:dyDescent="0.4">
      <c r="A1492" s="1">
        <v>1491</v>
      </c>
      <c r="B1492" s="21">
        <v>41304</v>
      </c>
      <c r="C1492">
        <v>6940</v>
      </c>
      <c r="D1492" s="19">
        <f t="shared" si="185"/>
        <v>7378.1406192695376</v>
      </c>
      <c r="E1492" s="19">
        <f t="shared" si="186"/>
        <v>4.4770547440088881</v>
      </c>
      <c r="F1492" s="19">
        <f t="shared" si="187"/>
        <v>0.80013209678487673</v>
      </c>
      <c r="G1492" s="20">
        <f t="shared" si="191"/>
        <v>5687.3013896789507</v>
      </c>
      <c r="H1492" s="7">
        <f t="shared" si="188"/>
        <v>1252.6986103210493</v>
      </c>
      <c r="I1492" s="7">
        <f t="shared" si="192"/>
        <v>1252.6986103210493</v>
      </c>
      <c r="J1492" s="12">
        <f t="shared" si="189"/>
        <v>0.18050412252464687</v>
      </c>
      <c r="K1492" s="7">
        <f t="shared" si="190"/>
        <v>1569253.8083002882</v>
      </c>
    </row>
    <row r="1493" spans="1:11" x14ac:dyDescent="0.4">
      <c r="A1493" s="1">
        <v>1492</v>
      </c>
      <c r="B1493" s="21">
        <v>41305</v>
      </c>
      <c r="C1493">
        <v>5197</v>
      </c>
      <c r="D1493" s="19">
        <f t="shared" si="185"/>
        <v>7198.626609401138</v>
      </c>
      <c r="E1493" s="19">
        <f t="shared" si="186"/>
        <v>4.0464972537093908</v>
      </c>
      <c r="F1493" s="19">
        <f t="shared" si="187"/>
        <v>0.82916487059623178</v>
      </c>
      <c r="G1493" s="20">
        <f t="shared" si="191"/>
        <v>6129.8328827967034</v>
      </c>
      <c r="H1493" s="7">
        <f t="shared" si="188"/>
        <v>-932.83288279670342</v>
      </c>
      <c r="I1493" s="7">
        <f t="shared" si="192"/>
        <v>932.83288279670342</v>
      </c>
      <c r="J1493" s="12">
        <f t="shared" si="189"/>
        <v>0.17949449351485539</v>
      </c>
      <c r="K1493" s="7">
        <f t="shared" si="190"/>
        <v>870177.18722680816</v>
      </c>
    </row>
    <row r="1494" spans="1:11" x14ac:dyDescent="0.4">
      <c r="A1494" s="1">
        <v>1493</v>
      </c>
      <c r="B1494" s="21">
        <v>41306</v>
      </c>
      <c r="C1494">
        <v>2684</v>
      </c>
      <c r="D1494" s="19">
        <f t="shared" si="185"/>
        <v>6557.1760122708929</v>
      </c>
      <c r="E1494" s="19">
        <f t="shared" si="186"/>
        <v>2.5359695031414997</v>
      </c>
      <c r="F1494" s="19">
        <f t="shared" si="187"/>
        <v>0.81866334497326032</v>
      </c>
      <c r="G1494" s="20">
        <f t="shared" si="191"/>
        <v>5927.9471142093398</v>
      </c>
      <c r="H1494" s="7">
        <f t="shared" si="188"/>
        <v>-3243.9471142093398</v>
      </c>
      <c r="I1494" s="7">
        <f t="shared" si="192"/>
        <v>3243.9471142093398</v>
      </c>
      <c r="J1494" s="12">
        <f t="shared" si="189"/>
        <v>1.2086241111063114</v>
      </c>
      <c r="K1494" s="7">
        <f t="shared" si="190"/>
        <v>10523192.879787104</v>
      </c>
    </row>
    <row r="1495" spans="1:11" x14ac:dyDescent="0.4">
      <c r="A1495" s="1">
        <v>1494</v>
      </c>
      <c r="B1495" s="21">
        <v>41307</v>
      </c>
      <c r="C1495">
        <v>5939</v>
      </c>
      <c r="D1495" s="19">
        <f t="shared" si="185"/>
        <v>6701.0137257077995</v>
      </c>
      <c r="E1495" s="19">
        <f t="shared" si="186"/>
        <v>2.8666297141209038</v>
      </c>
      <c r="F1495" s="19">
        <f t="shared" si="187"/>
        <v>0.80103945052092551</v>
      </c>
      <c r="G1495" s="20">
        <f t="shared" si="191"/>
        <v>5248.6361022817373</v>
      </c>
      <c r="H1495" s="7">
        <f t="shared" si="188"/>
        <v>690.36389771826271</v>
      </c>
      <c r="I1495" s="7">
        <f t="shared" si="192"/>
        <v>690.36389771826271</v>
      </c>
      <c r="J1495" s="12">
        <f t="shared" si="189"/>
        <v>0.11624244783941114</v>
      </c>
      <c r="K1495" s="7">
        <f t="shared" si="190"/>
        <v>476602.31127275189</v>
      </c>
    </row>
    <row r="1496" spans="1:11" x14ac:dyDescent="0.4">
      <c r="A1496" s="1">
        <v>1495</v>
      </c>
      <c r="B1496" s="21">
        <v>41308</v>
      </c>
      <c r="C1496">
        <v>3430</v>
      </c>
      <c r="D1496" s="19">
        <f t="shared" si="185"/>
        <v>6283.4550848718482</v>
      </c>
      <c r="E1496" s="19">
        <f t="shared" si="186"/>
        <v>1.8827925385066797</v>
      </c>
      <c r="F1496" s="19">
        <f t="shared" si="187"/>
        <v>0.82618128077774955</v>
      </c>
      <c r="G1496" s="20">
        <f t="shared" si="191"/>
        <v>5558.6220873960365</v>
      </c>
      <c r="H1496" s="7">
        <f t="shared" si="188"/>
        <v>-2128.6220873960365</v>
      </c>
      <c r="I1496" s="7">
        <f t="shared" si="192"/>
        <v>2128.6220873960365</v>
      </c>
      <c r="J1496" s="12">
        <f t="shared" si="189"/>
        <v>0.62058952985307181</v>
      </c>
      <c r="K1496" s="7">
        <f t="shared" si="190"/>
        <v>4531031.9909502594</v>
      </c>
    </row>
    <row r="1497" spans="1:11" x14ac:dyDescent="0.4">
      <c r="A1497" s="1">
        <v>1496</v>
      </c>
      <c r="B1497" s="21">
        <v>41309</v>
      </c>
      <c r="C1497">
        <v>6435</v>
      </c>
      <c r="D1497" s="19">
        <f t="shared" si="185"/>
        <v>6543.2796241526039</v>
      </c>
      <c r="E1497" s="19">
        <f t="shared" si="186"/>
        <v>2.4864020200582169</v>
      </c>
      <c r="F1497" s="19">
        <f t="shared" si="187"/>
        <v>0.82039890415385752</v>
      </c>
      <c r="G1497" s="20">
        <f t="shared" si="191"/>
        <v>5145.5757310078934</v>
      </c>
      <c r="H1497" s="7">
        <f t="shared" si="188"/>
        <v>1289.4242689921066</v>
      </c>
      <c r="I1497" s="7">
        <f t="shared" si="192"/>
        <v>1289.4242689921066</v>
      </c>
      <c r="J1497" s="12">
        <f t="shared" si="189"/>
        <v>0.20037673177810514</v>
      </c>
      <c r="K1497" s="7">
        <f t="shared" si="190"/>
        <v>1662614.9454658285</v>
      </c>
    </row>
    <row r="1498" spans="1:11" x14ac:dyDescent="0.4">
      <c r="A1498" s="1">
        <v>1497</v>
      </c>
      <c r="B1498" s="21">
        <v>41310</v>
      </c>
      <c r="C1498">
        <v>5205</v>
      </c>
      <c r="D1498" s="19">
        <f t="shared" ref="D1498:D1561" si="193">$R$2*(C1498/F1495)+(1-$R$2)*(D1497+E1497)</f>
        <v>6537.9118857966987</v>
      </c>
      <c r="E1498" s="19">
        <f t="shared" ref="E1498:E1561" si="194">$R$3*(D1498-D1497)+(1-$R$3)*E1497</f>
        <v>2.4680225461644252</v>
      </c>
      <c r="F1498" s="19">
        <f t="shared" ref="F1498:F1561" si="195">$R$4*(C1498/D1498)+(1-$R$4)*F1495</f>
        <v>0.80098769920155</v>
      </c>
      <c r="G1498" s="20">
        <f t="shared" si="191"/>
        <v>5243.4168208438914</v>
      </c>
      <c r="H1498" s="7">
        <f t="shared" ref="H1498:H1561" si="196">C1498-G1498</f>
        <v>-38.416820843891401</v>
      </c>
      <c r="I1498" s="7">
        <f t="shared" si="192"/>
        <v>38.416820843891401</v>
      </c>
      <c r="J1498" s="12">
        <f t="shared" ref="J1498:J1561" si="197">I1498/C1498</f>
        <v>7.3807532841289915E-3</v>
      </c>
      <c r="K1498" s="7">
        <f t="shared" ref="K1498:K1561" si="198">H1498^2</f>
        <v>1475.8521237516488</v>
      </c>
    </row>
    <row r="1499" spans="1:11" x14ac:dyDescent="0.4">
      <c r="A1499" s="1">
        <v>1498</v>
      </c>
      <c r="B1499" s="21">
        <v>41311</v>
      </c>
      <c r="C1499">
        <v>4564</v>
      </c>
      <c r="D1499" s="19">
        <f t="shared" si="193"/>
        <v>6373.9632107528905</v>
      </c>
      <c r="E1499" s="19">
        <f t="shared" si="194"/>
        <v>2.0785908321341307</v>
      </c>
      <c r="F1499" s="19">
        <f t="shared" si="195"/>
        <v>0.82502124703264901</v>
      </c>
      <c r="G1499" s="20">
        <f t="shared" si="191"/>
        <v>5403.5394494477669</v>
      </c>
      <c r="H1499" s="7">
        <f t="shared" si="196"/>
        <v>-839.53944944776686</v>
      </c>
      <c r="I1499" s="7">
        <f t="shared" si="192"/>
        <v>839.53944944776686</v>
      </c>
      <c r="J1499" s="12">
        <f t="shared" si="197"/>
        <v>0.18394817034350719</v>
      </c>
      <c r="K1499" s="7">
        <f t="shared" si="198"/>
        <v>704826.48717905954</v>
      </c>
    </row>
    <row r="1500" spans="1:11" x14ac:dyDescent="0.4">
      <c r="A1500" s="1">
        <v>1499</v>
      </c>
      <c r="B1500" s="21">
        <v>41312</v>
      </c>
      <c r="C1500">
        <v>3430</v>
      </c>
      <c r="D1500" s="19">
        <f t="shared" si="193"/>
        <v>6016.5449299004431</v>
      </c>
      <c r="E1500" s="19">
        <f t="shared" si="194"/>
        <v>1.2373322027050415</v>
      </c>
      <c r="F1500" s="19">
        <f t="shared" si="195"/>
        <v>0.81776268841794553</v>
      </c>
      <c r="G1500" s="20">
        <f t="shared" si="191"/>
        <v>5230.8977068595414</v>
      </c>
      <c r="H1500" s="7">
        <f t="shared" si="196"/>
        <v>-1800.8977068595414</v>
      </c>
      <c r="I1500" s="7">
        <f t="shared" si="192"/>
        <v>1800.8977068595414</v>
      </c>
      <c r="J1500" s="12">
        <f t="shared" si="197"/>
        <v>0.52504306322435612</v>
      </c>
      <c r="K1500" s="7">
        <f t="shared" si="198"/>
        <v>3243232.5505719543</v>
      </c>
    </row>
    <row r="1501" spans="1:11" x14ac:dyDescent="0.4">
      <c r="A1501" s="1">
        <v>1500</v>
      </c>
      <c r="B1501" s="21">
        <v>41313</v>
      </c>
      <c r="C1501">
        <v>3204</v>
      </c>
      <c r="D1501" s="19">
        <f t="shared" si="193"/>
        <v>5687.3425612127467</v>
      </c>
      <c r="E1501" s="19">
        <f t="shared" si="194"/>
        <v>0.46407025865141305</v>
      </c>
      <c r="F1501" s="19">
        <f t="shared" si="195"/>
        <v>0.79848495418862897</v>
      </c>
      <c r="G1501" s="20">
        <f t="shared" si="191"/>
        <v>4820.1695684178994</v>
      </c>
      <c r="H1501" s="7">
        <f t="shared" si="196"/>
        <v>-1616.1695684178994</v>
      </c>
      <c r="I1501" s="7">
        <f t="shared" si="192"/>
        <v>1616.1695684178994</v>
      </c>
      <c r="J1501" s="12">
        <f t="shared" si="197"/>
        <v>0.50442246205302732</v>
      </c>
      <c r="K1501" s="7">
        <f t="shared" si="198"/>
        <v>2612004.0738800992</v>
      </c>
    </row>
    <row r="1502" spans="1:11" x14ac:dyDescent="0.4">
      <c r="A1502" s="1">
        <v>1501</v>
      </c>
      <c r="B1502" s="21">
        <v>41314</v>
      </c>
      <c r="C1502">
        <v>3063</v>
      </c>
      <c r="D1502" s="19">
        <f t="shared" si="193"/>
        <v>5364.3346146491158</v>
      </c>
      <c r="E1502" s="19">
        <f t="shared" si="194"/>
        <v>-0.29288660791440968</v>
      </c>
      <c r="F1502" s="19">
        <f t="shared" si="195"/>
        <v>0.82234581504986559</v>
      </c>
      <c r="G1502" s="20">
        <f t="shared" si="191"/>
        <v>4692.5613199771033</v>
      </c>
      <c r="H1502" s="7">
        <f t="shared" si="196"/>
        <v>-1629.5613199771033</v>
      </c>
      <c r="I1502" s="7">
        <f t="shared" si="192"/>
        <v>1629.5613199771033</v>
      </c>
      <c r="J1502" s="12">
        <f t="shared" si="197"/>
        <v>0.53201479594420609</v>
      </c>
      <c r="K1502" s="7">
        <f t="shared" si="198"/>
        <v>2655470.0955655193</v>
      </c>
    </row>
    <row r="1503" spans="1:11" x14ac:dyDescent="0.4">
      <c r="A1503" s="1">
        <v>1502</v>
      </c>
      <c r="B1503" s="21">
        <v>41315</v>
      </c>
      <c r="C1503">
        <v>5592</v>
      </c>
      <c r="D1503" s="19">
        <f t="shared" si="193"/>
        <v>5605.457875748989</v>
      </c>
      <c r="E1503" s="19">
        <f t="shared" si="194"/>
        <v>0.27205131933658394</v>
      </c>
      <c r="F1503" s="19">
        <f t="shared" si="195"/>
        <v>0.81965673405389672</v>
      </c>
      <c r="G1503" s="20">
        <f t="shared" si="191"/>
        <v>4386.5131843090148</v>
      </c>
      <c r="H1503" s="7">
        <f t="shared" si="196"/>
        <v>1205.4868156909852</v>
      </c>
      <c r="I1503" s="7">
        <f t="shared" si="192"/>
        <v>1205.4868156909852</v>
      </c>
      <c r="J1503" s="12">
        <f t="shared" si="197"/>
        <v>0.2155734648946683</v>
      </c>
      <c r="K1503" s="7">
        <f t="shared" si="198"/>
        <v>1453198.4628047913</v>
      </c>
    </row>
    <row r="1504" spans="1:11" x14ac:dyDescent="0.4">
      <c r="A1504" s="1">
        <v>1503</v>
      </c>
      <c r="B1504" s="21">
        <v>41316</v>
      </c>
      <c r="C1504">
        <v>5124</v>
      </c>
      <c r="D1504" s="19">
        <f t="shared" si="193"/>
        <v>5738.6156779926177</v>
      </c>
      <c r="E1504" s="19">
        <f t="shared" si="194"/>
        <v>0.58301726507452023</v>
      </c>
      <c r="F1504" s="19">
        <f t="shared" si="195"/>
        <v>0.7994793194342833</v>
      </c>
      <c r="G1504" s="20">
        <f t="shared" si="191"/>
        <v>4476.0910040089784</v>
      </c>
      <c r="H1504" s="7">
        <f t="shared" si="196"/>
        <v>647.90899599102158</v>
      </c>
      <c r="I1504" s="7">
        <f t="shared" si="192"/>
        <v>647.90899599102158</v>
      </c>
      <c r="J1504" s="12">
        <f t="shared" si="197"/>
        <v>0.12644593988895816</v>
      </c>
      <c r="K1504" s="7">
        <f t="shared" si="198"/>
        <v>419786.06708609365</v>
      </c>
    </row>
    <row r="1505" spans="1:11" x14ac:dyDescent="0.4">
      <c r="A1505" s="1">
        <v>1504</v>
      </c>
      <c r="B1505" s="21">
        <v>41317</v>
      </c>
      <c r="C1505">
        <v>2624</v>
      </c>
      <c r="D1505" s="19">
        <f t="shared" si="193"/>
        <v>5321.8622672262536</v>
      </c>
      <c r="E1505" s="19">
        <f t="shared" si="194"/>
        <v>-0.39359171016184924</v>
      </c>
      <c r="F1505" s="19">
        <f t="shared" si="195"/>
        <v>0.81887776724088324</v>
      </c>
      <c r="G1505" s="20">
        <f t="shared" si="191"/>
        <v>4719.6060287848122</v>
      </c>
      <c r="H1505" s="7">
        <f t="shared" si="196"/>
        <v>-2095.6060287848122</v>
      </c>
      <c r="I1505" s="7">
        <f t="shared" si="192"/>
        <v>2095.6060287848122</v>
      </c>
      <c r="J1505" s="12">
        <f t="shared" si="197"/>
        <v>0.79863034633567542</v>
      </c>
      <c r="K1505" s="7">
        <f t="shared" si="198"/>
        <v>4391564.6278792508</v>
      </c>
    </row>
    <row r="1506" spans="1:11" x14ac:dyDescent="0.4">
      <c r="A1506" s="1">
        <v>1505</v>
      </c>
      <c r="B1506" s="21">
        <v>41318</v>
      </c>
      <c r="C1506">
        <v>6626</v>
      </c>
      <c r="D1506" s="19">
        <f t="shared" si="193"/>
        <v>5773.8641029340088</v>
      </c>
      <c r="E1506" s="19">
        <f t="shared" si="194"/>
        <v>0.66505882953881834</v>
      </c>
      <c r="F1506" s="19">
        <f t="shared" si="195"/>
        <v>0.82311048951978383</v>
      </c>
      <c r="G1506" s="20">
        <f t="shared" si="191"/>
        <v>4361.7776349436353</v>
      </c>
      <c r="H1506" s="7">
        <f t="shared" si="196"/>
        <v>2264.2223650563647</v>
      </c>
      <c r="I1506" s="7">
        <f t="shared" si="192"/>
        <v>2264.2223650563647</v>
      </c>
      <c r="J1506" s="12">
        <f t="shared" si="197"/>
        <v>0.3417178335430674</v>
      </c>
      <c r="K1506" s="7">
        <f t="shared" si="198"/>
        <v>5126702.918421437</v>
      </c>
    </row>
    <row r="1507" spans="1:11" x14ac:dyDescent="0.4">
      <c r="A1507" s="1">
        <v>1506</v>
      </c>
      <c r="B1507" s="21">
        <v>41319</v>
      </c>
      <c r="C1507">
        <v>3430</v>
      </c>
      <c r="D1507" s="19">
        <f t="shared" si="193"/>
        <v>5531.4574923599184</v>
      </c>
      <c r="E1507" s="19">
        <f t="shared" si="194"/>
        <v>9.6246815967385713E-2</v>
      </c>
      <c r="F1507" s="19">
        <f t="shared" si="195"/>
        <v>0.79758998028532213</v>
      </c>
      <c r="G1507" s="20">
        <f t="shared" si="191"/>
        <v>4616.616644300143</v>
      </c>
      <c r="H1507" s="7">
        <f t="shared" si="196"/>
        <v>-1186.616644300143</v>
      </c>
      <c r="I1507" s="7">
        <f t="shared" si="192"/>
        <v>1186.616644300143</v>
      </c>
      <c r="J1507" s="12">
        <f t="shared" si="197"/>
        <v>0.34595237443152854</v>
      </c>
      <c r="K1507" s="7">
        <f t="shared" si="198"/>
        <v>1408059.0605301321</v>
      </c>
    </row>
    <row r="1508" spans="1:11" x14ac:dyDescent="0.4">
      <c r="A1508" s="1">
        <v>1507</v>
      </c>
      <c r="B1508" s="21">
        <v>41320</v>
      </c>
      <c r="C1508">
        <v>6516</v>
      </c>
      <c r="D1508" s="19">
        <f t="shared" si="193"/>
        <v>5928.8040597985018</v>
      </c>
      <c r="E1508" s="19">
        <f t="shared" si="194"/>
        <v>1.0258522912563695</v>
      </c>
      <c r="F1508" s="19">
        <f t="shared" si="195"/>
        <v>0.8218284611757376</v>
      </c>
      <c r="G1508" s="20">
        <f t="shared" si="191"/>
        <v>4529.6663753093089</v>
      </c>
      <c r="H1508" s="7">
        <f t="shared" si="196"/>
        <v>1986.3336246906911</v>
      </c>
      <c r="I1508" s="7">
        <f t="shared" si="192"/>
        <v>1986.3336246906911</v>
      </c>
      <c r="J1508" s="12">
        <f t="shared" si="197"/>
        <v>0.30483941447064011</v>
      </c>
      <c r="K1508" s="7">
        <f t="shared" si="198"/>
        <v>3945521.268576859</v>
      </c>
    </row>
    <row r="1509" spans="1:11" x14ac:dyDescent="0.4">
      <c r="A1509" s="1">
        <v>1508</v>
      </c>
      <c r="B1509" s="21">
        <v>41321</v>
      </c>
      <c r="C1509">
        <v>4575</v>
      </c>
      <c r="D1509" s="19">
        <f t="shared" si="193"/>
        <v>5868.9659994290214</v>
      </c>
      <c r="E1509" s="19">
        <f t="shared" si="194"/>
        <v>0.88342464923897923</v>
      </c>
      <c r="F1509" s="19">
        <f t="shared" si="195"/>
        <v>0.82265143492825243</v>
      </c>
      <c r="G1509" s="20">
        <f t="shared" si="191"/>
        <v>4880.9052017092572</v>
      </c>
      <c r="H1509" s="7">
        <f t="shared" si="196"/>
        <v>-305.9052017092572</v>
      </c>
      <c r="I1509" s="7">
        <f t="shared" si="192"/>
        <v>305.9052017092572</v>
      </c>
      <c r="J1509" s="12">
        <f t="shared" si="197"/>
        <v>6.6864524963772071E-2</v>
      </c>
      <c r="K1509" s="7">
        <f t="shared" si="198"/>
        <v>93577.992432781335</v>
      </c>
    </row>
    <row r="1510" spans="1:11" x14ac:dyDescent="0.4">
      <c r="A1510" s="1">
        <v>1509</v>
      </c>
      <c r="B1510" s="21">
        <v>41322</v>
      </c>
      <c r="C1510">
        <v>3689</v>
      </c>
      <c r="D1510" s="19">
        <f t="shared" si="193"/>
        <v>5666.0119874964666</v>
      </c>
      <c r="E1510" s="19">
        <f t="shared" si="194"/>
        <v>0.40642466389392373</v>
      </c>
      <c r="F1510" s="19">
        <f t="shared" si="195"/>
        <v>0.79604688027285087</v>
      </c>
      <c r="G1510" s="20">
        <f t="shared" si="191"/>
        <v>4681.7330864283895</v>
      </c>
      <c r="H1510" s="7">
        <f t="shared" si="196"/>
        <v>-992.73308642838947</v>
      </c>
      <c r="I1510" s="7">
        <f t="shared" si="192"/>
        <v>992.73308642838947</v>
      </c>
      <c r="J1510" s="12">
        <f t="shared" si="197"/>
        <v>0.26910628528825953</v>
      </c>
      <c r="K1510" s="7">
        <f t="shared" si="198"/>
        <v>985518.98088963621</v>
      </c>
    </row>
    <row r="1511" spans="1:11" x14ac:dyDescent="0.4">
      <c r="A1511" s="1">
        <v>1510</v>
      </c>
      <c r="B1511" s="21">
        <v>41323</v>
      </c>
      <c r="C1511">
        <v>2979</v>
      </c>
      <c r="D1511" s="19">
        <f t="shared" si="193"/>
        <v>5332.0722462847625</v>
      </c>
      <c r="E1511" s="19">
        <f t="shared" si="194"/>
        <v>-0.37597879887156321</v>
      </c>
      <c r="F1511" s="19">
        <f t="shared" si="195"/>
        <v>0.81905712363543548</v>
      </c>
      <c r="G1511" s="20">
        <f t="shared" si="191"/>
        <v>4656.8239240436151</v>
      </c>
      <c r="H1511" s="7">
        <f t="shared" si="196"/>
        <v>-1677.8239240436151</v>
      </c>
      <c r="I1511" s="7">
        <f t="shared" si="192"/>
        <v>1677.8239240436151</v>
      </c>
      <c r="J1511" s="12">
        <f t="shared" si="197"/>
        <v>0.56321716147821921</v>
      </c>
      <c r="K1511" s="7">
        <f t="shared" si="198"/>
        <v>2815093.1200931147</v>
      </c>
    </row>
    <row r="1512" spans="1:11" x14ac:dyDescent="0.4">
      <c r="A1512" s="1">
        <v>1511</v>
      </c>
      <c r="B1512" s="21">
        <v>41324</v>
      </c>
      <c r="C1512">
        <v>3288</v>
      </c>
      <c r="D1512" s="19">
        <f t="shared" si="193"/>
        <v>5113.0872443059216</v>
      </c>
      <c r="E1512" s="19">
        <f t="shared" si="194"/>
        <v>-0.88754577401500956</v>
      </c>
      <c r="F1512" s="19">
        <f t="shared" si="195"/>
        <v>0.82075992482531335</v>
      </c>
      <c r="G1512" s="20">
        <f t="shared" si="191"/>
        <v>4386.1275850488755</v>
      </c>
      <c r="H1512" s="7">
        <f t="shared" si="196"/>
        <v>-1098.1275850488755</v>
      </c>
      <c r="I1512" s="7">
        <f t="shared" si="192"/>
        <v>1098.1275850488755</v>
      </c>
      <c r="J1512" s="12">
        <f t="shared" si="197"/>
        <v>0.33398040907812515</v>
      </c>
      <c r="K1512" s="7">
        <f t="shared" si="198"/>
        <v>1205884.1930452753</v>
      </c>
    </row>
    <row r="1513" spans="1:11" x14ac:dyDescent="0.4">
      <c r="A1513" s="1">
        <v>1512</v>
      </c>
      <c r="B1513" s="21">
        <v>41325</v>
      </c>
      <c r="C1513">
        <v>3465</v>
      </c>
      <c r="D1513" s="19">
        <f t="shared" si="193"/>
        <v>4987.8269679655978</v>
      </c>
      <c r="E1513" s="19">
        <f t="shared" si="194"/>
        <v>-1.1785904008132289</v>
      </c>
      <c r="F1513" s="19">
        <f t="shared" si="195"/>
        <v>0.79497939876581725</v>
      </c>
      <c r="G1513" s="20">
        <f t="shared" si="191"/>
        <v>4069.5506213481331</v>
      </c>
      <c r="H1513" s="7">
        <f t="shared" si="196"/>
        <v>-604.55062134813306</v>
      </c>
      <c r="I1513" s="7">
        <f t="shared" si="192"/>
        <v>604.55062134813306</v>
      </c>
      <c r="J1513" s="12">
        <f t="shared" si="197"/>
        <v>0.17447348379455499</v>
      </c>
      <c r="K1513" s="7">
        <f t="shared" si="198"/>
        <v>365481.45377241378</v>
      </c>
    </row>
    <row r="1514" spans="1:11" x14ac:dyDescent="0.4">
      <c r="A1514" s="1">
        <v>1513</v>
      </c>
      <c r="B1514" s="21">
        <v>41326</v>
      </c>
      <c r="C1514">
        <v>5449</v>
      </c>
      <c r="D1514" s="19">
        <f t="shared" si="193"/>
        <v>5259.5073686324931</v>
      </c>
      <c r="E1514" s="19">
        <f t="shared" si="194"/>
        <v>-0.54007307581568409</v>
      </c>
      <c r="F1514" s="19">
        <f t="shared" si="195"/>
        <v>0.82134227681959016</v>
      </c>
      <c r="G1514" s="20">
        <f t="shared" si="191"/>
        <v>4084.3498767095239</v>
      </c>
      <c r="H1514" s="7">
        <f t="shared" si="196"/>
        <v>1364.6501232904761</v>
      </c>
      <c r="I1514" s="7">
        <f t="shared" si="192"/>
        <v>1364.6501232904761</v>
      </c>
      <c r="J1514" s="12">
        <f t="shared" si="197"/>
        <v>0.25044047041484235</v>
      </c>
      <c r="K1514" s="7">
        <f t="shared" si="198"/>
        <v>1862269.9589967118</v>
      </c>
    </row>
    <row r="1515" spans="1:11" x14ac:dyDescent="0.4">
      <c r="A1515" s="1">
        <v>1514</v>
      </c>
      <c r="B1515" s="21">
        <v>41327</v>
      </c>
      <c r="C1515">
        <v>3430</v>
      </c>
      <c r="D1515" s="19">
        <f t="shared" si="193"/>
        <v>5082.1111917582057</v>
      </c>
      <c r="E1515" s="19">
        <f t="shared" si="194"/>
        <v>-0.95393404431448792</v>
      </c>
      <c r="F1515" s="19">
        <f t="shared" si="195"/>
        <v>0.81922389390348982</v>
      </c>
      <c r="G1515" s="20">
        <f t="shared" si="191"/>
        <v>4316.3496021598803</v>
      </c>
      <c r="H1515" s="7">
        <f t="shared" si="196"/>
        <v>-886.34960215988031</v>
      </c>
      <c r="I1515" s="7">
        <f t="shared" si="192"/>
        <v>886.34960215988031</v>
      </c>
      <c r="J1515" s="12">
        <f t="shared" si="197"/>
        <v>0.25841096272882808</v>
      </c>
      <c r="K1515" s="7">
        <f t="shared" si="198"/>
        <v>785615.61724897812</v>
      </c>
    </row>
    <row r="1516" spans="1:11" x14ac:dyDescent="0.4">
      <c r="A1516" s="1">
        <v>1515</v>
      </c>
      <c r="B1516" s="21">
        <v>41328</v>
      </c>
      <c r="C1516">
        <v>4404</v>
      </c>
      <c r="D1516" s="19">
        <f t="shared" si="193"/>
        <v>5156.2630889698294</v>
      </c>
      <c r="E1516" s="19">
        <f t="shared" si="194"/>
        <v>-0.77817888859246709</v>
      </c>
      <c r="F1516" s="19">
        <f t="shared" si="195"/>
        <v>0.79560213249404943</v>
      </c>
      <c r="G1516" s="20">
        <f t="shared" si="191"/>
        <v>4039.4153417719581</v>
      </c>
      <c r="H1516" s="7">
        <f t="shared" si="196"/>
        <v>364.58465822804192</v>
      </c>
      <c r="I1516" s="7">
        <f t="shared" si="192"/>
        <v>364.58465822804192</v>
      </c>
      <c r="J1516" s="12">
        <f t="shared" si="197"/>
        <v>8.278489060582242E-2</v>
      </c>
      <c r="K1516" s="7">
        <f t="shared" si="198"/>
        <v>132921.97301525815</v>
      </c>
    </row>
    <row r="1517" spans="1:11" x14ac:dyDescent="0.4">
      <c r="A1517" s="1">
        <v>1516</v>
      </c>
      <c r="B1517" s="21">
        <v>41329</v>
      </c>
      <c r="C1517">
        <v>3430</v>
      </c>
      <c r="D1517" s="19">
        <f t="shared" si="193"/>
        <v>4995.0907358611712</v>
      </c>
      <c r="E1517" s="19">
        <f t="shared" si="194"/>
        <v>-1.1535172956848427</v>
      </c>
      <c r="F1517" s="19">
        <f t="shared" si="195"/>
        <v>0.81992394674686264</v>
      </c>
      <c r="G1517" s="20">
        <f t="shared" si="191"/>
        <v>4234.4177141551636</v>
      </c>
      <c r="H1517" s="7">
        <f t="shared" si="196"/>
        <v>-804.41771415516359</v>
      </c>
      <c r="I1517" s="7">
        <f t="shared" si="192"/>
        <v>804.41771415516359</v>
      </c>
      <c r="J1517" s="12">
        <f t="shared" si="197"/>
        <v>0.23452411491404188</v>
      </c>
      <c r="K1517" s="7">
        <f t="shared" si="198"/>
        <v>647087.85884661844</v>
      </c>
    </row>
    <row r="1518" spans="1:11" x14ac:dyDescent="0.4">
      <c r="A1518" s="1">
        <v>1517</v>
      </c>
      <c r="B1518" s="21">
        <v>41330</v>
      </c>
      <c r="C1518">
        <v>6157</v>
      </c>
      <c r="D1518" s="19">
        <f t="shared" si="193"/>
        <v>5406.9150595659576</v>
      </c>
      <c r="E1518" s="19">
        <f t="shared" si="194"/>
        <v>-0.18710784995964025</v>
      </c>
      <c r="F1518" s="19">
        <f t="shared" si="195"/>
        <v>0.82258891458933014</v>
      </c>
      <c r="G1518" s="20">
        <f t="shared" si="191"/>
        <v>4091.1526941027814</v>
      </c>
      <c r="H1518" s="7">
        <f t="shared" si="196"/>
        <v>2065.8473058972186</v>
      </c>
      <c r="I1518" s="7">
        <f t="shared" si="192"/>
        <v>2065.8473058972186</v>
      </c>
      <c r="J1518" s="12">
        <f t="shared" si="197"/>
        <v>0.33552822899094015</v>
      </c>
      <c r="K1518" s="7">
        <f t="shared" si="198"/>
        <v>4267725.0912827961</v>
      </c>
    </row>
    <row r="1519" spans="1:11" x14ac:dyDescent="0.4">
      <c r="A1519" s="1">
        <v>1518</v>
      </c>
      <c r="B1519" s="21">
        <v>41331</v>
      </c>
      <c r="C1519">
        <v>3430</v>
      </c>
      <c r="D1519" s="19">
        <f t="shared" si="193"/>
        <v>5227.3146816989292</v>
      </c>
      <c r="E1519" s="19">
        <f t="shared" si="194"/>
        <v>-0.60695284312658271</v>
      </c>
      <c r="F1519" s="19">
        <f t="shared" si="195"/>
        <v>0.79413361278256511</v>
      </c>
      <c r="G1519" s="20">
        <f t="shared" si="191"/>
        <v>4301.6042882004322</v>
      </c>
      <c r="H1519" s="7">
        <f t="shared" si="196"/>
        <v>-871.60428820043217</v>
      </c>
      <c r="I1519" s="7">
        <f t="shared" si="192"/>
        <v>871.60428820043217</v>
      </c>
      <c r="J1519" s="12">
        <f t="shared" si="197"/>
        <v>0.25411203737621929</v>
      </c>
      <c r="K1519" s="7">
        <f t="shared" si="198"/>
        <v>759694.03520938207</v>
      </c>
    </row>
    <row r="1520" spans="1:11" x14ac:dyDescent="0.4">
      <c r="A1520" s="1">
        <v>1519</v>
      </c>
      <c r="B1520" s="21">
        <v>41332</v>
      </c>
      <c r="C1520">
        <v>6192</v>
      </c>
      <c r="D1520" s="19">
        <f t="shared" si="193"/>
        <v>5607.50492018767</v>
      </c>
      <c r="E1520" s="19">
        <f t="shared" si="194"/>
        <v>0.28415066430911995</v>
      </c>
      <c r="F1520" s="19">
        <f t="shared" si="195"/>
        <v>0.82291831747731947</v>
      </c>
      <c r="G1520" s="20">
        <f t="shared" si="191"/>
        <v>4285.5028295357806</v>
      </c>
      <c r="H1520" s="7">
        <f t="shared" si="196"/>
        <v>1906.4971704642194</v>
      </c>
      <c r="I1520" s="7">
        <f t="shared" si="192"/>
        <v>1906.4971704642194</v>
      </c>
      <c r="J1520" s="12">
        <f t="shared" si="197"/>
        <v>0.30789682985533257</v>
      </c>
      <c r="K1520" s="7">
        <f t="shared" si="198"/>
        <v>3634731.4609880745</v>
      </c>
    </row>
    <row r="1521" spans="1:11" x14ac:dyDescent="0.4">
      <c r="A1521" s="1">
        <v>1520</v>
      </c>
      <c r="B1521" s="21">
        <v>41333</v>
      </c>
      <c r="C1521">
        <v>3897</v>
      </c>
      <c r="D1521" s="19">
        <f t="shared" si="193"/>
        <v>5465.2598992522617</v>
      </c>
      <c r="E1521" s="19">
        <f t="shared" si="194"/>
        <v>-4.9381850151378803E-2</v>
      </c>
      <c r="F1521" s="19">
        <f t="shared" si="195"/>
        <v>0.82143523895838544</v>
      </c>
      <c r="G1521" s="20">
        <f t="shared" si="191"/>
        <v>4612.905125038038</v>
      </c>
      <c r="H1521" s="7">
        <f t="shared" si="196"/>
        <v>-715.90512503803802</v>
      </c>
      <c r="I1521" s="7">
        <f t="shared" si="192"/>
        <v>715.90512503803802</v>
      </c>
      <c r="J1521" s="12">
        <f t="shared" si="197"/>
        <v>0.18370672954530101</v>
      </c>
      <c r="K1521" s="7">
        <f t="shared" si="198"/>
        <v>512520.14805572887</v>
      </c>
    </row>
    <row r="1522" spans="1:11" x14ac:dyDescent="0.4">
      <c r="A1522" s="1">
        <v>1521</v>
      </c>
      <c r="B1522" s="21">
        <v>41334</v>
      </c>
      <c r="C1522">
        <v>4224</v>
      </c>
      <c r="D1522" s="19">
        <f t="shared" si="193"/>
        <v>5441.2664811268342</v>
      </c>
      <c r="E1522" s="19">
        <f t="shared" si="194"/>
        <v>-0.10541328943915251</v>
      </c>
      <c r="F1522" s="19">
        <f t="shared" si="195"/>
        <v>0.7939456815899224</v>
      </c>
      <c r="G1522" s="20">
        <f t="shared" si="191"/>
        <v>4340.1073728018091</v>
      </c>
      <c r="H1522" s="7">
        <f t="shared" si="196"/>
        <v>-116.10737280180911</v>
      </c>
      <c r="I1522" s="7">
        <f t="shared" si="192"/>
        <v>116.10737280180911</v>
      </c>
      <c r="J1522" s="12">
        <f t="shared" si="197"/>
        <v>2.7487540909519201E-2</v>
      </c>
      <c r="K1522" s="7">
        <f t="shared" si="198"/>
        <v>13480.922018938281</v>
      </c>
    </row>
    <row r="1523" spans="1:11" x14ac:dyDescent="0.4">
      <c r="A1523" s="1">
        <v>1522</v>
      </c>
      <c r="B1523" s="21">
        <v>41335</v>
      </c>
      <c r="C1523">
        <v>3430</v>
      </c>
      <c r="D1523" s="19">
        <f t="shared" si="193"/>
        <v>5232.6722342723206</v>
      </c>
      <c r="E1523" s="19">
        <f t="shared" si="194"/>
        <v>-0.59329800886478323</v>
      </c>
      <c r="F1523" s="19">
        <f t="shared" si="195"/>
        <v>0.82115502675634233</v>
      </c>
      <c r="G1523" s="20">
        <f t="shared" si="191"/>
        <v>4477.6311110678444</v>
      </c>
      <c r="H1523" s="7">
        <f t="shared" si="196"/>
        <v>-1047.6311110678444</v>
      </c>
      <c r="I1523" s="7">
        <f t="shared" si="192"/>
        <v>1047.6311110678444</v>
      </c>
      <c r="J1523" s="12">
        <f t="shared" si="197"/>
        <v>0.3054318108069517</v>
      </c>
      <c r="K1523" s="7">
        <f t="shared" si="198"/>
        <v>1097530.9448772459</v>
      </c>
    </row>
    <row r="1524" spans="1:11" x14ac:dyDescent="0.4">
      <c r="A1524" s="1">
        <v>1523</v>
      </c>
      <c r="B1524" s="21">
        <v>41336</v>
      </c>
      <c r="C1524">
        <v>3650</v>
      </c>
      <c r="D1524" s="19">
        <f t="shared" si="193"/>
        <v>5102.924850618323</v>
      </c>
      <c r="E1524" s="19">
        <f t="shared" si="194"/>
        <v>-0.89553148468295829</v>
      </c>
      <c r="F1524" s="19">
        <f t="shared" si="195"/>
        <v>0.82031716577417824</v>
      </c>
      <c r="G1524" s="20">
        <f t="shared" si="191"/>
        <v>4297.8140112587071</v>
      </c>
      <c r="H1524" s="7">
        <f t="shared" si="196"/>
        <v>-647.81401125870707</v>
      </c>
      <c r="I1524" s="7">
        <f t="shared" si="192"/>
        <v>647.81401125870707</v>
      </c>
      <c r="J1524" s="12">
        <f t="shared" si="197"/>
        <v>0.17748329075581015</v>
      </c>
      <c r="K1524" s="7">
        <f t="shared" si="198"/>
        <v>419662.99318309623</v>
      </c>
    </row>
    <row r="1525" spans="1:11" x14ac:dyDescent="0.4">
      <c r="A1525" s="1">
        <v>1524</v>
      </c>
      <c r="B1525" s="21">
        <v>41337</v>
      </c>
      <c r="C1525">
        <v>3225</v>
      </c>
      <c r="D1525" s="19">
        <f t="shared" si="193"/>
        <v>4931.7034573983092</v>
      </c>
      <c r="E1525" s="19">
        <f t="shared" si="194"/>
        <v>-1.2941110337298061</v>
      </c>
      <c r="F1525" s="19">
        <f t="shared" si="195"/>
        <v>0.79247105399642592</v>
      </c>
      <c r="G1525" s="20">
        <f t="shared" si="191"/>
        <v>4050.7341452713258</v>
      </c>
      <c r="H1525" s="7">
        <f t="shared" si="196"/>
        <v>-825.73414527132581</v>
      </c>
      <c r="I1525" s="7">
        <f t="shared" si="192"/>
        <v>825.73414527132581</v>
      </c>
      <c r="J1525" s="12">
        <f t="shared" si="197"/>
        <v>0.25604159543296923</v>
      </c>
      <c r="K1525" s="7">
        <f t="shared" si="198"/>
        <v>681836.87866696704</v>
      </c>
    </row>
    <row r="1526" spans="1:11" x14ac:dyDescent="0.4">
      <c r="A1526" s="1">
        <v>1525</v>
      </c>
      <c r="B1526" s="21">
        <v>41338</v>
      </c>
      <c r="C1526">
        <v>6743</v>
      </c>
      <c r="D1526" s="19">
        <f t="shared" si="193"/>
        <v>5467.7666462291509</v>
      </c>
      <c r="E1526" s="19">
        <f t="shared" si="194"/>
        <v>-3.6641216316722458E-2</v>
      </c>
      <c r="F1526" s="19">
        <f t="shared" si="195"/>
        <v>0.8254949921105259</v>
      </c>
      <c r="G1526" s="20">
        <f t="shared" si="191"/>
        <v>4048.6304187337264</v>
      </c>
      <c r="H1526" s="7">
        <f t="shared" si="196"/>
        <v>2694.3695812662736</v>
      </c>
      <c r="I1526" s="7">
        <f t="shared" si="192"/>
        <v>2694.3695812662736</v>
      </c>
      <c r="J1526" s="12">
        <f t="shared" si="197"/>
        <v>0.39958024340297693</v>
      </c>
      <c r="K1526" s="7">
        <f t="shared" si="198"/>
        <v>7259627.4404529948</v>
      </c>
    </row>
    <row r="1527" spans="1:11" x14ac:dyDescent="0.4">
      <c r="A1527" s="1">
        <v>1526</v>
      </c>
      <c r="B1527" s="21">
        <v>41339</v>
      </c>
      <c r="C1527">
        <v>6949</v>
      </c>
      <c r="D1527" s="19">
        <f t="shared" si="193"/>
        <v>5959.5905243918951</v>
      </c>
      <c r="E1527" s="19">
        <f t="shared" si="194"/>
        <v>1.1143615850822182</v>
      </c>
      <c r="F1527" s="19">
        <f t="shared" si="195"/>
        <v>0.82395812040951633</v>
      </c>
      <c r="G1527" s="20">
        <f t="shared" si="191"/>
        <v>4485.2727809305616</v>
      </c>
      <c r="H1527" s="7">
        <f t="shared" si="196"/>
        <v>2463.7272190694384</v>
      </c>
      <c r="I1527" s="7">
        <f t="shared" si="192"/>
        <v>2463.7272190694384</v>
      </c>
      <c r="J1527" s="12">
        <f t="shared" si="197"/>
        <v>0.35454413859108336</v>
      </c>
      <c r="K1527" s="7">
        <f t="shared" si="198"/>
        <v>6069951.8099836288</v>
      </c>
    </row>
    <row r="1528" spans="1:11" x14ac:dyDescent="0.4">
      <c r="A1528" s="1">
        <v>1527</v>
      </c>
      <c r="B1528" s="21">
        <v>41340</v>
      </c>
      <c r="C1528">
        <v>5665</v>
      </c>
      <c r="D1528" s="19">
        <f t="shared" si="193"/>
        <v>6155.2329270483042</v>
      </c>
      <c r="E1528" s="19">
        <f t="shared" si="194"/>
        <v>1.5695766539932303</v>
      </c>
      <c r="F1528" s="19">
        <f t="shared" si="195"/>
        <v>0.79381793446265703</v>
      </c>
      <c r="G1528" s="20">
        <f t="shared" si="191"/>
        <v>4723.686083551821</v>
      </c>
      <c r="H1528" s="7">
        <f t="shared" si="196"/>
        <v>941.31391644817904</v>
      </c>
      <c r="I1528" s="7">
        <f t="shared" si="192"/>
        <v>941.31391644817904</v>
      </c>
      <c r="J1528" s="12">
        <f t="shared" si="197"/>
        <v>0.16616309204733964</v>
      </c>
      <c r="K1528" s="7">
        <f t="shared" si="198"/>
        <v>886071.88929900934</v>
      </c>
    </row>
    <row r="1529" spans="1:11" x14ac:dyDescent="0.4">
      <c r="A1529" s="1">
        <v>1528</v>
      </c>
      <c r="B1529" s="21">
        <v>41341</v>
      </c>
      <c r="C1529">
        <v>5195</v>
      </c>
      <c r="D1529" s="19">
        <f t="shared" si="193"/>
        <v>6179.1391480446518</v>
      </c>
      <c r="E1529" s="19">
        <f t="shared" si="194"/>
        <v>1.6218466354187739</v>
      </c>
      <c r="F1529" s="19">
        <f t="shared" si="195"/>
        <v>0.8256554689350627</v>
      </c>
      <c r="G1529" s="20">
        <f t="shared" si="191"/>
        <v>5082.4096342197936</v>
      </c>
      <c r="H1529" s="7">
        <f t="shared" si="196"/>
        <v>112.59036578020641</v>
      </c>
      <c r="I1529" s="7">
        <f t="shared" si="192"/>
        <v>112.59036578020641</v>
      </c>
      <c r="J1529" s="12">
        <f t="shared" si="197"/>
        <v>2.167283268146418E-2</v>
      </c>
      <c r="K1529" s="7">
        <f t="shared" si="198"/>
        <v>12676.590466520674</v>
      </c>
    </row>
    <row r="1530" spans="1:11" x14ac:dyDescent="0.4">
      <c r="A1530" s="1">
        <v>1529</v>
      </c>
      <c r="B1530" s="21">
        <v>41342</v>
      </c>
      <c r="C1530">
        <v>3430</v>
      </c>
      <c r="D1530" s="19">
        <f t="shared" si="193"/>
        <v>5850.2873565433001</v>
      </c>
      <c r="E1530" s="19">
        <f t="shared" si="194"/>
        <v>0.84850527481491744</v>
      </c>
      <c r="F1530" s="19">
        <f t="shared" si="195"/>
        <v>0.82145505218805248</v>
      </c>
      <c r="G1530" s="20">
        <f t="shared" si="191"/>
        <v>5092.6882118770436</v>
      </c>
      <c r="H1530" s="7">
        <f t="shared" si="196"/>
        <v>-1662.6882118770436</v>
      </c>
      <c r="I1530" s="7">
        <f t="shared" si="192"/>
        <v>1662.6882118770436</v>
      </c>
      <c r="J1530" s="12">
        <f t="shared" si="197"/>
        <v>0.48474874981838006</v>
      </c>
      <c r="K1530" s="7">
        <f t="shared" si="198"/>
        <v>2764532.0899148807</v>
      </c>
    </row>
    <row r="1531" spans="1:11" x14ac:dyDescent="0.4">
      <c r="A1531" s="1">
        <v>1530</v>
      </c>
      <c r="B1531" s="21">
        <v>41343</v>
      </c>
      <c r="C1531">
        <v>5053</v>
      </c>
      <c r="D1531" s="19">
        <f t="shared" si="193"/>
        <v>5935.3627392881253</v>
      </c>
      <c r="E1531" s="19">
        <f t="shared" si="194"/>
        <v>1.0456045907824887</v>
      </c>
      <c r="F1531" s="19">
        <f t="shared" si="195"/>
        <v>0.79442373864350002</v>
      </c>
      <c r="G1531" s="20">
        <f t="shared" si="191"/>
        <v>4644.7365840888342</v>
      </c>
      <c r="H1531" s="7">
        <f t="shared" si="196"/>
        <v>408.26341591116579</v>
      </c>
      <c r="I1531" s="7">
        <f t="shared" si="192"/>
        <v>408.26341591116579</v>
      </c>
      <c r="J1531" s="12">
        <f t="shared" si="197"/>
        <v>8.0796243006365676E-2</v>
      </c>
      <c r="K1531" s="7">
        <f t="shared" si="198"/>
        <v>166679.01677145355</v>
      </c>
    </row>
    <row r="1532" spans="1:11" x14ac:dyDescent="0.4">
      <c r="A1532" s="1">
        <v>1531</v>
      </c>
      <c r="B1532" s="21">
        <v>41344</v>
      </c>
      <c r="C1532">
        <v>3430</v>
      </c>
      <c r="D1532" s="19">
        <f t="shared" si="193"/>
        <v>5644.5505464839698</v>
      </c>
      <c r="E1532" s="19">
        <f t="shared" si="194"/>
        <v>0.36262815909859425</v>
      </c>
      <c r="F1532" s="19">
        <f t="shared" si="195"/>
        <v>0.82335959138588244</v>
      </c>
      <c r="G1532" s="20">
        <f t="shared" si="191"/>
        <v>4901.4280149553588</v>
      </c>
      <c r="H1532" s="7">
        <f t="shared" si="196"/>
        <v>-1471.4280149553588</v>
      </c>
      <c r="I1532" s="7">
        <f t="shared" si="192"/>
        <v>1471.4280149553588</v>
      </c>
      <c r="J1532" s="12">
        <f t="shared" si="197"/>
        <v>0.42898775946220374</v>
      </c>
      <c r="K1532" s="7">
        <f t="shared" si="198"/>
        <v>2165100.4031954673</v>
      </c>
    </row>
    <row r="1533" spans="1:11" x14ac:dyDescent="0.4">
      <c r="A1533" s="1">
        <v>1532</v>
      </c>
      <c r="B1533" s="21">
        <v>41345</v>
      </c>
      <c r="C1533">
        <v>6243</v>
      </c>
      <c r="D1533" s="19">
        <f t="shared" si="193"/>
        <v>5965.0837374893481</v>
      </c>
      <c r="E1533" s="19">
        <f t="shared" si="194"/>
        <v>1.1118592932151734</v>
      </c>
      <c r="F1533" s="19">
        <f t="shared" si="195"/>
        <v>0.82382618884706205</v>
      </c>
      <c r="G1533" s="20">
        <f t="shared" si="191"/>
        <v>4637.0424464734469</v>
      </c>
      <c r="H1533" s="7">
        <f t="shared" si="196"/>
        <v>1605.9575535265531</v>
      </c>
      <c r="I1533" s="7">
        <f t="shared" si="192"/>
        <v>1605.9575535265531</v>
      </c>
      <c r="J1533" s="12">
        <f t="shared" si="197"/>
        <v>0.25724131884135082</v>
      </c>
      <c r="K1533" s="7">
        <f t="shared" si="198"/>
        <v>2579099.6637289915</v>
      </c>
    </row>
    <row r="1534" spans="1:11" x14ac:dyDescent="0.4">
      <c r="A1534" s="1">
        <v>1533</v>
      </c>
      <c r="B1534" s="21">
        <v>41346</v>
      </c>
      <c r="C1534">
        <v>4929</v>
      </c>
      <c r="D1534" s="19">
        <f t="shared" si="193"/>
        <v>6005.2219905995544</v>
      </c>
      <c r="E1534" s="19">
        <f t="shared" si="194"/>
        <v>1.2031849573863145</v>
      </c>
      <c r="F1534" s="19">
        <f t="shared" si="195"/>
        <v>0.79470138341199004</v>
      </c>
      <c r="G1534" s="20">
        <f t="shared" si="191"/>
        <v>4739.6874114743914</v>
      </c>
      <c r="H1534" s="7">
        <f t="shared" si="196"/>
        <v>189.31258852560859</v>
      </c>
      <c r="I1534" s="7">
        <f t="shared" si="192"/>
        <v>189.31258852560859</v>
      </c>
      <c r="J1534" s="12">
        <f t="shared" si="197"/>
        <v>3.8407910027512392E-2</v>
      </c>
      <c r="K1534" s="7">
        <f t="shared" si="198"/>
        <v>35839.256174266389</v>
      </c>
    </row>
    <row r="1535" spans="1:11" x14ac:dyDescent="0.4">
      <c r="A1535" s="1">
        <v>1534</v>
      </c>
      <c r="B1535" s="21">
        <v>41347</v>
      </c>
      <c r="C1535">
        <v>3427</v>
      </c>
      <c r="D1535" s="19">
        <f t="shared" si="193"/>
        <v>5704.4011766354743</v>
      </c>
      <c r="E1535" s="19">
        <f t="shared" si="194"/>
        <v>0.49641859751019102</v>
      </c>
      <c r="F1535" s="19">
        <f t="shared" si="195"/>
        <v>0.82101520674807249</v>
      </c>
      <c r="G1535" s="20">
        <f t="shared" si="191"/>
        <v>4945.4477782364393</v>
      </c>
      <c r="H1535" s="7">
        <f t="shared" si="196"/>
        <v>-1518.4477782364393</v>
      </c>
      <c r="I1535" s="7">
        <f t="shared" si="192"/>
        <v>1518.4477782364393</v>
      </c>
      <c r="J1535" s="12">
        <f t="shared" si="197"/>
        <v>0.4430836820065478</v>
      </c>
      <c r="K1535" s="7">
        <f t="shared" si="198"/>
        <v>2305683.6552311787</v>
      </c>
    </row>
    <row r="1536" spans="1:11" x14ac:dyDescent="0.4">
      <c r="A1536" s="1">
        <v>1535</v>
      </c>
      <c r="B1536" s="21">
        <v>41348</v>
      </c>
      <c r="C1536">
        <v>2774</v>
      </c>
      <c r="D1536" s="19">
        <f t="shared" si="193"/>
        <v>5322.0581634200635</v>
      </c>
      <c r="E1536" s="19">
        <f t="shared" si="194"/>
        <v>-0.39946395687522529</v>
      </c>
      <c r="F1536" s="19">
        <f t="shared" si="195"/>
        <v>0.820639199840422</v>
      </c>
      <c r="G1536" s="20">
        <f t="shared" si="191"/>
        <v>4699.8440436435594</v>
      </c>
      <c r="H1536" s="7">
        <f t="shared" si="196"/>
        <v>-1925.8440436435594</v>
      </c>
      <c r="I1536" s="7">
        <f t="shared" si="192"/>
        <v>1925.8440436435594</v>
      </c>
      <c r="J1536" s="12">
        <f t="shared" si="197"/>
        <v>0.6942480330366112</v>
      </c>
      <c r="K1536" s="7">
        <f t="shared" si="198"/>
        <v>3708875.2804373759</v>
      </c>
    </row>
    <row r="1537" spans="1:11" x14ac:dyDescent="0.4">
      <c r="A1537" s="1">
        <v>1536</v>
      </c>
      <c r="B1537" s="21">
        <v>41349</v>
      </c>
      <c r="C1537">
        <v>2667</v>
      </c>
      <c r="D1537" s="19">
        <f t="shared" si="193"/>
        <v>4999.7414744212601</v>
      </c>
      <c r="E1537" s="19">
        <f t="shared" si="194"/>
        <v>-1.1527824551958412</v>
      </c>
      <c r="F1537" s="19">
        <f t="shared" si="195"/>
        <v>0.79194963603545776</v>
      </c>
      <c r="G1537" s="20">
        <f t="shared" si="191"/>
        <v>4229.1295305098474</v>
      </c>
      <c r="H1537" s="7">
        <f t="shared" si="196"/>
        <v>-1562.1295305098474</v>
      </c>
      <c r="I1537" s="7">
        <f t="shared" si="192"/>
        <v>1562.1295305098474</v>
      </c>
      <c r="J1537" s="12">
        <f t="shared" si="197"/>
        <v>0.58572535827140881</v>
      </c>
      <c r="K1537" s="7">
        <f t="shared" si="198"/>
        <v>2440248.6700909166</v>
      </c>
    </row>
    <row r="1538" spans="1:11" x14ac:dyDescent="0.4">
      <c r="A1538" s="1">
        <v>1537</v>
      </c>
      <c r="B1538" s="21">
        <v>41350</v>
      </c>
      <c r="C1538">
        <v>2599</v>
      </c>
      <c r="D1538" s="19">
        <f t="shared" si="193"/>
        <v>4698.4012059057713</v>
      </c>
      <c r="E1538" s="19">
        <f t="shared" si="194"/>
        <v>-1.8552511913255327</v>
      </c>
      <c r="F1538" s="19">
        <f t="shared" si="195"/>
        <v>0.81819421633111999</v>
      </c>
      <c r="G1538" s="20">
        <f t="shared" si="191"/>
        <v>4103.9173283830951</v>
      </c>
      <c r="H1538" s="7">
        <f t="shared" si="196"/>
        <v>-1504.9173283830951</v>
      </c>
      <c r="I1538" s="7">
        <f t="shared" si="192"/>
        <v>1504.9173283830951</v>
      </c>
      <c r="J1538" s="12">
        <f t="shared" si="197"/>
        <v>0.57903706363335705</v>
      </c>
      <c r="K1538" s="7">
        <f t="shared" si="198"/>
        <v>2264776.1652677124</v>
      </c>
    </row>
    <row r="1539" spans="1:11" x14ac:dyDescent="0.4">
      <c r="A1539" s="1">
        <v>1538</v>
      </c>
      <c r="B1539" s="21">
        <v>41351</v>
      </c>
      <c r="C1539">
        <v>6145</v>
      </c>
      <c r="D1539" s="19">
        <f t="shared" si="193"/>
        <v>5153.7097187643285</v>
      </c>
      <c r="E1539" s="19">
        <f t="shared" si="194"/>
        <v>-0.78544226707240239</v>
      </c>
      <c r="F1539" s="19">
        <f t="shared" si="195"/>
        <v>0.8245540219271642</v>
      </c>
      <c r="G1539" s="20">
        <f t="shared" si="191"/>
        <v>3854.1697142906332</v>
      </c>
      <c r="H1539" s="7">
        <f t="shared" si="196"/>
        <v>2290.8302857093668</v>
      </c>
      <c r="I1539" s="7">
        <f t="shared" si="192"/>
        <v>2290.8302857093668</v>
      </c>
      <c r="J1539" s="12">
        <f t="shared" si="197"/>
        <v>0.37279581541242746</v>
      </c>
      <c r="K1539" s="7">
        <f t="shared" si="198"/>
        <v>5247903.3979232591</v>
      </c>
    </row>
    <row r="1540" spans="1:11" x14ac:dyDescent="0.4">
      <c r="A1540" s="1">
        <v>1539</v>
      </c>
      <c r="B1540" s="21">
        <v>41352</v>
      </c>
      <c r="C1540">
        <v>6257</v>
      </c>
      <c r="D1540" s="19">
        <f t="shared" si="193"/>
        <v>5602.9331814093412</v>
      </c>
      <c r="E1540" s="19">
        <f t="shared" si="194"/>
        <v>0.26762357131236791</v>
      </c>
      <c r="F1540" s="19">
        <f t="shared" si="195"/>
        <v>0.79537030583442081</v>
      </c>
      <c r="G1540" s="20">
        <f t="shared" si="191"/>
        <v>4080.8565052902763</v>
      </c>
      <c r="H1540" s="7">
        <f t="shared" si="196"/>
        <v>2176.1434947097237</v>
      </c>
      <c r="I1540" s="7">
        <f t="shared" si="192"/>
        <v>2176.1434947097237</v>
      </c>
      <c r="J1540" s="12">
        <f t="shared" si="197"/>
        <v>0.34779343051138306</v>
      </c>
      <c r="K1540" s="7">
        <f t="shared" si="198"/>
        <v>4735600.5095674489</v>
      </c>
    </row>
    <row r="1541" spans="1:11" x14ac:dyDescent="0.4">
      <c r="A1541" s="1">
        <v>1540</v>
      </c>
      <c r="B1541" s="21">
        <v>41353</v>
      </c>
      <c r="C1541">
        <v>5874</v>
      </c>
      <c r="D1541" s="19">
        <f t="shared" si="193"/>
        <v>5861.3043068619827</v>
      </c>
      <c r="E1541" s="19">
        <f t="shared" si="194"/>
        <v>0.87161157606486639</v>
      </c>
      <c r="F1541" s="19">
        <f t="shared" si="195"/>
        <v>0.82013181558131243</v>
      </c>
      <c r="G1541" s="20">
        <f t="shared" si="191"/>
        <v>4584.5064915770463</v>
      </c>
      <c r="H1541" s="7">
        <f t="shared" si="196"/>
        <v>1289.4935084229537</v>
      </c>
      <c r="I1541" s="7">
        <f t="shared" si="192"/>
        <v>1289.4935084229537</v>
      </c>
      <c r="J1541" s="12">
        <f t="shared" si="197"/>
        <v>0.21952562281630128</v>
      </c>
      <c r="K1541" s="7">
        <f t="shared" si="198"/>
        <v>1662793.5082649381</v>
      </c>
    </row>
    <row r="1542" spans="1:11" x14ac:dyDescent="0.4">
      <c r="A1542" s="1">
        <v>1541</v>
      </c>
      <c r="B1542" s="21">
        <v>41354</v>
      </c>
      <c r="C1542">
        <v>3430</v>
      </c>
      <c r="D1542" s="19">
        <f t="shared" si="193"/>
        <v>5583.3838809745212</v>
      </c>
      <c r="E1542" s="19">
        <f t="shared" si="194"/>
        <v>0.21921032919646832</v>
      </c>
      <c r="F1542" s="19">
        <f t="shared" si="195"/>
        <v>0.82233985725623915</v>
      </c>
      <c r="G1542" s="20">
        <f t="shared" ref="G1542:G1605" si="199">(D1541+1*E1541)*F1539</f>
        <v>4833.6807307926592</v>
      </c>
      <c r="H1542" s="7">
        <f t="shared" si="196"/>
        <v>-1403.6807307926592</v>
      </c>
      <c r="I1542" s="7">
        <f t="shared" si="192"/>
        <v>1403.6807307926592</v>
      </c>
      <c r="J1542" s="12">
        <f t="shared" si="197"/>
        <v>0.40923636466258284</v>
      </c>
      <c r="K1542" s="7">
        <f t="shared" si="198"/>
        <v>1970319.5939986138</v>
      </c>
    </row>
    <row r="1543" spans="1:11" x14ac:dyDescent="0.4">
      <c r="A1543" s="1">
        <v>1542</v>
      </c>
      <c r="B1543" s="21">
        <v>41355</v>
      </c>
      <c r="C1543">
        <v>2569</v>
      </c>
      <c r="D1543" s="19">
        <f t="shared" si="193"/>
        <v>5198.1468697126938</v>
      </c>
      <c r="E1543" s="19">
        <f t="shared" si="194"/>
        <v>-0.68279577494868637</v>
      </c>
      <c r="F1543" s="19">
        <f t="shared" si="195"/>
        <v>0.79219852031360094</v>
      </c>
      <c r="G1543" s="20">
        <f t="shared" si="199"/>
        <v>4441.0320983882557</v>
      </c>
      <c r="H1543" s="7">
        <f t="shared" si="196"/>
        <v>-1872.0320983882557</v>
      </c>
      <c r="I1543" s="7">
        <f t="shared" si="192"/>
        <v>1872.0320983882557</v>
      </c>
      <c r="J1543" s="12">
        <f t="shared" si="197"/>
        <v>0.72870070003435405</v>
      </c>
      <c r="K1543" s="7">
        <f t="shared" si="198"/>
        <v>3504504.1773959356</v>
      </c>
    </row>
    <row r="1544" spans="1:11" x14ac:dyDescent="0.4">
      <c r="A1544" s="1">
        <v>1543</v>
      </c>
      <c r="B1544" s="21">
        <v>41356</v>
      </c>
      <c r="C1544">
        <v>5448</v>
      </c>
      <c r="D1544" s="19">
        <f t="shared" si="193"/>
        <v>5434.1706568437139</v>
      </c>
      <c r="E1544" s="19">
        <f t="shared" si="194"/>
        <v>-0.12887870029042892</v>
      </c>
      <c r="F1544" s="19">
        <f t="shared" si="195"/>
        <v>0.82205299819650424</v>
      </c>
      <c r="G1544" s="20">
        <f t="shared" si="199"/>
        <v>4262.6056473772078</v>
      </c>
      <c r="H1544" s="7">
        <f t="shared" si="196"/>
        <v>1185.3943526227922</v>
      </c>
      <c r="I1544" s="7">
        <f t="shared" ref="I1544:I1607" si="200">ABS(H1544)</f>
        <v>1185.3943526227922</v>
      </c>
      <c r="J1544" s="12">
        <f t="shared" si="197"/>
        <v>0.21758339805851545</v>
      </c>
      <c r="K1544" s="7">
        <f t="shared" si="198"/>
        <v>1405159.7712300087</v>
      </c>
    </row>
    <row r="1545" spans="1:11" x14ac:dyDescent="0.4">
      <c r="A1545" s="1">
        <v>1544</v>
      </c>
      <c r="B1545" s="21">
        <v>41357</v>
      </c>
      <c r="C1545">
        <v>3898</v>
      </c>
      <c r="D1545" s="19">
        <f t="shared" si="193"/>
        <v>5320.4011180413909</v>
      </c>
      <c r="E1545" s="19">
        <f t="shared" si="194"/>
        <v>-0.39480920899519545</v>
      </c>
      <c r="F1545" s="19">
        <f t="shared" si="195"/>
        <v>0.82139525574281047</v>
      </c>
      <c r="G1545" s="20">
        <f t="shared" si="199"/>
        <v>4468.6291401629032</v>
      </c>
      <c r="H1545" s="7">
        <f t="shared" si="196"/>
        <v>-570.62914016290324</v>
      </c>
      <c r="I1545" s="7">
        <f t="shared" si="200"/>
        <v>570.62914016290324</v>
      </c>
      <c r="J1545" s="12">
        <f t="shared" si="197"/>
        <v>0.1463902360602625</v>
      </c>
      <c r="K1545" s="7">
        <f t="shared" si="198"/>
        <v>325617.61560305429</v>
      </c>
    </row>
    <row r="1546" spans="1:11" x14ac:dyDescent="0.4">
      <c r="A1546" s="1">
        <v>1545</v>
      </c>
      <c r="B1546" s="21">
        <v>41358</v>
      </c>
      <c r="C1546">
        <v>3430</v>
      </c>
      <c r="D1546" s="19">
        <f t="shared" si="193"/>
        <v>5157.8287770927363</v>
      </c>
      <c r="E1546" s="19">
        <f t="shared" si="194"/>
        <v>-0.77432085101917225</v>
      </c>
      <c r="F1546" s="19">
        <f t="shared" si="195"/>
        <v>0.79085894937373036</v>
      </c>
      <c r="G1546" s="20">
        <f t="shared" si="199"/>
        <v>4214.5011259160456</v>
      </c>
      <c r="H1546" s="7">
        <f t="shared" si="196"/>
        <v>-784.50112591604557</v>
      </c>
      <c r="I1546" s="7">
        <f t="shared" si="200"/>
        <v>784.50112591604557</v>
      </c>
      <c r="J1546" s="12">
        <f t="shared" si="197"/>
        <v>0.22871752942158763</v>
      </c>
      <c r="K1546" s="7">
        <f t="shared" si="198"/>
        <v>615442.01656354323</v>
      </c>
    </row>
    <row r="1547" spans="1:11" x14ac:dyDescent="0.4">
      <c r="A1547" s="1">
        <v>1546</v>
      </c>
      <c r="B1547" s="21">
        <v>41359</v>
      </c>
      <c r="C1547">
        <v>6157</v>
      </c>
      <c r="D1547" s="19">
        <f t="shared" si="193"/>
        <v>5539.0828735056675</v>
      </c>
      <c r="E1547" s="19">
        <f t="shared" si="194"/>
        <v>0.11966384822019793</v>
      </c>
      <c r="F1547" s="19">
        <f t="shared" si="195"/>
        <v>0.82510205523729752</v>
      </c>
      <c r="G1547" s="20">
        <f t="shared" si="199"/>
        <v>4239.3720776161463</v>
      </c>
      <c r="H1547" s="7">
        <f t="shared" si="196"/>
        <v>1917.6279223838537</v>
      </c>
      <c r="I1547" s="7">
        <f t="shared" si="200"/>
        <v>1917.6279223838537</v>
      </c>
      <c r="J1547" s="12">
        <f t="shared" si="197"/>
        <v>0.31145491674254566</v>
      </c>
      <c r="K1547" s="7">
        <f t="shared" si="198"/>
        <v>3677296.8487062152</v>
      </c>
    </row>
    <row r="1548" spans="1:11" x14ac:dyDescent="0.4">
      <c r="A1548" s="1">
        <v>1547</v>
      </c>
      <c r="B1548" s="21">
        <v>41360</v>
      </c>
      <c r="C1548">
        <v>3430</v>
      </c>
      <c r="D1548" s="19">
        <f t="shared" si="193"/>
        <v>5315.9232798359308</v>
      </c>
      <c r="E1548" s="19">
        <f t="shared" si="194"/>
        <v>-0.40283194229757313</v>
      </c>
      <c r="F1548" s="19">
        <f t="shared" si="195"/>
        <v>0.81953988890428564</v>
      </c>
      <c r="G1548" s="20">
        <f t="shared" si="199"/>
        <v>4549.8746847810216</v>
      </c>
      <c r="H1548" s="7">
        <f t="shared" si="196"/>
        <v>-1119.8746847810216</v>
      </c>
      <c r="I1548" s="7">
        <f t="shared" si="200"/>
        <v>1119.8746847810216</v>
      </c>
      <c r="J1548" s="12">
        <f t="shared" si="197"/>
        <v>0.32649407719563311</v>
      </c>
      <c r="K1548" s="7">
        <f t="shared" si="198"/>
        <v>1254119.3096133927</v>
      </c>
    </row>
    <row r="1549" spans="1:11" x14ac:dyDescent="0.4">
      <c r="A1549" s="1">
        <v>1548</v>
      </c>
      <c r="B1549" s="21">
        <v>41361</v>
      </c>
      <c r="C1549">
        <v>5067</v>
      </c>
      <c r="D1549" s="19">
        <f t="shared" si="193"/>
        <v>5494.2638408704952</v>
      </c>
      <c r="E1549" s="19">
        <f t="shared" si="194"/>
        <v>1.5445471607581585E-2</v>
      </c>
      <c r="F1549" s="19">
        <f t="shared" si="195"/>
        <v>0.79224260319034945</v>
      </c>
      <c r="G1549" s="20">
        <f t="shared" si="199"/>
        <v>4203.8269167957396</v>
      </c>
      <c r="H1549" s="7">
        <f t="shared" si="196"/>
        <v>863.17308320426037</v>
      </c>
      <c r="I1549" s="7">
        <f t="shared" si="200"/>
        <v>863.17308320426037</v>
      </c>
      <c r="J1549" s="12">
        <f t="shared" si="197"/>
        <v>0.17035190116523788</v>
      </c>
      <c r="K1549" s="7">
        <f t="shared" si="198"/>
        <v>745067.77156834898</v>
      </c>
    </row>
    <row r="1550" spans="1:11" x14ac:dyDescent="0.4">
      <c r="A1550" s="1">
        <v>1549</v>
      </c>
      <c r="B1550" s="21">
        <v>41362</v>
      </c>
      <c r="C1550">
        <v>4924</v>
      </c>
      <c r="D1550" s="19">
        <f t="shared" si="193"/>
        <v>5571.8184587405403</v>
      </c>
      <c r="E1550" s="19">
        <f t="shared" si="194"/>
        <v>0.19689488893716531</v>
      </c>
      <c r="F1550" s="19">
        <f t="shared" si="195"/>
        <v>0.82571955926922447</v>
      </c>
      <c r="G1550" s="20">
        <f t="shared" si="199"/>
        <v>4533.3411312085809</v>
      </c>
      <c r="H1550" s="7">
        <f t="shared" si="196"/>
        <v>390.65886879141908</v>
      </c>
      <c r="I1550" s="7">
        <f t="shared" si="200"/>
        <v>390.65886879141908</v>
      </c>
      <c r="J1550" s="12">
        <f t="shared" si="197"/>
        <v>7.9337706903212651E-2</v>
      </c>
      <c r="K1550" s="7">
        <f t="shared" si="198"/>
        <v>152614.35176539118</v>
      </c>
    </row>
    <row r="1551" spans="1:11" x14ac:dyDescent="0.4">
      <c r="A1551" s="1">
        <v>1550</v>
      </c>
      <c r="B1551" s="21">
        <v>41363</v>
      </c>
      <c r="C1551">
        <v>2696</v>
      </c>
      <c r="D1551" s="19">
        <f t="shared" si="193"/>
        <v>5198.2352605839351</v>
      </c>
      <c r="E1551" s="19">
        <f t="shared" si="194"/>
        <v>-0.67778790679870848</v>
      </c>
      <c r="F1551" s="19">
        <f t="shared" si="195"/>
        <v>0.81637077200946284</v>
      </c>
      <c r="G1551" s="20">
        <f t="shared" si="199"/>
        <v>4566.4888438864755</v>
      </c>
      <c r="H1551" s="7">
        <f t="shared" si="196"/>
        <v>-1870.4888438864755</v>
      </c>
      <c r="I1551" s="7">
        <f t="shared" si="200"/>
        <v>1870.4888438864755</v>
      </c>
      <c r="J1551" s="12">
        <f t="shared" si="197"/>
        <v>0.69380149995789153</v>
      </c>
      <c r="K1551" s="7">
        <f t="shared" si="198"/>
        <v>3498728.5151037634</v>
      </c>
    </row>
    <row r="1552" spans="1:11" x14ac:dyDescent="0.4">
      <c r="A1552" s="1">
        <v>1551</v>
      </c>
      <c r="B1552" s="21">
        <v>41364</v>
      </c>
      <c r="C1552">
        <v>3430</v>
      </c>
      <c r="D1552" s="19">
        <f t="shared" si="193"/>
        <v>5055.3937836700588</v>
      </c>
      <c r="E1552" s="19">
        <f t="shared" si="194"/>
        <v>-1.0104651554441706</v>
      </c>
      <c r="F1552" s="19">
        <f t="shared" si="195"/>
        <v>0.7910444845840805</v>
      </c>
      <c r="G1552" s="20">
        <f t="shared" si="199"/>
        <v>4117.7264623851879</v>
      </c>
      <c r="H1552" s="7">
        <f t="shared" si="196"/>
        <v>-687.72646238518792</v>
      </c>
      <c r="I1552" s="7">
        <f t="shared" si="200"/>
        <v>687.72646238518792</v>
      </c>
      <c r="J1552" s="12">
        <f t="shared" si="197"/>
        <v>0.20050334180326179</v>
      </c>
      <c r="K1552" s="7">
        <f t="shared" si="198"/>
        <v>472967.68706484529</v>
      </c>
    </row>
    <row r="1553" spans="1:11" x14ac:dyDescent="0.4">
      <c r="A1553" s="1">
        <v>1552</v>
      </c>
      <c r="B1553" s="21">
        <v>41365</v>
      </c>
      <c r="C1553">
        <v>7122</v>
      </c>
      <c r="D1553" s="19">
        <f t="shared" si="193"/>
        <v>5639.1723735410251</v>
      </c>
      <c r="E1553" s="19">
        <f t="shared" si="194"/>
        <v>0.35799971222313243</v>
      </c>
      <c r="F1553" s="19">
        <f t="shared" si="195"/>
        <v>0.83032450337385666</v>
      </c>
      <c r="G1553" s="20">
        <f t="shared" si="199"/>
        <v>4173.5031661416078</v>
      </c>
      <c r="H1553" s="7">
        <f t="shared" si="196"/>
        <v>2948.4968338583922</v>
      </c>
      <c r="I1553" s="7">
        <f t="shared" si="200"/>
        <v>2948.4968338583922</v>
      </c>
      <c r="J1553" s="12">
        <f t="shared" si="197"/>
        <v>0.4139984321620882</v>
      </c>
      <c r="K1553" s="7">
        <f t="shared" si="198"/>
        <v>8693633.5792729631</v>
      </c>
    </row>
    <row r="1554" spans="1:11" x14ac:dyDescent="0.4">
      <c r="A1554" s="1">
        <v>1553</v>
      </c>
      <c r="B1554" s="21">
        <v>41366</v>
      </c>
      <c r="C1554">
        <v>5479</v>
      </c>
      <c r="D1554" s="19">
        <f t="shared" si="193"/>
        <v>5815.0710115056863</v>
      </c>
      <c r="E1554" s="19">
        <f t="shared" si="194"/>
        <v>0.76878235979766285</v>
      </c>
      <c r="F1554" s="19">
        <f t="shared" si="195"/>
        <v>0.81769608368290236</v>
      </c>
      <c r="G1554" s="20">
        <f t="shared" si="199"/>
        <v>4603.9477645835686</v>
      </c>
      <c r="H1554" s="7">
        <f t="shared" si="196"/>
        <v>875.05223541643136</v>
      </c>
      <c r="I1554" s="7">
        <f t="shared" si="200"/>
        <v>875.05223541643136</v>
      </c>
      <c r="J1554" s="12">
        <f t="shared" si="197"/>
        <v>0.15971020905574582</v>
      </c>
      <c r="K1554" s="7">
        <f t="shared" si="198"/>
        <v>765716.41470729362</v>
      </c>
    </row>
    <row r="1555" spans="1:11" x14ac:dyDescent="0.4">
      <c r="A1555" s="1">
        <v>1554</v>
      </c>
      <c r="B1555" s="21">
        <v>41367</v>
      </c>
      <c r="C1555">
        <v>2714</v>
      </c>
      <c r="D1555" s="19">
        <f t="shared" si="193"/>
        <v>5425.2622220674257</v>
      </c>
      <c r="E1555" s="19">
        <f t="shared" si="194"/>
        <v>-0.14520821596697331</v>
      </c>
      <c r="F1555" s="19">
        <f t="shared" si="195"/>
        <v>0.78798184847162811</v>
      </c>
      <c r="G1555" s="20">
        <f t="shared" si="199"/>
        <v>4600.5879921619071</v>
      </c>
      <c r="H1555" s="7">
        <f t="shared" si="196"/>
        <v>-1886.5879921619071</v>
      </c>
      <c r="I1555" s="7">
        <f t="shared" si="200"/>
        <v>1886.5879921619071</v>
      </c>
      <c r="J1555" s="12">
        <f t="shared" si="197"/>
        <v>0.69513190573393779</v>
      </c>
      <c r="K1555" s="7">
        <f t="shared" si="198"/>
        <v>3559214.2521694959</v>
      </c>
    </row>
    <row r="1556" spans="1:11" x14ac:dyDescent="0.4">
      <c r="A1556" s="1">
        <v>1555</v>
      </c>
      <c r="B1556" s="21">
        <v>41368</v>
      </c>
      <c r="C1556">
        <v>5325</v>
      </c>
      <c r="D1556" s="19">
        <f t="shared" si="193"/>
        <v>5586.9268511765322</v>
      </c>
      <c r="E1556" s="19">
        <f t="shared" si="194"/>
        <v>0.2334429843574311</v>
      </c>
      <c r="F1556" s="19">
        <f t="shared" si="195"/>
        <v>0.83161776894355244</v>
      </c>
      <c r="G1556" s="20">
        <f t="shared" si="199"/>
        <v>4504.6075902712728</v>
      </c>
      <c r="H1556" s="7">
        <f t="shared" si="196"/>
        <v>820.39240972872722</v>
      </c>
      <c r="I1556" s="7">
        <f t="shared" si="200"/>
        <v>820.39240972872722</v>
      </c>
      <c r="J1556" s="12">
        <f t="shared" si="197"/>
        <v>0.15406430229647458</v>
      </c>
      <c r="K1556" s="7">
        <f t="shared" si="198"/>
        <v>673043.70594050782</v>
      </c>
    </row>
    <row r="1557" spans="1:11" x14ac:dyDescent="0.4">
      <c r="A1557" s="1">
        <v>1556</v>
      </c>
      <c r="B1557" s="21">
        <v>41369</v>
      </c>
      <c r="C1557">
        <v>3430</v>
      </c>
      <c r="D1557" s="19">
        <f t="shared" si="193"/>
        <v>5359.120806156463</v>
      </c>
      <c r="E1557" s="19">
        <f t="shared" si="194"/>
        <v>-0.30019222152172753</v>
      </c>
      <c r="F1557" s="19">
        <f t="shared" si="195"/>
        <v>0.81582490029564092</v>
      </c>
      <c r="G1557" s="20">
        <f t="shared" si="199"/>
        <v>4568.5990914439726</v>
      </c>
      <c r="H1557" s="7">
        <f t="shared" si="196"/>
        <v>-1138.5990914439726</v>
      </c>
      <c r="I1557" s="7">
        <f t="shared" si="200"/>
        <v>1138.5990914439726</v>
      </c>
      <c r="J1557" s="12">
        <f t="shared" si="197"/>
        <v>0.33195308788454014</v>
      </c>
      <c r="K1557" s="7">
        <f t="shared" si="198"/>
        <v>1296407.8910370399</v>
      </c>
    </row>
    <row r="1558" spans="1:11" x14ac:dyDescent="0.4">
      <c r="A1558" s="1">
        <v>1557</v>
      </c>
      <c r="B1558" s="21">
        <v>41370</v>
      </c>
      <c r="C1558">
        <v>5729</v>
      </c>
      <c r="D1558" s="19">
        <f t="shared" si="193"/>
        <v>5671.8894567211855</v>
      </c>
      <c r="E1558" s="19">
        <f t="shared" si="194"/>
        <v>0.43242017748236261</v>
      </c>
      <c r="F1558" s="19">
        <f t="shared" si="195"/>
        <v>0.79032088082265128</v>
      </c>
      <c r="G1558" s="20">
        <f t="shared" si="199"/>
        <v>4222.6533729963203</v>
      </c>
      <c r="H1558" s="7">
        <f t="shared" si="196"/>
        <v>1506.3466270036797</v>
      </c>
      <c r="I1558" s="7">
        <f t="shared" si="200"/>
        <v>1506.3466270036797</v>
      </c>
      <c r="J1558" s="12">
        <f t="shared" si="197"/>
        <v>0.26293360569098967</v>
      </c>
      <c r="K1558" s="7">
        <f t="shared" si="198"/>
        <v>2269080.1606853628</v>
      </c>
    </row>
    <row r="1559" spans="1:11" x14ac:dyDescent="0.4">
      <c r="A1559" s="1">
        <v>1558</v>
      </c>
      <c r="B1559" s="21">
        <v>41371</v>
      </c>
      <c r="C1559">
        <v>4169</v>
      </c>
      <c r="D1559" s="19">
        <f t="shared" si="193"/>
        <v>5564.365247726606</v>
      </c>
      <c r="E1559" s="19">
        <f t="shared" si="194"/>
        <v>0.1797908695568205</v>
      </c>
      <c r="F1559" s="19">
        <f t="shared" si="195"/>
        <v>0.83075007738667173</v>
      </c>
      <c r="G1559" s="20">
        <f t="shared" si="199"/>
        <v>4717.2036639961743</v>
      </c>
      <c r="H1559" s="7">
        <f t="shared" si="196"/>
        <v>-548.20366399617433</v>
      </c>
      <c r="I1559" s="7">
        <f t="shared" si="200"/>
        <v>548.20366399617433</v>
      </c>
      <c r="J1559" s="12">
        <f t="shared" si="197"/>
        <v>0.13149524202354865</v>
      </c>
      <c r="K1559" s="7">
        <f t="shared" si="198"/>
        <v>300527.2572188304</v>
      </c>
    </row>
    <row r="1560" spans="1:11" x14ac:dyDescent="0.4">
      <c r="A1560" s="1">
        <v>1559</v>
      </c>
      <c r="B1560" s="21">
        <v>41372</v>
      </c>
      <c r="C1560">
        <v>4578</v>
      </c>
      <c r="D1560" s="19">
        <f t="shared" si="193"/>
        <v>5572.234509182631</v>
      </c>
      <c r="E1560" s="19">
        <f t="shared" si="194"/>
        <v>0.19778499967621474</v>
      </c>
      <c r="F1560" s="19">
        <f t="shared" si="195"/>
        <v>0.81588544441076638</v>
      </c>
      <c r="G1560" s="20">
        <f t="shared" si="199"/>
        <v>4539.694401303318</v>
      </c>
      <c r="H1560" s="7">
        <f t="shared" si="196"/>
        <v>38.305598696681955</v>
      </c>
      <c r="I1560" s="7">
        <f t="shared" si="200"/>
        <v>38.305598696681955</v>
      </c>
      <c r="J1560" s="12">
        <f t="shared" si="197"/>
        <v>8.3673216899698456E-3</v>
      </c>
      <c r="K1560" s="7">
        <f t="shared" si="198"/>
        <v>1467.3188915112423</v>
      </c>
    </row>
    <row r="1561" spans="1:11" x14ac:dyDescent="0.4">
      <c r="A1561" s="1">
        <v>1560</v>
      </c>
      <c r="B1561" s="21">
        <v>41373</v>
      </c>
      <c r="C1561">
        <v>3090</v>
      </c>
      <c r="D1561" s="19">
        <f t="shared" si="193"/>
        <v>5300.1457227504543</v>
      </c>
      <c r="E1561" s="19">
        <f t="shared" si="194"/>
        <v>-0.4393928061314642</v>
      </c>
      <c r="F1561" s="19">
        <f t="shared" si="195"/>
        <v>0.78813739792429049</v>
      </c>
      <c r="G1561" s="20">
        <f t="shared" si="199"/>
        <v>4404.0095990627487</v>
      </c>
      <c r="H1561" s="7">
        <f t="shared" si="196"/>
        <v>-1314.0095990627487</v>
      </c>
      <c r="I1561" s="7">
        <f t="shared" si="200"/>
        <v>1314.0095990627487</v>
      </c>
      <c r="J1561" s="12">
        <f t="shared" si="197"/>
        <v>0.42524582493940088</v>
      </c>
      <c r="K1561" s="7">
        <f t="shared" si="198"/>
        <v>1726621.2264290457</v>
      </c>
    </row>
    <row r="1562" spans="1:11" x14ac:dyDescent="0.4">
      <c r="A1562" s="1">
        <v>1561</v>
      </c>
      <c r="B1562" s="21">
        <v>41374</v>
      </c>
      <c r="C1562">
        <v>5341</v>
      </c>
      <c r="D1562" s="19">
        <f t="shared" ref="D1562:D1625" si="201">$R$2*(C1562/F1559)+(1-$R$2)*(D1561+E1561)</f>
        <v>5484.6706302424727</v>
      </c>
      <c r="E1562" s="19">
        <f t="shared" ref="E1562:E1625" si="202">$R$3*(D1562-D1561)+(1-$R$3)*E1561</f>
        <v>-6.5578470037636616E-3</v>
      </c>
      <c r="F1562" s="19">
        <f t="shared" ref="F1562:F1625" si="203">$R$4*(C1562/D1562)+(1-$R$4)*F1559</f>
        <v>0.83225673884017837</v>
      </c>
      <c r="G1562" s="20">
        <f t="shared" si="199"/>
        <v>4402.7314437278801</v>
      </c>
      <c r="H1562" s="7">
        <f t="shared" ref="H1562:H1625" si="204">C1562-G1562</f>
        <v>938.26855627211989</v>
      </c>
      <c r="I1562" s="7">
        <f t="shared" si="200"/>
        <v>938.26855627211989</v>
      </c>
      <c r="J1562" s="12">
        <f t="shared" ref="J1562:J1625" si="205">I1562/C1562</f>
        <v>0.17567282461563749</v>
      </c>
      <c r="K1562" s="7">
        <f t="shared" ref="K1562:K1625" si="206">H1562^2</f>
        <v>880347.88368896826</v>
      </c>
    </row>
    <row r="1563" spans="1:11" x14ac:dyDescent="0.4">
      <c r="A1563" s="1">
        <v>1562</v>
      </c>
      <c r="B1563" s="21">
        <v>41375</v>
      </c>
      <c r="C1563">
        <v>3650</v>
      </c>
      <c r="D1563" s="19">
        <f t="shared" si="201"/>
        <v>5319.0943469413751</v>
      </c>
      <c r="E1563" s="19">
        <f t="shared" si="202"/>
        <v>-0.39400756153888872</v>
      </c>
      <c r="F1563" s="19">
        <f t="shared" si="203"/>
        <v>0.8145196656791277</v>
      </c>
      <c r="G1563" s="20">
        <f t="shared" si="199"/>
        <v>4474.8575841501406</v>
      </c>
      <c r="H1563" s="7">
        <f t="shared" si="204"/>
        <v>-824.85758415014061</v>
      </c>
      <c r="I1563" s="7">
        <f t="shared" si="200"/>
        <v>824.85758415014061</v>
      </c>
      <c r="J1563" s="12">
        <f t="shared" si="205"/>
        <v>0.22598837921921661</v>
      </c>
      <c r="K1563" s="7">
        <f t="shared" si="206"/>
        <v>680390.03413000633</v>
      </c>
    </row>
    <row r="1564" spans="1:11" x14ac:dyDescent="0.4">
      <c r="A1564" s="1">
        <v>1563</v>
      </c>
      <c r="B1564" s="21">
        <v>41376</v>
      </c>
      <c r="C1564">
        <v>2643</v>
      </c>
      <c r="D1564" s="19">
        <f t="shared" si="201"/>
        <v>4996.8579573710786</v>
      </c>
      <c r="E1564" s="19">
        <f t="shared" si="202"/>
        <v>-1.1471509196775824</v>
      </c>
      <c r="F1564" s="19">
        <f t="shared" si="203"/>
        <v>0.78540743913841959</v>
      </c>
      <c r="G1564" s="20">
        <f t="shared" si="199"/>
        <v>4191.866645817865</v>
      </c>
      <c r="H1564" s="7">
        <f t="shared" si="204"/>
        <v>-1548.866645817865</v>
      </c>
      <c r="I1564" s="7">
        <f t="shared" si="200"/>
        <v>1548.866645817865</v>
      </c>
      <c r="J1564" s="12">
        <f t="shared" si="205"/>
        <v>0.58602597268931711</v>
      </c>
      <c r="K1564" s="7">
        <f t="shared" si="206"/>
        <v>2398987.8865270838</v>
      </c>
    </row>
    <row r="1565" spans="1:11" x14ac:dyDescent="0.4">
      <c r="A1565" s="1">
        <v>1564</v>
      </c>
      <c r="B1565" s="21">
        <v>41377</v>
      </c>
      <c r="C1565">
        <v>5765</v>
      </c>
      <c r="D1565" s="19">
        <f t="shared" si="201"/>
        <v>5311.9873528895969</v>
      </c>
      <c r="E1565" s="19">
        <f t="shared" si="202"/>
        <v>-0.40703217335756026</v>
      </c>
      <c r="F1565" s="19">
        <f t="shared" si="203"/>
        <v>0.83492160376759128</v>
      </c>
      <c r="G1565" s="20">
        <f t="shared" si="199"/>
        <v>4157.7139839658812</v>
      </c>
      <c r="H1565" s="7">
        <f t="shared" si="204"/>
        <v>1607.2860160341188</v>
      </c>
      <c r="I1565" s="7">
        <f t="shared" si="200"/>
        <v>1607.2860160341188</v>
      </c>
      <c r="J1565" s="12">
        <f t="shared" si="205"/>
        <v>0.27880069662343776</v>
      </c>
      <c r="K1565" s="7">
        <f t="shared" si="206"/>
        <v>2583368.3373388294</v>
      </c>
    </row>
    <row r="1566" spans="1:11" x14ac:dyDescent="0.4">
      <c r="A1566" s="1">
        <v>1565</v>
      </c>
      <c r="B1566" s="21">
        <v>41378</v>
      </c>
      <c r="C1566">
        <v>3430</v>
      </c>
      <c r="D1566" s="19">
        <f t="shared" si="201"/>
        <v>5131.3512113729021</v>
      </c>
      <c r="E1566" s="19">
        <f t="shared" si="202"/>
        <v>-0.82878631213190368</v>
      </c>
      <c r="F1566" s="19">
        <f t="shared" si="203"/>
        <v>0.81298114727624504</v>
      </c>
      <c r="G1566" s="20">
        <f t="shared" si="199"/>
        <v>4326.3866270576245</v>
      </c>
      <c r="H1566" s="7">
        <f t="shared" si="204"/>
        <v>-896.38662705762454</v>
      </c>
      <c r="I1566" s="7">
        <f t="shared" si="200"/>
        <v>896.38662705762454</v>
      </c>
      <c r="J1566" s="12">
        <f t="shared" si="205"/>
        <v>0.26133720905470104</v>
      </c>
      <c r="K1566" s="7">
        <f t="shared" si="206"/>
        <v>803508.9851677448</v>
      </c>
    </row>
    <row r="1567" spans="1:11" x14ac:dyDescent="0.4">
      <c r="A1567" s="1">
        <v>1566</v>
      </c>
      <c r="B1567" s="21">
        <v>41379</v>
      </c>
      <c r="C1567">
        <v>2601</v>
      </c>
      <c r="D1567" s="19">
        <f t="shared" si="201"/>
        <v>4832.6490248962145</v>
      </c>
      <c r="E1567" s="19">
        <f t="shared" si="202"/>
        <v>-1.5258398558569803</v>
      </c>
      <c r="F1567" s="19">
        <f t="shared" si="203"/>
        <v>0.78280398816830166</v>
      </c>
      <c r="G1567" s="20">
        <f t="shared" si="199"/>
        <v>4029.5504793092136</v>
      </c>
      <c r="H1567" s="7">
        <f t="shared" si="204"/>
        <v>-1428.5504793092136</v>
      </c>
      <c r="I1567" s="7">
        <f t="shared" si="200"/>
        <v>1428.5504793092136</v>
      </c>
      <c r="J1567" s="12">
        <f t="shared" si="205"/>
        <v>0.54923124925383071</v>
      </c>
      <c r="K1567" s="7">
        <f t="shared" si="206"/>
        <v>2040756.471934584</v>
      </c>
    </row>
    <row r="1568" spans="1:11" x14ac:dyDescent="0.4">
      <c r="A1568" s="1">
        <v>1567</v>
      </c>
      <c r="B1568" s="21">
        <v>41380</v>
      </c>
      <c r="C1568">
        <v>2636</v>
      </c>
      <c r="D1568" s="19">
        <f t="shared" si="201"/>
        <v>4556.9839676604115</v>
      </c>
      <c r="E1568" s="19">
        <f t="shared" si="202"/>
        <v>-2.1673530384477924</v>
      </c>
      <c r="F1568" s="19">
        <f t="shared" si="203"/>
        <v>0.83222046253892534</v>
      </c>
      <c r="G1568" s="20">
        <f t="shared" si="199"/>
        <v>4033.6091176526888</v>
      </c>
      <c r="H1568" s="7">
        <f t="shared" si="204"/>
        <v>-1397.6091176526888</v>
      </c>
      <c r="I1568" s="7">
        <f t="shared" si="200"/>
        <v>1397.6091176526888</v>
      </c>
      <c r="J1568" s="12">
        <f t="shared" si="205"/>
        <v>0.53020072748584557</v>
      </c>
      <c r="K1568" s="7">
        <f t="shared" si="206"/>
        <v>1953311.2457459273</v>
      </c>
    </row>
    <row r="1569" spans="1:11" x14ac:dyDescent="0.4">
      <c r="A1569" s="1">
        <v>1568</v>
      </c>
      <c r="B1569" s="21">
        <v>41381</v>
      </c>
      <c r="C1569">
        <v>5260</v>
      </c>
      <c r="D1569" s="19">
        <f t="shared" si="201"/>
        <v>4868.4662942599844</v>
      </c>
      <c r="E1569" s="19">
        <f t="shared" si="202"/>
        <v>-1.4333814231268605</v>
      </c>
      <c r="F1569" s="19">
        <f t="shared" si="203"/>
        <v>0.81579785043256592</v>
      </c>
      <c r="G1569" s="20">
        <f t="shared" si="199"/>
        <v>3702.9800369882664</v>
      </c>
      <c r="H1569" s="7">
        <f t="shared" si="204"/>
        <v>1557.0199630117336</v>
      </c>
      <c r="I1569" s="7">
        <f t="shared" si="200"/>
        <v>1557.0199630117336</v>
      </c>
      <c r="J1569" s="12">
        <f t="shared" si="205"/>
        <v>0.29601139981211666</v>
      </c>
      <c r="K1569" s="7">
        <f t="shared" si="206"/>
        <v>2424311.1652170601</v>
      </c>
    </row>
    <row r="1570" spans="1:11" x14ac:dyDescent="0.4">
      <c r="A1570" s="1">
        <v>1569</v>
      </c>
      <c r="B1570" s="21">
        <v>41382</v>
      </c>
      <c r="C1570">
        <v>4286</v>
      </c>
      <c r="D1570" s="19">
        <f t="shared" si="201"/>
        <v>4966.629944714563</v>
      </c>
      <c r="E1570" s="19">
        <f t="shared" si="202"/>
        <v>-1.2003144088298421</v>
      </c>
      <c r="F1570" s="19">
        <f t="shared" si="203"/>
        <v>0.78364818855782048</v>
      </c>
      <c r="G1570" s="20">
        <f t="shared" si="199"/>
        <v>3809.9327747150783</v>
      </c>
      <c r="H1570" s="7">
        <f t="shared" si="204"/>
        <v>476.06722528492173</v>
      </c>
      <c r="I1570" s="7">
        <f t="shared" si="200"/>
        <v>476.06722528492173</v>
      </c>
      <c r="J1570" s="12">
        <f t="shared" si="205"/>
        <v>0.11107494756997707</v>
      </c>
      <c r="K1570" s="7">
        <f t="shared" si="206"/>
        <v>226640.00299048441</v>
      </c>
    </row>
    <row r="1571" spans="1:11" x14ac:dyDescent="0.4">
      <c r="A1571" s="1">
        <v>1570</v>
      </c>
      <c r="B1571" s="21">
        <v>41383</v>
      </c>
      <c r="C1571">
        <v>5348</v>
      </c>
      <c r="D1571" s="19">
        <f t="shared" si="201"/>
        <v>5204.6552485850571</v>
      </c>
      <c r="E1571" s="19">
        <f t="shared" si="202"/>
        <v>-0.64050253949439617</v>
      </c>
      <c r="F1571" s="19">
        <f t="shared" si="203"/>
        <v>0.83427759393891565</v>
      </c>
      <c r="G1571" s="20">
        <f t="shared" si="199"/>
        <v>4132.3321436375227</v>
      </c>
      <c r="H1571" s="7">
        <f t="shared" si="204"/>
        <v>1215.6678563624773</v>
      </c>
      <c r="I1571" s="7">
        <f t="shared" si="200"/>
        <v>1215.6678563624773</v>
      </c>
      <c r="J1571" s="12">
        <f t="shared" si="205"/>
        <v>0.22731261338116629</v>
      </c>
      <c r="K1571" s="7">
        <f t="shared" si="206"/>
        <v>1477848.3369929409</v>
      </c>
    </row>
    <row r="1572" spans="1:11" x14ac:dyDescent="0.4">
      <c r="A1572" s="1">
        <v>1571</v>
      </c>
      <c r="B1572" s="21">
        <v>41384</v>
      </c>
      <c r="C1572">
        <v>4723</v>
      </c>
      <c r="D1572" s="19">
        <f t="shared" si="201"/>
        <v>5299.8865809835233</v>
      </c>
      <c r="E1572" s="19">
        <f t="shared" si="202"/>
        <v>-0.41615285855607442</v>
      </c>
      <c r="F1572" s="19">
        <f t="shared" si="203"/>
        <v>0.81659147471200777</v>
      </c>
      <c r="G1572" s="20">
        <f t="shared" si="199"/>
        <v>4245.4240434433459</v>
      </c>
      <c r="H1572" s="7">
        <f t="shared" si="204"/>
        <v>477.57595655665409</v>
      </c>
      <c r="I1572" s="7">
        <f t="shared" si="200"/>
        <v>477.57595655665409</v>
      </c>
      <c r="J1572" s="12">
        <f t="shared" si="205"/>
        <v>0.10111707739924923</v>
      </c>
      <c r="K1572" s="7">
        <f t="shared" si="206"/>
        <v>228078.79428100315</v>
      </c>
    </row>
    <row r="1573" spans="1:11" x14ac:dyDescent="0.4">
      <c r="A1573" s="1">
        <v>1572</v>
      </c>
      <c r="B1573" s="21">
        <v>41385</v>
      </c>
      <c r="C1573">
        <v>3430</v>
      </c>
      <c r="D1573" s="19">
        <f t="shared" si="201"/>
        <v>5148.3926848156116</v>
      </c>
      <c r="E1573" s="19">
        <f t="shared" si="202"/>
        <v>-0.76968988567429775</v>
      </c>
      <c r="F1573" s="19">
        <f t="shared" si="203"/>
        <v>0.78241150700194606</v>
      </c>
      <c r="G1573" s="20">
        <f t="shared" si="199"/>
        <v>4152.9204013158678</v>
      </c>
      <c r="H1573" s="7">
        <f t="shared" si="204"/>
        <v>-722.92040131586782</v>
      </c>
      <c r="I1573" s="7">
        <f t="shared" si="200"/>
        <v>722.92040131586782</v>
      </c>
      <c r="J1573" s="12">
        <f t="shared" si="205"/>
        <v>0.21076396539821218</v>
      </c>
      <c r="K1573" s="7">
        <f t="shared" si="206"/>
        <v>522613.90663869539</v>
      </c>
    </row>
    <row r="1574" spans="1:11" x14ac:dyDescent="0.4">
      <c r="A1574" s="1">
        <v>1573</v>
      </c>
      <c r="B1574" s="21">
        <v>41386</v>
      </c>
      <c r="C1574">
        <v>6551</v>
      </c>
      <c r="D1574" s="19">
        <f t="shared" si="201"/>
        <v>5590.5650794504509</v>
      </c>
      <c r="E1574" s="19">
        <f t="shared" si="202"/>
        <v>0.26683888631215602</v>
      </c>
      <c r="F1574" s="19">
        <f t="shared" si="203"/>
        <v>0.83783234950447394</v>
      </c>
      <c r="G1574" s="20">
        <f t="shared" si="199"/>
        <v>4294.5465267147838</v>
      </c>
      <c r="H1574" s="7">
        <f t="shared" si="204"/>
        <v>2256.4534732852162</v>
      </c>
      <c r="I1574" s="7">
        <f t="shared" si="200"/>
        <v>2256.4534732852162</v>
      </c>
      <c r="J1574" s="12">
        <f t="shared" si="205"/>
        <v>0.34444412658910339</v>
      </c>
      <c r="K1574" s="7">
        <f t="shared" si="206"/>
        <v>5091582.277100916</v>
      </c>
    </row>
    <row r="1575" spans="1:11" x14ac:dyDescent="0.4">
      <c r="A1575" s="1">
        <v>1574</v>
      </c>
      <c r="B1575" s="21">
        <v>41387</v>
      </c>
      <c r="C1575">
        <v>2651</v>
      </c>
      <c r="D1575" s="19">
        <f t="shared" si="201"/>
        <v>5206.8906351757078</v>
      </c>
      <c r="E1575" s="19">
        <f t="shared" si="202"/>
        <v>-0.63162211041302929</v>
      </c>
      <c r="F1575" s="19">
        <f t="shared" si="203"/>
        <v>0.8133533086051874</v>
      </c>
      <c r="G1575" s="20">
        <f t="shared" si="199"/>
        <v>4565.4256810615807</v>
      </c>
      <c r="H1575" s="7">
        <f t="shared" si="204"/>
        <v>-1914.4256810615807</v>
      </c>
      <c r="I1575" s="7">
        <f t="shared" si="200"/>
        <v>1914.4256810615807</v>
      </c>
      <c r="J1575" s="12">
        <f t="shared" si="205"/>
        <v>0.72215227501379886</v>
      </c>
      <c r="K1575" s="7">
        <f t="shared" si="206"/>
        <v>3665025.688308097</v>
      </c>
    </row>
    <row r="1576" spans="1:11" x14ac:dyDescent="0.4">
      <c r="A1576" s="1">
        <v>1575</v>
      </c>
      <c r="B1576" s="21">
        <v>41388</v>
      </c>
      <c r="C1576">
        <v>6405</v>
      </c>
      <c r="D1576" s="19">
        <f t="shared" si="201"/>
        <v>5694.2851425099434</v>
      </c>
      <c r="E1576" s="19">
        <f t="shared" si="202"/>
        <v>0.510407835100393</v>
      </c>
      <c r="F1576" s="19">
        <f t="shared" si="203"/>
        <v>0.78601768383211479</v>
      </c>
      <c r="G1576" s="20">
        <f t="shared" si="199"/>
        <v>4073.4369602548813</v>
      </c>
      <c r="H1576" s="7">
        <f t="shared" si="204"/>
        <v>2331.5630397451187</v>
      </c>
      <c r="I1576" s="7">
        <f t="shared" si="200"/>
        <v>2331.5630397451187</v>
      </c>
      <c r="J1576" s="12">
        <f t="shared" si="205"/>
        <v>0.36402233251289906</v>
      </c>
      <c r="K1576" s="7">
        <f t="shared" si="206"/>
        <v>5436186.2083054977</v>
      </c>
    </row>
    <row r="1577" spans="1:11" x14ac:dyDescent="0.4">
      <c r="A1577" s="1">
        <v>1576</v>
      </c>
      <c r="B1577" s="21">
        <v>41389</v>
      </c>
      <c r="C1577">
        <v>3430</v>
      </c>
      <c r="D1577" s="19">
        <f t="shared" si="201"/>
        <v>5432.6184593563403</v>
      </c>
      <c r="E1577" s="19">
        <f t="shared" si="202"/>
        <v>-0.10311277552227205</v>
      </c>
      <c r="F1577" s="19">
        <f t="shared" si="203"/>
        <v>0.83565789369820065</v>
      </c>
      <c r="G1577" s="20">
        <f t="shared" si="199"/>
        <v>4771.2839358932115</v>
      </c>
      <c r="H1577" s="7">
        <f t="shared" si="204"/>
        <v>-1341.2839358932115</v>
      </c>
      <c r="I1577" s="7">
        <f t="shared" si="200"/>
        <v>1341.2839358932115</v>
      </c>
      <c r="J1577" s="12">
        <f t="shared" si="205"/>
        <v>0.39104487926915787</v>
      </c>
      <c r="K1577" s="7">
        <f t="shared" si="206"/>
        <v>1799042.5966851846</v>
      </c>
    </row>
    <row r="1578" spans="1:11" x14ac:dyDescent="0.4">
      <c r="A1578" s="1">
        <v>1577</v>
      </c>
      <c r="B1578" s="21">
        <v>41390</v>
      </c>
      <c r="C1578">
        <v>2547</v>
      </c>
      <c r="D1578" s="19">
        <f t="shared" si="201"/>
        <v>5055.6776473256641</v>
      </c>
      <c r="E1578" s="19">
        <f t="shared" si="202"/>
        <v>-0.98495067554925764</v>
      </c>
      <c r="F1578" s="19">
        <f t="shared" si="203"/>
        <v>0.81009297431900296</v>
      </c>
      <c r="G1578" s="20">
        <f t="shared" si="199"/>
        <v>4418.5543311899646</v>
      </c>
      <c r="H1578" s="7">
        <f t="shared" si="204"/>
        <v>-1871.5543311899646</v>
      </c>
      <c r="I1578" s="7">
        <f t="shared" si="200"/>
        <v>1871.5543311899646</v>
      </c>
      <c r="J1578" s="12">
        <f t="shared" si="205"/>
        <v>0.73480735421671162</v>
      </c>
      <c r="K1578" s="7">
        <f t="shared" si="206"/>
        <v>3502715.6145959157</v>
      </c>
    </row>
    <row r="1579" spans="1:11" x14ac:dyDescent="0.4">
      <c r="A1579" s="1">
        <v>1578</v>
      </c>
      <c r="B1579" s="21">
        <v>41391</v>
      </c>
      <c r="C1579">
        <v>3430</v>
      </c>
      <c r="D1579" s="19">
        <f t="shared" si="201"/>
        <v>4941.5410412942583</v>
      </c>
      <c r="E1579" s="19">
        <f t="shared" si="202"/>
        <v>-1.2497368642474975</v>
      </c>
      <c r="F1579" s="19">
        <f t="shared" si="203"/>
        <v>0.78504976542889615</v>
      </c>
      <c r="G1579" s="20">
        <f t="shared" si="199"/>
        <v>3973.0778459040298</v>
      </c>
      <c r="H1579" s="7">
        <f t="shared" si="204"/>
        <v>-543.0778459040298</v>
      </c>
      <c r="I1579" s="7">
        <f t="shared" si="200"/>
        <v>543.0778459040298</v>
      </c>
      <c r="J1579" s="12">
        <f t="shared" si="205"/>
        <v>0.15833173349971713</v>
      </c>
      <c r="K1579" s="7">
        <f t="shared" si="206"/>
        <v>294933.54671176116</v>
      </c>
    </row>
    <row r="1580" spans="1:11" x14ac:dyDescent="0.4">
      <c r="A1580" s="1">
        <v>1579</v>
      </c>
      <c r="B1580" s="21">
        <v>41392</v>
      </c>
      <c r="C1580">
        <v>5011</v>
      </c>
      <c r="D1580" s="19">
        <f t="shared" si="201"/>
        <v>5113.2609040711377</v>
      </c>
      <c r="E1580" s="19">
        <f t="shared" si="202"/>
        <v>-0.84497070412729658</v>
      </c>
      <c r="F1580" s="19">
        <f t="shared" si="203"/>
        <v>0.83717812010512205</v>
      </c>
      <c r="G1580" s="20">
        <f t="shared" si="199"/>
        <v>4128.3934257155197</v>
      </c>
      <c r="H1580" s="7">
        <f t="shared" si="204"/>
        <v>882.6065742844803</v>
      </c>
      <c r="I1580" s="7">
        <f t="shared" si="200"/>
        <v>882.6065742844803</v>
      </c>
      <c r="J1580" s="12">
        <f t="shared" si="205"/>
        <v>0.17613382045190187</v>
      </c>
      <c r="K1580" s="7">
        <f t="shared" si="206"/>
        <v>778994.36497018579</v>
      </c>
    </row>
    <row r="1581" spans="1:11" x14ac:dyDescent="0.4">
      <c r="A1581" s="1">
        <v>1580</v>
      </c>
      <c r="B1581" s="21">
        <v>41393</v>
      </c>
      <c r="C1581">
        <v>3430</v>
      </c>
      <c r="D1581" s="19">
        <f t="shared" si="201"/>
        <v>4968.5722309402427</v>
      </c>
      <c r="E1581" s="19">
        <f t="shared" si="202"/>
        <v>-1.1815793521761757</v>
      </c>
      <c r="F1581" s="19">
        <f t="shared" si="203"/>
        <v>0.80883172183080498</v>
      </c>
      <c r="G1581" s="20">
        <f t="shared" si="199"/>
        <v>4141.5322294171428</v>
      </c>
      <c r="H1581" s="7">
        <f t="shared" si="204"/>
        <v>-711.53222941714284</v>
      </c>
      <c r="I1581" s="7">
        <f t="shared" si="200"/>
        <v>711.53222941714284</v>
      </c>
      <c r="J1581" s="12">
        <f t="shared" si="205"/>
        <v>0.20744379866389004</v>
      </c>
      <c r="K1581" s="7">
        <f t="shared" si="206"/>
        <v>506278.1134993296</v>
      </c>
    </row>
    <row r="1582" spans="1:11" x14ac:dyDescent="0.4">
      <c r="A1582" s="1">
        <v>1581</v>
      </c>
      <c r="B1582" s="21">
        <v>41394</v>
      </c>
      <c r="C1582">
        <v>6347</v>
      </c>
      <c r="D1582" s="19">
        <f t="shared" si="201"/>
        <v>5477.931197225339</v>
      </c>
      <c r="E1582" s="19">
        <f t="shared" si="202"/>
        <v>1.3136578669605603E-2</v>
      </c>
      <c r="F1582" s="19">
        <f t="shared" si="203"/>
        <v>0.78898453023558313</v>
      </c>
      <c r="G1582" s="20">
        <f t="shared" si="199"/>
        <v>3899.6488658229032</v>
      </c>
      <c r="H1582" s="7">
        <f t="shared" si="204"/>
        <v>2447.3511341770968</v>
      </c>
      <c r="I1582" s="7">
        <f t="shared" si="200"/>
        <v>2447.3511341770968</v>
      </c>
      <c r="J1582" s="12">
        <f t="shared" si="205"/>
        <v>0.38559179678227457</v>
      </c>
      <c r="K1582" s="7">
        <f t="shared" si="206"/>
        <v>5989527.5739579219</v>
      </c>
    </row>
    <row r="1583" spans="1:11" x14ac:dyDescent="0.4">
      <c r="A1583" s="1">
        <v>1582</v>
      </c>
      <c r="B1583" s="21">
        <v>41395</v>
      </c>
      <c r="C1583">
        <v>3430</v>
      </c>
      <c r="D1583" s="19">
        <f t="shared" si="201"/>
        <v>5251.8046428181387</v>
      </c>
      <c r="E1583" s="19">
        <f t="shared" si="202"/>
        <v>-0.51605291220642857</v>
      </c>
      <c r="F1583" s="19">
        <f t="shared" si="203"/>
        <v>0.83523949413561893</v>
      </c>
      <c r="G1583" s="20">
        <f t="shared" si="199"/>
        <v>4586.015139414545</v>
      </c>
      <c r="H1583" s="7">
        <f t="shared" si="204"/>
        <v>-1156.015139414545</v>
      </c>
      <c r="I1583" s="7">
        <f t="shared" si="200"/>
        <v>1156.015139414545</v>
      </c>
      <c r="J1583" s="12">
        <f t="shared" si="205"/>
        <v>0.33703065289053791</v>
      </c>
      <c r="K1583" s="7">
        <f t="shared" si="206"/>
        <v>1336371.0025556299</v>
      </c>
    </row>
    <row r="1584" spans="1:11" x14ac:dyDescent="0.4">
      <c r="A1584" s="1">
        <v>1583</v>
      </c>
      <c r="B1584" s="21">
        <v>41396</v>
      </c>
      <c r="C1584">
        <v>4643</v>
      </c>
      <c r="D1584" s="19">
        <f t="shared" si="201"/>
        <v>5331.3862072291176</v>
      </c>
      <c r="E1584" s="19">
        <f t="shared" si="202"/>
        <v>-0.32861647790844262</v>
      </c>
      <c r="F1584" s="19">
        <f t="shared" si="203"/>
        <v>0.80948522177373472</v>
      </c>
      <c r="G1584" s="20">
        <f t="shared" si="199"/>
        <v>4247.4087920040747</v>
      </c>
      <c r="H1584" s="7">
        <f t="shared" si="204"/>
        <v>395.59120799592529</v>
      </c>
      <c r="I1584" s="7">
        <f t="shared" si="200"/>
        <v>395.59120799592529</v>
      </c>
      <c r="J1584" s="12">
        <f t="shared" si="205"/>
        <v>8.5201638594857909E-2</v>
      </c>
      <c r="K1584" s="7">
        <f t="shared" si="206"/>
        <v>156492.40384367542</v>
      </c>
    </row>
    <row r="1585" spans="1:11" x14ac:dyDescent="0.4">
      <c r="A1585" s="1">
        <v>1584</v>
      </c>
      <c r="B1585" s="21">
        <v>41397</v>
      </c>
      <c r="C1585">
        <v>4313</v>
      </c>
      <c r="D1585" s="19">
        <f t="shared" si="201"/>
        <v>5353.2421650138112</v>
      </c>
      <c r="E1585" s="19">
        <f t="shared" si="202"/>
        <v>-0.27670235567652762</v>
      </c>
      <c r="F1585" s="19">
        <f t="shared" si="203"/>
        <v>0.78916036737985229</v>
      </c>
      <c r="G1585" s="20">
        <f t="shared" si="199"/>
        <v>4206.1219688976826</v>
      </c>
      <c r="H1585" s="7">
        <f t="shared" si="204"/>
        <v>106.87803110231744</v>
      </c>
      <c r="I1585" s="7">
        <f t="shared" si="200"/>
        <v>106.87803110231744</v>
      </c>
      <c r="J1585" s="12">
        <f t="shared" si="205"/>
        <v>2.4780438465642811E-2</v>
      </c>
      <c r="K1585" s="7">
        <f t="shared" si="206"/>
        <v>11422.913532307934</v>
      </c>
    </row>
    <row r="1586" spans="1:11" x14ac:dyDescent="0.4">
      <c r="A1586" s="1">
        <v>1585</v>
      </c>
      <c r="B1586" s="21">
        <v>41398</v>
      </c>
      <c r="C1586">
        <v>3728</v>
      </c>
      <c r="D1586" s="19">
        <f t="shared" si="201"/>
        <v>5207.2808422330472</v>
      </c>
      <c r="E1586" s="19">
        <f t="shared" si="202"/>
        <v>-0.61761893593327488</v>
      </c>
      <c r="F1586" s="19">
        <f t="shared" si="203"/>
        <v>0.83398282296308701</v>
      </c>
      <c r="G1586" s="20">
        <f t="shared" si="199"/>
        <v>4471.0081651560204</v>
      </c>
      <c r="H1586" s="7">
        <f t="shared" si="204"/>
        <v>-743.00816515602037</v>
      </c>
      <c r="I1586" s="7">
        <f t="shared" si="200"/>
        <v>743.00816515602037</v>
      </c>
      <c r="J1586" s="12">
        <f t="shared" si="205"/>
        <v>0.19930476533155053</v>
      </c>
      <c r="K1586" s="7">
        <f t="shared" si="206"/>
        <v>552061.13348851609</v>
      </c>
    </row>
    <row r="1587" spans="1:11" x14ac:dyDescent="0.4">
      <c r="A1587" s="1">
        <v>1586</v>
      </c>
      <c r="B1587" s="21">
        <v>41399</v>
      </c>
      <c r="C1587">
        <v>3430</v>
      </c>
      <c r="D1587" s="19">
        <f t="shared" si="201"/>
        <v>5047.9053610824876</v>
      </c>
      <c r="E1587" s="19">
        <f t="shared" si="202"/>
        <v>-0.98912820930172196</v>
      </c>
      <c r="F1587" s="19">
        <f t="shared" si="203"/>
        <v>0.80811610374980059</v>
      </c>
      <c r="G1587" s="20">
        <f t="shared" si="199"/>
        <v>4214.7169340118126</v>
      </c>
      <c r="H1587" s="7">
        <f t="shared" si="204"/>
        <v>-784.71693401181255</v>
      </c>
      <c r="I1587" s="7">
        <f t="shared" si="200"/>
        <v>784.71693401181255</v>
      </c>
      <c r="J1587" s="12">
        <f t="shared" si="205"/>
        <v>0.22878044723376459</v>
      </c>
      <c r="K1587" s="7">
        <f t="shared" si="206"/>
        <v>615780.66652489942</v>
      </c>
    </row>
    <row r="1588" spans="1:11" x14ac:dyDescent="0.4">
      <c r="A1588" s="1">
        <v>1587</v>
      </c>
      <c r="B1588" s="21">
        <v>41400</v>
      </c>
      <c r="C1588">
        <v>3156</v>
      </c>
      <c r="D1588" s="19">
        <f t="shared" si="201"/>
        <v>4875.3309079120954</v>
      </c>
      <c r="E1588" s="19">
        <f t="shared" si="202"/>
        <v>-1.3906550282431698</v>
      </c>
      <c r="F1588" s="19">
        <f t="shared" si="203"/>
        <v>0.78766671603331484</v>
      </c>
      <c r="G1588" s="20">
        <f t="shared" si="199"/>
        <v>3982.8262684695437</v>
      </c>
      <c r="H1588" s="7">
        <f t="shared" si="204"/>
        <v>-826.82626846954372</v>
      </c>
      <c r="I1588" s="7">
        <f t="shared" si="200"/>
        <v>826.82626846954372</v>
      </c>
      <c r="J1588" s="12">
        <f t="shared" si="205"/>
        <v>0.26198550965448153</v>
      </c>
      <c r="K1588" s="7">
        <f t="shared" si="206"/>
        <v>683641.67823126994</v>
      </c>
    </row>
    <row r="1589" spans="1:11" x14ac:dyDescent="0.4">
      <c r="A1589" s="1">
        <v>1588</v>
      </c>
      <c r="B1589" s="21">
        <v>41401</v>
      </c>
      <c r="C1589">
        <v>3514</v>
      </c>
      <c r="D1589" s="19">
        <f t="shared" si="201"/>
        <v>4765.78337788727</v>
      </c>
      <c r="E1589" s="19">
        <f t="shared" si="202"/>
        <v>-1.643752931422672</v>
      </c>
      <c r="F1589" s="19">
        <f t="shared" si="203"/>
        <v>0.83296497042620243</v>
      </c>
      <c r="G1589" s="20">
        <f t="shared" si="199"/>
        <v>4064.782451053497</v>
      </c>
      <c r="H1589" s="7">
        <f t="shared" si="204"/>
        <v>-550.78245105349697</v>
      </c>
      <c r="I1589" s="7">
        <f t="shared" si="200"/>
        <v>550.78245105349697</v>
      </c>
      <c r="J1589" s="12">
        <f t="shared" si="205"/>
        <v>0.15673945675967471</v>
      </c>
      <c r="K1589" s="7">
        <f t="shared" si="206"/>
        <v>303361.3083884978</v>
      </c>
    </row>
    <row r="1590" spans="1:11" x14ac:dyDescent="0.4">
      <c r="A1590" s="1">
        <v>1589</v>
      </c>
      <c r="B1590" s="21">
        <v>41402</v>
      </c>
      <c r="C1590">
        <v>7009</v>
      </c>
      <c r="D1590" s="19">
        <f t="shared" si="201"/>
        <v>5404.3313229050418</v>
      </c>
      <c r="E1590" s="19">
        <f t="shared" si="202"/>
        <v>-0.14564033905176221</v>
      </c>
      <c r="F1590" s="19">
        <f t="shared" si="203"/>
        <v>0.81326423674621329</v>
      </c>
      <c r="G1590" s="20">
        <f t="shared" si="199"/>
        <v>3849.9779514393558</v>
      </c>
      <c r="H1590" s="7">
        <f t="shared" si="204"/>
        <v>3159.0220485606442</v>
      </c>
      <c r="I1590" s="7">
        <f t="shared" si="200"/>
        <v>3159.0220485606442</v>
      </c>
      <c r="J1590" s="12">
        <f t="shared" si="205"/>
        <v>0.45070938059076104</v>
      </c>
      <c r="K1590" s="7">
        <f t="shared" si="206"/>
        <v>9979420.3032922894</v>
      </c>
    </row>
    <row r="1591" spans="1:11" x14ac:dyDescent="0.4">
      <c r="A1591" s="1">
        <v>1590</v>
      </c>
      <c r="B1591" s="21">
        <v>41403</v>
      </c>
      <c r="C1591">
        <v>4150</v>
      </c>
      <c r="D1591" s="19">
        <f t="shared" si="201"/>
        <v>5382.0015921075255</v>
      </c>
      <c r="E1591" s="19">
        <f t="shared" si="202"/>
        <v>-0.19755332913361501</v>
      </c>
      <c r="F1591" s="19">
        <f t="shared" si="203"/>
        <v>0.78749211443100986</v>
      </c>
      <c r="G1591" s="20">
        <f t="shared" si="199"/>
        <v>4256.697189421011</v>
      </c>
      <c r="H1591" s="7">
        <f t="shared" si="204"/>
        <v>-106.69718942101099</v>
      </c>
      <c r="I1591" s="7">
        <f t="shared" si="200"/>
        <v>106.69718942101099</v>
      </c>
      <c r="J1591" s="12">
        <f t="shared" si="205"/>
        <v>2.5710166125544817E-2</v>
      </c>
      <c r="K1591" s="7">
        <f t="shared" si="206"/>
        <v>11384.2902303431</v>
      </c>
    </row>
    <row r="1592" spans="1:11" x14ac:dyDescent="0.4">
      <c r="A1592" s="1">
        <v>1591</v>
      </c>
      <c r="B1592" s="21">
        <v>41404</v>
      </c>
      <c r="C1592">
        <v>4467</v>
      </c>
      <c r="D1592" s="19">
        <f t="shared" si="201"/>
        <v>5378.686944864894</v>
      </c>
      <c r="E1592" s="19">
        <f t="shared" si="202"/>
        <v>-0.20484764060059144</v>
      </c>
      <c r="F1592" s="19">
        <f t="shared" si="203"/>
        <v>0.83293901021135197</v>
      </c>
      <c r="G1592" s="20">
        <f t="shared" si="199"/>
        <v>4482.8542420006606</v>
      </c>
      <c r="H1592" s="7">
        <f t="shared" si="204"/>
        <v>-15.854242000660633</v>
      </c>
      <c r="I1592" s="7">
        <f t="shared" si="200"/>
        <v>15.854242000660633</v>
      </c>
      <c r="J1592" s="12">
        <f t="shared" si="205"/>
        <v>3.5491922992300501E-3</v>
      </c>
      <c r="K1592" s="7">
        <f t="shared" si="206"/>
        <v>251.35698941551169</v>
      </c>
    </row>
    <row r="1593" spans="1:11" x14ac:dyDescent="0.4">
      <c r="A1593" s="1">
        <v>1592</v>
      </c>
      <c r="B1593" s="21">
        <v>41405</v>
      </c>
      <c r="C1593">
        <v>3430</v>
      </c>
      <c r="D1593" s="19">
        <f t="shared" si="201"/>
        <v>5188.3611591725257</v>
      </c>
      <c r="E1593" s="19">
        <f t="shared" si="202"/>
        <v>-0.64974964773553312</v>
      </c>
      <c r="F1593" s="19">
        <f t="shared" si="203"/>
        <v>0.81166158430738322</v>
      </c>
      <c r="G1593" s="20">
        <f t="shared" si="199"/>
        <v>4374.1271376522873</v>
      </c>
      <c r="H1593" s="7">
        <f t="shared" si="204"/>
        <v>-944.12713765228727</v>
      </c>
      <c r="I1593" s="7">
        <f t="shared" si="200"/>
        <v>944.12713765228727</v>
      </c>
      <c r="J1593" s="12">
        <f t="shared" si="205"/>
        <v>0.27525572526305753</v>
      </c>
      <c r="K1593" s="7">
        <f t="shared" si="206"/>
        <v>891376.052051501</v>
      </c>
    </row>
    <row r="1594" spans="1:11" x14ac:dyDescent="0.4">
      <c r="A1594" s="1">
        <v>1593</v>
      </c>
      <c r="B1594" s="21">
        <v>41406</v>
      </c>
      <c r="C1594">
        <v>3430</v>
      </c>
      <c r="D1594" s="19">
        <f t="shared" si="201"/>
        <v>5051.4373943548289</v>
      </c>
      <c r="E1594" s="19">
        <f t="shared" si="202"/>
        <v>-0.96864447063475945</v>
      </c>
      <c r="F1594" s="19">
        <f t="shared" si="203"/>
        <v>0.78634962493440053</v>
      </c>
      <c r="G1594" s="20">
        <f t="shared" si="199"/>
        <v>4085.2818269445511</v>
      </c>
      <c r="H1594" s="7">
        <f t="shared" si="204"/>
        <v>-655.28182694455109</v>
      </c>
      <c r="I1594" s="7">
        <f t="shared" si="200"/>
        <v>655.28182694455109</v>
      </c>
      <c r="J1594" s="12">
        <f t="shared" si="205"/>
        <v>0.19104426441532102</v>
      </c>
      <c r="K1594" s="7">
        <f t="shared" si="206"/>
        <v>429394.27272378857</v>
      </c>
    </row>
    <row r="1595" spans="1:11" x14ac:dyDescent="0.4">
      <c r="A1595" s="1">
        <v>1594</v>
      </c>
      <c r="B1595" s="21">
        <v>41407</v>
      </c>
      <c r="C1595">
        <v>3237</v>
      </c>
      <c r="D1595" s="19">
        <f t="shared" si="201"/>
        <v>4859.8042386838079</v>
      </c>
      <c r="E1595" s="19">
        <f t="shared" si="202"/>
        <v>-1.4148184932947836</v>
      </c>
      <c r="F1595" s="19">
        <f t="shared" si="203"/>
        <v>0.83118160375904326</v>
      </c>
      <c r="G1595" s="20">
        <f t="shared" si="199"/>
        <v>4206.7324416319043</v>
      </c>
      <c r="H1595" s="7">
        <f t="shared" si="204"/>
        <v>-969.73244163190429</v>
      </c>
      <c r="I1595" s="7">
        <f t="shared" si="200"/>
        <v>969.73244163190429</v>
      </c>
      <c r="J1595" s="12">
        <f t="shared" si="205"/>
        <v>0.29957752290142242</v>
      </c>
      <c r="K1595" s="7">
        <f t="shared" si="206"/>
        <v>940381.00835337467</v>
      </c>
    </row>
    <row r="1596" spans="1:11" x14ac:dyDescent="0.4">
      <c r="A1596" s="1">
        <v>1595</v>
      </c>
      <c r="B1596" s="21">
        <v>41408</v>
      </c>
      <c r="C1596">
        <v>5056</v>
      </c>
      <c r="D1596" s="19">
        <f t="shared" si="201"/>
        <v>5082.8849387500641</v>
      </c>
      <c r="E1596" s="19">
        <f t="shared" si="202"/>
        <v>-0.88947653031357843</v>
      </c>
      <c r="F1596" s="19">
        <f t="shared" si="203"/>
        <v>0.81358946570965074</v>
      </c>
      <c r="G1596" s="20">
        <f t="shared" si="199"/>
        <v>3943.3680539740608</v>
      </c>
      <c r="H1596" s="7">
        <f t="shared" si="204"/>
        <v>1112.6319460259392</v>
      </c>
      <c r="I1596" s="7">
        <f t="shared" si="200"/>
        <v>1112.6319460259392</v>
      </c>
      <c r="J1596" s="12">
        <f t="shared" si="205"/>
        <v>0.22006169818551014</v>
      </c>
      <c r="K1596" s="7">
        <f t="shared" si="206"/>
        <v>1237949.8473174686</v>
      </c>
    </row>
    <row r="1597" spans="1:11" x14ac:dyDescent="0.4">
      <c r="A1597" s="1">
        <v>1596</v>
      </c>
      <c r="B1597" s="21">
        <v>41409</v>
      </c>
      <c r="C1597">
        <v>4471</v>
      </c>
      <c r="D1597" s="19">
        <f t="shared" si="201"/>
        <v>5180.8742410402392</v>
      </c>
      <c r="E1597" s="19">
        <f t="shared" si="202"/>
        <v>-0.65809029999575275</v>
      </c>
      <c r="F1597" s="19">
        <f t="shared" si="203"/>
        <v>0.78715671806848686</v>
      </c>
      <c r="G1597" s="20">
        <f t="shared" si="199"/>
        <v>3996.2252256348261</v>
      </c>
      <c r="H1597" s="7">
        <f t="shared" si="204"/>
        <v>474.77477436517393</v>
      </c>
      <c r="I1597" s="7">
        <f t="shared" si="200"/>
        <v>474.77477436517393</v>
      </c>
      <c r="J1597" s="12">
        <f t="shared" si="205"/>
        <v>0.10618983993853141</v>
      </c>
      <c r="K1597" s="7">
        <f t="shared" si="206"/>
        <v>225411.08637350181</v>
      </c>
    </row>
    <row r="1598" spans="1:11" x14ac:dyDescent="0.4">
      <c r="A1598" s="1">
        <v>1597</v>
      </c>
      <c r="B1598" s="21">
        <v>41410</v>
      </c>
      <c r="C1598">
        <v>3430</v>
      </c>
      <c r="D1598" s="19">
        <f t="shared" si="201"/>
        <v>5007.675770144132</v>
      </c>
      <c r="E1598" s="19">
        <f t="shared" si="202"/>
        <v>-1.0618520446287132</v>
      </c>
      <c r="F1598" s="19">
        <f t="shared" si="203"/>
        <v>0.82964147015284939</v>
      </c>
      <c r="G1598" s="20">
        <f t="shared" si="199"/>
        <v>4305.700367990773</v>
      </c>
      <c r="H1598" s="7">
        <f t="shared" si="204"/>
        <v>-875.70036799077297</v>
      </c>
      <c r="I1598" s="7">
        <f t="shared" si="200"/>
        <v>875.70036799077297</v>
      </c>
      <c r="J1598" s="12">
        <f t="shared" si="205"/>
        <v>0.25530622973491923</v>
      </c>
      <c r="K1598" s="7">
        <f t="shared" si="206"/>
        <v>766851.13449917524</v>
      </c>
    </row>
    <row r="1599" spans="1:11" x14ac:dyDescent="0.4">
      <c r="A1599" s="1">
        <v>1598</v>
      </c>
      <c r="B1599" s="21">
        <v>41411</v>
      </c>
      <c r="C1599">
        <v>3148</v>
      </c>
      <c r="D1599" s="19">
        <f t="shared" si="201"/>
        <v>4820.3530211287152</v>
      </c>
      <c r="E1599" s="19">
        <f t="shared" si="202"/>
        <v>-1.4977211696300543</v>
      </c>
      <c r="F1599" s="19">
        <f t="shared" si="203"/>
        <v>0.81189880645265933</v>
      </c>
      <c r="G1599" s="20">
        <f t="shared" si="199"/>
        <v>4073.3283426410758</v>
      </c>
      <c r="H1599" s="7">
        <f t="shared" si="204"/>
        <v>-925.32834264107578</v>
      </c>
      <c r="I1599" s="7">
        <f t="shared" si="200"/>
        <v>925.32834264107578</v>
      </c>
      <c r="J1599" s="12">
        <f t="shared" si="205"/>
        <v>0.29394165903464925</v>
      </c>
      <c r="K1599" s="7">
        <f t="shared" si="206"/>
        <v>856232.54169488011</v>
      </c>
    </row>
    <row r="1600" spans="1:11" x14ac:dyDescent="0.4">
      <c r="A1600" s="1">
        <v>1599</v>
      </c>
      <c r="B1600" s="21">
        <v>41412</v>
      </c>
      <c r="C1600">
        <v>2965</v>
      </c>
      <c r="D1600" s="19">
        <f t="shared" si="201"/>
        <v>4646.5485920734336</v>
      </c>
      <c r="E1600" s="19">
        <f t="shared" si="202"/>
        <v>-1.9009360967532676</v>
      </c>
      <c r="F1600" s="19">
        <f t="shared" si="203"/>
        <v>0.7855869306892781</v>
      </c>
      <c r="G1600" s="20">
        <f t="shared" si="199"/>
        <v>3793.1943227627271</v>
      </c>
      <c r="H1600" s="7">
        <f t="shared" si="204"/>
        <v>-828.1943227627271</v>
      </c>
      <c r="I1600" s="7">
        <f t="shared" si="200"/>
        <v>828.1943227627271</v>
      </c>
      <c r="J1600" s="12">
        <f t="shared" si="205"/>
        <v>0.27932354899248807</v>
      </c>
      <c r="K1600" s="7">
        <f t="shared" si="206"/>
        <v>685905.83625641221</v>
      </c>
    </row>
    <row r="1601" spans="1:11" x14ac:dyDescent="0.4">
      <c r="A1601" s="1">
        <v>1600</v>
      </c>
      <c r="B1601" s="21">
        <v>41413</v>
      </c>
      <c r="C1601">
        <v>3430</v>
      </c>
      <c r="D1601" s="19">
        <f t="shared" si="201"/>
        <v>4561.0712569835714</v>
      </c>
      <c r="E1601" s="19">
        <f t="shared" si="202"/>
        <v>-2.096513228037042</v>
      </c>
      <c r="F1601" s="19">
        <f t="shared" si="203"/>
        <v>0.82882391854800352</v>
      </c>
      <c r="G1601" s="20">
        <f t="shared" si="199"/>
        <v>3853.3923096464791</v>
      </c>
      <c r="H1601" s="7">
        <f t="shared" si="204"/>
        <v>-423.39230964647913</v>
      </c>
      <c r="I1601" s="7">
        <f t="shared" si="200"/>
        <v>423.39230964647913</v>
      </c>
      <c r="J1601" s="12">
        <f t="shared" si="205"/>
        <v>0.12343799115057701</v>
      </c>
      <c r="K1601" s="7">
        <f t="shared" si="206"/>
        <v>179261.04786778006</v>
      </c>
    </row>
    <row r="1602" spans="1:11" x14ac:dyDescent="0.4">
      <c r="A1602" s="1">
        <v>1601</v>
      </c>
      <c r="B1602" s="21">
        <v>41414</v>
      </c>
      <c r="C1602">
        <v>3083</v>
      </c>
      <c r="D1602" s="19">
        <f t="shared" si="201"/>
        <v>4434.2314846094214</v>
      </c>
      <c r="E1602" s="19">
        <f t="shared" si="202"/>
        <v>-2.3884249287648611</v>
      </c>
      <c r="F1602" s="19">
        <f t="shared" si="203"/>
        <v>0.8106704948521436</v>
      </c>
      <c r="G1602" s="20">
        <f t="shared" si="199"/>
        <v>3701.4261531029365</v>
      </c>
      <c r="H1602" s="7">
        <f t="shared" si="204"/>
        <v>-618.4261531029365</v>
      </c>
      <c r="I1602" s="7">
        <f t="shared" si="200"/>
        <v>618.4261531029365</v>
      </c>
      <c r="J1602" s="12">
        <f t="shared" si="205"/>
        <v>0.20059232990688824</v>
      </c>
      <c r="K1602" s="7">
        <f t="shared" si="206"/>
        <v>382450.90684169665</v>
      </c>
    </row>
    <row r="1603" spans="1:11" x14ac:dyDescent="0.4">
      <c r="A1603" s="1">
        <v>1602</v>
      </c>
      <c r="B1603" s="21">
        <v>41415</v>
      </c>
      <c r="C1603">
        <v>3397</v>
      </c>
      <c r="D1603" s="19">
        <f t="shared" si="201"/>
        <v>4414.2071884491634</v>
      </c>
      <c r="E1603" s="19">
        <f t="shared" si="202"/>
        <v>-2.4296946310336787</v>
      </c>
      <c r="F1603" s="19">
        <f t="shared" si="203"/>
        <v>0.78541814081860339</v>
      </c>
      <c r="G1603" s="20">
        <f t="shared" si="199"/>
        <v>3481.5979865511063</v>
      </c>
      <c r="H1603" s="7">
        <f t="shared" si="204"/>
        <v>-84.59798655110626</v>
      </c>
      <c r="I1603" s="7">
        <f t="shared" si="200"/>
        <v>84.59798655110626</v>
      </c>
      <c r="J1603" s="12">
        <f t="shared" si="205"/>
        <v>2.4903734633825805E-2</v>
      </c>
      <c r="K1603" s="7">
        <f t="shared" si="206"/>
        <v>7156.8193285011557</v>
      </c>
    </row>
    <row r="1604" spans="1:11" x14ac:dyDescent="0.4">
      <c r="A1604" s="1">
        <v>1603</v>
      </c>
      <c r="B1604" s="21">
        <v>41416</v>
      </c>
      <c r="C1604">
        <v>4451</v>
      </c>
      <c r="D1604" s="19">
        <f t="shared" si="201"/>
        <v>4568.7470272195505</v>
      </c>
      <c r="E1604" s="19">
        <f t="shared" si="202"/>
        <v>-2.0623702259210139</v>
      </c>
      <c r="F1604" s="19">
        <f t="shared" si="203"/>
        <v>0.83035531789091432</v>
      </c>
      <c r="G1604" s="20">
        <f t="shared" si="199"/>
        <v>3656.5867101882332</v>
      </c>
      <c r="H1604" s="7">
        <f t="shared" si="204"/>
        <v>794.41328981176684</v>
      </c>
      <c r="I1604" s="7">
        <f t="shared" si="200"/>
        <v>794.41328981176684</v>
      </c>
      <c r="J1604" s="12">
        <f t="shared" si="205"/>
        <v>0.17847973260205952</v>
      </c>
      <c r="K1604" s="7">
        <f t="shared" si="206"/>
        <v>631092.47502955422</v>
      </c>
    </row>
    <row r="1605" spans="1:11" x14ac:dyDescent="0.4">
      <c r="A1605" s="1">
        <v>1604</v>
      </c>
      <c r="B1605" s="21">
        <v>41417</v>
      </c>
      <c r="C1605">
        <v>3430</v>
      </c>
      <c r="D1605" s="19">
        <f t="shared" si="201"/>
        <v>4511.7207210743263</v>
      </c>
      <c r="E1605" s="19">
        <f t="shared" si="202"/>
        <v>-2.1909913323657753</v>
      </c>
      <c r="F1605" s="19">
        <f t="shared" si="203"/>
        <v>0.8101393806583892</v>
      </c>
      <c r="G1605" s="20">
        <f t="shared" si="199"/>
        <v>3702.0765107187176</v>
      </c>
      <c r="H1605" s="7">
        <f t="shared" si="204"/>
        <v>-272.0765107187176</v>
      </c>
      <c r="I1605" s="7">
        <f t="shared" si="200"/>
        <v>272.0765107187176</v>
      </c>
      <c r="J1605" s="12">
        <f t="shared" si="205"/>
        <v>7.9322597877177145E-2</v>
      </c>
      <c r="K1605" s="7">
        <f t="shared" si="206"/>
        <v>74025.627684872452</v>
      </c>
    </row>
    <row r="1606" spans="1:11" x14ac:dyDescent="0.4">
      <c r="A1606" s="1">
        <v>1605</v>
      </c>
      <c r="B1606" s="21">
        <v>41418</v>
      </c>
      <c r="C1606">
        <v>3650</v>
      </c>
      <c r="D1606" s="19">
        <f t="shared" si="201"/>
        <v>4532.0768276029412</v>
      </c>
      <c r="E1606" s="19">
        <f t="shared" si="202"/>
        <v>-2.1382288686612947</v>
      </c>
      <c r="F1606" s="19">
        <f t="shared" si="203"/>
        <v>0.78562827767912524</v>
      </c>
      <c r="G1606" s="20">
        <f t="shared" ref="G1606:G1669" si="207">(D1605+1*E1605)*F1603</f>
        <v>3541.8664563001494</v>
      </c>
      <c r="H1606" s="7">
        <f t="shared" si="204"/>
        <v>108.13354369985063</v>
      </c>
      <c r="I1606" s="7">
        <f t="shared" si="200"/>
        <v>108.13354369985063</v>
      </c>
      <c r="J1606" s="12">
        <f t="shared" si="205"/>
        <v>2.9625628410917981E-2</v>
      </c>
      <c r="K1606" s="7">
        <f t="shared" si="206"/>
        <v>11692.863273087507</v>
      </c>
    </row>
    <row r="1607" spans="1:11" x14ac:dyDescent="0.4">
      <c r="A1607" s="1">
        <v>1606</v>
      </c>
      <c r="B1607" s="21">
        <v>41419</v>
      </c>
      <c r="C1607">
        <v>2979</v>
      </c>
      <c r="D1607" s="19">
        <f t="shared" si="201"/>
        <v>4375.6163504627693</v>
      </c>
      <c r="E1607" s="19">
        <f t="shared" si="202"/>
        <v>-2.4993583618414563</v>
      </c>
      <c r="F1607" s="19">
        <f t="shared" si="203"/>
        <v>0.82878038808629517</v>
      </c>
      <c r="G1607" s="20">
        <f t="shared" si="207"/>
        <v>3761.4586051783263</v>
      </c>
      <c r="H1607" s="7">
        <f t="shared" si="204"/>
        <v>-782.45860517832625</v>
      </c>
      <c r="I1607" s="7">
        <f t="shared" si="200"/>
        <v>782.45860517832625</v>
      </c>
      <c r="J1607" s="12">
        <f t="shared" si="205"/>
        <v>0.26265814205381882</v>
      </c>
      <c r="K1607" s="7">
        <f t="shared" si="206"/>
        <v>612241.46881761181</v>
      </c>
    </row>
    <row r="1608" spans="1:11" x14ac:dyDescent="0.4">
      <c r="A1608" s="1">
        <v>1607</v>
      </c>
      <c r="B1608" s="21">
        <v>41420</v>
      </c>
      <c r="C1608">
        <v>5437</v>
      </c>
      <c r="D1608" s="19">
        <f t="shared" si="201"/>
        <v>4756.0205205743478</v>
      </c>
      <c r="E1608" s="19">
        <f t="shared" si="202"/>
        <v>-1.6033258148608067</v>
      </c>
      <c r="F1608" s="19">
        <f t="shared" si="203"/>
        <v>0.81364700695593473</v>
      </c>
      <c r="G1608" s="20">
        <f t="shared" si="207"/>
        <v>3542.8342915273233</v>
      </c>
      <c r="H1608" s="7">
        <f t="shared" si="204"/>
        <v>1894.1657084726767</v>
      </c>
      <c r="I1608" s="7">
        <f t="shared" ref="I1608:I1671" si="208">ABS(H1608)</f>
        <v>1894.1657084726767</v>
      </c>
      <c r="J1608" s="12">
        <f t="shared" si="205"/>
        <v>0.34838434954435843</v>
      </c>
      <c r="K1608" s="7">
        <f t="shared" si="206"/>
        <v>3587863.7311537974</v>
      </c>
    </row>
    <row r="1609" spans="1:11" x14ac:dyDescent="0.4">
      <c r="A1609" s="1">
        <v>1608</v>
      </c>
      <c r="B1609" s="21">
        <v>41421</v>
      </c>
      <c r="C1609">
        <v>4948</v>
      </c>
      <c r="D1609" s="19">
        <f t="shared" si="201"/>
        <v>5007.2314619260205</v>
      </c>
      <c r="E1609" s="19">
        <f t="shared" si="202"/>
        <v>-1.0117151482644016</v>
      </c>
      <c r="F1609" s="19">
        <f t="shared" si="203"/>
        <v>0.78776146475482289</v>
      </c>
      <c r="G1609" s="20">
        <f t="shared" si="207"/>
        <v>3735.2045920869136</v>
      </c>
      <c r="H1609" s="7">
        <f t="shared" si="204"/>
        <v>1212.7954079130864</v>
      </c>
      <c r="I1609" s="7">
        <f t="shared" si="208"/>
        <v>1212.7954079130864</v>
      </c>
      <c r="J1609" s="12">
        <f t="shared" si="205"/>
        <v>0.24510820693473856</v>
      </c>
      <c r="K1609" s="7">
        <f t="shared" si="206"/>
        <v>1470872.7014550695</v>
      </c>
    </row>
    <row r="1610" spans="1:11" x14ac:dyDescent="0.4">
      <c r="A1610" s="1">
        <v>1609</v>
      </c>
      <c r="B1610" s="21">
        <v>41422</v>
      </c>
      <c r="C1610">
        <v>4467</v>
      </c>
      <c r="D1610" s="19">
        <f t="shared" si="201"/>
        <v>5069.0460192029486</v>
      </c>
      <c r="E1610" s="19">
        <f t="shared" si="202"/>
        <v>-0.8646953881622087</v>
      </c>
      <c r="F1610" s="19">
        <f t="shared" si="203"/>
        <v>0.82933279925412484</v>
      </c>
      <c r="G1610" s="20">
        <f t="shared" si="207"/>
        <v>4149.0567445797433</v>
      </c>
      <c r="H1610" s="7">
        <f t="shared" si="204"/>
        <v>317.94325542025672</v>
      </c>
      <c r="I1610" s="7">
        <f t="shared" si="208"/>
        <v>317.94325542025672</v>
      </c>
      <c r="J1610" s="12">
        <f t="shared" si="205"/>
        <v>7.1176014197505424E-2</v>
      </c>
      <c r="K1610" s="7">
        <f t="shared" si="206"/>
        <v>101087.9136672306</v>
      </c>
    </row>
    <row r="1611" spans="1:11" x14ac:dyDescent="0.4">
      <c r="A1611" s="1">
        <v>1610</v>
      </c>
      <c r="B1611" s="21">
        <v>41423</v>
      </c>
      <c r="C1611">
        <v>2909</v>
      </c>
      <c r="D1611" s="19">
        <f t="shared" si="201"/>
        <v>4823.6874849404248</v>
      </c>
      <c r="E1611" s="19">
        <f t="shared" si="202"/>
        <v>-1.4368354205121023</v>
      </c>
      <c r="F1611" s="19">
        <f t="shared" si="203"/>
        <v>0.81142915418459349</v>
      </c>
      <c r="G1611" s="20">
        <f t="shared" si="207"/>
        <v>4123.7105648318675</v>
      </c>
      <c r="H1611" s="7">
        <f t="shared" si="204"/>
        <v>-1214.7105648318675</v>
      </c>
      <c r="I1611" s="7">
        <f t="shared" si="208"/>
        <v>1214.7105648318675</v>
      </c>
      <c r="J1611" s="12">
        <f t="shared" si="205"/>
        <v>0.41756980571738311</v>
      </c>
      <c r="K1611" s="7">
        <f t="shared" si="206"/>
        <v>1475521.7563141545</v>
      </c>
    </row>
    <row r="1612" spans="1:11" x14ac:dyDescent="0.4">
      <c r="A1612" s="1">
        <v>1611</v>
      </c>
      <c r="B1612" s="21">
        <v>41424</v>
      </c>
      <c r="C1612">
        <v>3430</v>
      </c>
      <c r="D1612" s="19">
        <f t="shared" si="201"/>
        <v>4745.5838066601209</v>
      </c>
      <c r="E1612" s="19">
        <f t="shared" si="202"/>
        <v>-1.6162434994883013</v>
      </c>
      <c r="F1612" s="19">
        <f t="shared" si="203"/>
        <v>0.78707704806797874</v>
      </c>
      <c r="G1612" s="20">
        <f t="shared" si="207"/>
        <v>3798.783235080703</v>
      </c>
      <c r="H1612" s="7">
        <f t="shared" si="204"/>
        <v>-368.78323508070298</v>
      </c>
      <c r="I1612" s="7">
        <f t="shared" si="208"/>
        <v>368.78323508070298</v>
      </c>
      <c r="J1612" s="12">
        <f t="shared" si="205"/>
        <v>0.10751697815763936</v>
      </c>
      <c r="K1612" s="7">
        <f t="shared" si="206"/>
        <v>136001.07447658904</v>
      </c>
    </row>
    <row r="1613" spans="1:11" x14ac:dyDescent="0.4">
      <c r="A1613" s="1">
        <v>1612</v>
      </c>
      <c r="B1613" s="21">
        <v>41425</v>
      </c>
      <c r="C1613">
        <v>3399</v>
      </c>
      <c r="D1613" s="19">
        <f t="shared" si="201"/>
        <v>4638.2560771728176</v>
      </c>
      <c r="E1613" s="19">
        <f t="shared" si="202"/>
        <v>-1.8636189478483871</v>
      </c>
      <c r="F1613" s="19">
        <f t="shared" si="203"/>
        <v>0.8283163066519551</v>
      </c>
      <c r="G1613" s="20">
        <f t="shared" si="207"/>
        <v>3934.3278987267768</v>
      </c>
      <c r="H1613" s="7">
        <f t="shared" si="204"/>
        <v>-535.32789872677677</v>
      </c>
      <c r="I1613" s="7">
        <f t="shared" si="208"/>
        <v>535.32789872677677</v>
      </c>
      <c r="J1613" s="12">
        <f t="shared" si="205"/>
        <v>0.157495704244418</v>
      </c>
      <c r="K1613" s="7">
        <f t="shared" si="206"/>
        <v>286575.95915522618</v>
      </c>
    </row>
    <row r="1614" spans="1:11" x14ac:dyDescent="0.4">
      <c r="A1614" s="1">
        <v>1613</v>
      </c>
      <c r="B1614" s="21">
        <v>41426</v>
      </c>
      <c r="C1614">
        <v>4391</v>
      </c>
      <c r="D1614" s="19">
        <f t="shared" si="201"/>
        <v>4763.3210200979702</v>
      </c>
      <c r="E1614" s="19">
        <f t="shared" si="202"/>
        <v>-1.5665934202093776</v>
      </c>
      <c r="F1614" s="19">
        <f t="shared" si="203"/>
        <v>0.81259196226433783</v>
      </c>
      <c r="G1614" s="20">
        <f t="shared" si="207"/>
        <v>3762.1040108453149</v>
      </c>
      <c r="H1614" s="7">
        <f t="shared" si="204"/>
        <v>628.89598915468514</v>
      </c>
      <c r="I1614" s="7">
        <f t="shared" si="208"/>
        <v>628.89598915468514</v>
      </c>
      <c r="J1614" s="12">
        <f t="shared" si="205"/>
        <v>0.14322386453078687</v>
      </c>
      <c r="K1614" s="7">
        <f t="shared" si="206"/>
        <v>395510.16517484986</v>
      </c>
    </row>
    <row r="1615" spans="1:11" x14ac:dyDescent="0.4">
      <c r="A1615" s="1">
        <v>1614</v>
      </c>
      <c r="B1615" s="21">
        <v>41427</v>
      </c>
      <c r="C1615">
        <v>3430</v>
      </c>
      <c r="D1615" s="19">
        <f t="shared" si="201"/>
        <v>4695.6150372945758</v>
      </c>
      <c r="E1615" s="19">
        <f t="shared" si="202"/>
        <v>-1.7213662053049688</v>
      </c>
      <c r="F1615" s="19">
        <f t="shared" si="203"/>
        <v>0.78648084683527875</v>
      </c>
      <c r="G1615" s="20">
        <f t="shared" si="207"/>
        <v>3747.8676177741622</v>
      </c>
      <c r="H1615" s="7">
        <f t="shared" si="204"/>
        <v>-317.86761777416223</v>
      </c>
      <c r="I1615" s="7">
        <f t="shared" si="208"/>
        <v>317.86761777416223</v>
      </c>
      <c r="J1615" s="12">
        <f t="shared" si="205"/>
        <v>9.2672774861271789E-2</v>
      </c>
      <c r="K1615" s="7">
        <f t="shared" si="206"/>
        <v>101039.82242942089</v>
      </c>
    </row>
    <row r="1616" spans="1:11" x14ac:dyDescent="0.4">
      <c r="A1616" s="1">
        <v>1615</v>
      </c>
      <c r="B1616" s="21">
        <v>41428</v>
      </c>
      <c r="C1616">
        <v>3061</v>
      </c>
      <c r="D1616" s="19">
        <f t="shared" si="201"/>
        <v>4530.3794628574706</v>
      </c>
      <c r="E1616" s="19">
        <f t="shared" si="202"/>
        <v>-2.1040058039882048</v>
      </c>
      <c r="F1616" s="19">
        <f t="shared" si="203"/>
        <v>0.82670853246305054</v>
      </c>
      <c r="G1616" s="20">
        <f t="shared" si="207"/>
        <v>3888.0286694536521</v>
      </c>
      <c r="H1616" s="7">
        <f t="shared" si="204"/>
        <v>-827.02866945365213</v>
      </c>
      <c r="I1616" s="7">
        <f t="shared" si="208"/>
        <v>827.02866945365213</v>
      </c>
      <c r="J1616" s="12">
        <f t="shared" si="205"/>
        <v>0.27018251207241167</v>
      </c>
      <c r="K1616" s="7">
        <f t="shared" si="206"/>
        <v>683976.42009827821</v>
      </c>
    </row>
    <row r="1617" spans="1:11" x14ac:dyDescent="0.4">
      <c r="A1617" s="1">
        <v>1616</v>
      </c>
      <c r="B1617" s="21">
        <v>41429</v>
      </c>
      <c r="C1617">
        <v>3451</v>
      </c>
      <c r="D1617" s="19">
        <f t="shared" si="201"/>
        <v>4482.1955827360071</v>
      </c>
      <c r="E1617" s="19">
        <f t="shared" si="202"/>
        <v>-2.2118373178785289</v>
      </c>
      <c r="F1617" s="19">
        <f t="shared" si="203"/>
        <v>0.81214269897761604</v>
      </c>
      <c r="G1617" s="20">
        <f t="shared" si="207"/>
        <v>3679.6402393205308</v>
      </c>
      <c r="H1617" s="7">
        <f t="shared" si="204"/>
        <v>-228.64023932053078</v>
      </c>
      <c r="I1617" s="7">
        <f t="shared" si="208"/>
        <v>228.64023932053078</v>
      </c>
      <c r="J1617" s="12">
        <f t="shared" si="205"/>
        <v>6.6253329272828398E-2</v>
      </c>
      <c r="K1617" s="7">
        <f t="shared" si="206"/>
        <v>52276.359036549591</v>
      </c>
    </row>
    <row r="1618" spans="1:11" x14ac:dyDescent="0.4">
      <c r="A1618" s="1">
        <v>1617</v>
      </c>
      <c r="B1618" s="21">
        <v>41430</v>
      </c>
      <c r="C1618">
        <v>2937</v>
      </c>
      <c r="D1618" s="19">
        <f t="shared" si="201"/>
        <v>4357.8733017743389</v>
      </c>
      <c r="E1618" s="19">
        <f t="shared" si="202"/>
        <v>-2.4975879670493613</v>
      </c>
      <c r="F1618" s="19">
        <f t="shared" si="203"/>
        <v>0.78529569420333978</v>
      </c>
      <c r="G1618" s="20">
        <f t="shared" si="207"/>
        <v>3523.421409904734</v>
      </c>
      <c r="H1618" s="7">
        <f t="shared" si="204"/>
        <v>-586.42140990473399</v>
      </c>
      <c r="I1618" s="7">
        <f t="shared" si="208"/>
        <v>586.42140990473399</v>
      </c>
      <c r="J1618" s="12">
        <f t="shared" si="205"/>
        <v>0.19966680623245964</v>
      </c>
      <c r="K1618" s="7">
        <f t="shared" si="206"/>
        <v>343890.06999465602</v>
      </c>
    </row>
    <row r="1619" spans="1:11" x14ac:dyDescent="0.4">
      <c r="A1619" s="1">
        <v>1618</v>
      </c>
      <c r="B1619" s="21">
        <v>41431</v>
      </c>
      <c r="C1619">
        <v>2560</v>
      </c>
      <c r="D1619" s="19">
        <f t="shared" si="201"/>
        <v>4149.230381785892</v>
      </c>
      <c r="E1619" s="19">
        <f t="shared" si="202"/>
        <v>-2.9799886585126338</v>
      </c>
      <c r="F1619" s="19">
        <f t="shared" si="203"/>
        <v>0.82449968207428481</v>
      </c>
      <c r="G1619" s="20">
        <f t="shared" si="207"/>
        <v>3600.6262646868358</v>
      </c>
      <c r="H1619" s="7">
        <f t="shared" si="204"/>
        <v>-1040.6262646868358</v>
      </c>
      <c r="I1619" s="7">
        <f t="shared" si="208"/>
        <v>1040.6262646868358</v>
      </c>
      <c r="J1619" s="12">
        <f t="shared" si="205"/>
        <v>0.40649463464329527</v>
      </c>
      <c r="K1619" s="7">
        <f t="shared" si="206"/>
        <v>1082903.0227560764</v>
      </c>
    </row>
    <row r="1620" spans="1:11" x14ac:dyDescent="0.4">
      <c r="A1620" s="1">
        <v>1619</v>
      </c>
      <c r="B1620" s="21">
        <v>41432</v>
      </c>
      <c r="C1620">
        <v>3427</v>
      </c>
      <c r="D1620" s="19">
        <f t="shared" si="201"/>
        <v>4158.2794394431303</v>
      </c>
      <c r="E1620" s="19">
        <f t="shared" si="202"/>
        <v>-2.9518394872291451</v>
      </c>
      <c r="F1620" s="19">
        <f t="shared" si="203"/>
        <v>0.81226904390082455</v>
      </c>
      <c r="G1620" s="20">
        <f t="shared" si="207"/>
        <v>3367.3469849114717</v>
      </c>
      <c r="H1620" s="7">
        <f t="shared" si="204"/>
        <v>59.653015088528264</v>
      </c>
      <c r="I1620" s="7">
        <f t="shared" si="208"/>
        <v>59.653015088528264</v>
      </c>
      <c r="J1620" s="12">
        <f t="shared" si="205"/>
        <v>1.740677417231639E-2</v>
      </c>
      <c r="K1620" s="7">
        <f t="shared" si="206"/>
        <v>3558.4822091521805</v>
      </c>
    </row>
    <row r="1621" spans="1:11" x14ac:dyDescent="0.4">
      <c r="A1621" s="1">
        <v>1620</v>
      </c>
      <c r="B1621" s="21">
        <v>41433</v>
      </c>
      <c r="C1621">
        <v>5978</v>
      </c>
      <c r="D1621" s="19">
        <f t="shared" si="201"/>
        <v>4721.4913063192098</v>
      </c>
      <c r="E1621" s="19">
        <f t="shared" si="202"/>
        <v>-1.626959797968367</v>
      </c>
      <c r="F1621" s="19">
        <f t="shared" si="203"/>
        <v>0.79035981402261246</v>
      </c>
      <c r="G1621" s="20">
        <f t="shared" si="207"/>
        <v>3263.1608722496671</v>
      </c>
      <c r="H1621" s="7">
        <f t="shared" si="204"/>
        <v>2714.8391277503329</v>
      </c>
      <c r="I1621" s="7">
        <f t="shared" si="208"/>
        <v>2714.8391277503329</v>
      </c>
      <c r="J1621" s="12">
        <f t="shared" si="205"/>
        <v>0.45413836195221358</v>
      </c>
      <c r="K1621" s="7">
        <f t="shared" si="206"/>
        <v>7370351.4895641878</v>
      </c>
    </row>
    <row r="1622" spans="1:11" x14ac:dyDescent="0.4">
      <c r="A1622" s="1">
        <v>1621</v>
      </c>
      <c r="B1622" s="21">
        <v>41434</v>
      </c>
      <c r="C1622">
        <v>3991</v>
      </c>
      <c r="D1622" s="19">
        <f t="shared" si="201"/>
        <v>4739.6225466436636</v>
      </c>
      <c r="E1622" s="19">
        <f t="shared" si="202"/>
        <v>-1.5807236338618871</v>
      </c>
      <c r="F1622" s="19">
        <f t="shared" si="203"/>
        <v>0.82468452466242748</v>
      </c>
      <c r="G1622" s="20">
        <f t="shared" si="207"/>
        <v>3891.5266531405159</v>
      </c>
      <c r="H1622" s="7">
        <f t="shared" si="204"/>
        <v>99.473346859484082</v>
      </c>
      <c r="I1622" s="7">
        <f t="shared" si="208"/>
        <v>99.473346859484082</v>
      </c>
      <c r="J1622" s="12">
        <f t="shared" si="205"/>
        <v>2.4924416652338782E-2</v>
      </c>
      <c r="K1622" s="7">
        <f t="shared" si="206"/>
        <v>9894.946735427231</v>
      </c>
    </row>
    <row r="1623" spans="1:11" x14ac:dyDescent="0.4">
      <c r="A1623" s="1">
        <v>1622</v>
      </c>
      <c r="B1623" s="21">
        <v>41435</v>
      </c>
      <c r="C1623">
        <v>4223</v>
      </c>
      <c r="D1623" s="19">
        <f t="shared" si="201"/>
        <v>4813.5350557933416</v>
      </c>
      <c r="E1623" s="19">
        <f t="shared" si="202"/>
        <v>-1.4040619198251254</v>
      </c>
      <c r="F1623" s="19">
        <f t="shared" si="203"/>
        <v>0.81295414034221336</v>
      </c>
      <c r="G1623" s="20">
        <f t="shared" si="207"/>
        <v>3848.5647015382915</v>
      </c>
      <c r="H1623" s="7">
        <f t="shared" si="204"/>
        <v>374.4352984617085</v>
      </c>
      <c r="I1623" s="7">
        <f t="shared" si="208"/>
        <v>374.4352984617085</v>
      </c>
      <c r="J1623" s="12">
        <f t="shared" si="205"/>
        <v>8.8665711215180798E-2</v>
      </c>
      <c r="K1623" s="7">
        <f t="shared" si="206"/>
        <v>140201.79273410872</v>
      </c>
    </row>
    <row r="1624" spans="1:11" x14ac:dyDescent="0.4">
      <c r="A1624" s="1">
        <v>1623</v>
      </c>
      <c r="B1624" s="21">
        <v>41436</v>
      </c>
      <c r="C1624">
        <v>2859</v>
      </c>
      <c r="D1624" s="19">
        <f t="shared" si="201"/>
        <v>4616.4614825466078</v>
      </c>
      <c r="E1624" s="19">
        <f t="shared" si="202"/>
        <v>-1.8619481432812242</v>
      </c>
      <c r="F1624" s="19">
        <f t="shared" si="203"/>
        <v>0.78855826236510462</v>
      </c>
      <c r="G1624" s="20">
        <f t="shared" si="207"/>
        <v>3803.3149573703217</v>
      </c>
      <c r="H1624" s="7">
        <f t="shared" si="204"/>
        <v>-944.31495737032174</v>
      </c>
      <c r="I1624" s="7">
        <f t="shared" si="208"/>
        <v>944.31495737032174</v>
      </c>
      <c r="J1624" s="12">
        <f t="shared" si="205"/>
        <v>0.33029554297667779</v>
      </c>
      <c r="K1624" s="7">
        <f t="shared" si="206"/>
        <v>891730.73871331254</v>
      </c>
    </row>
    <row r="1625" spans="1:11" x14ac:dyDescent="0.4">
      <c r="A1625" s="1">
        <v>1624</v>
      </c>
      <c r="B1625" s="21">
        <v>41437</v>
      </c>
      <c r="C1625">
        <v>3064</v>
      </c>
      <c r="D1625" s="19">
        <f t="shared" si="201"/>
        <v>4467.3321840715325</v>
      </c>
      <c r="E1625" s="19">
        <f t="shared" si="202"/>
        <v>-2.2065684697926553</v>
      </c>
      <c r="F1625" s="19">
        <f t="shared" si="203"/>
        <v>0.82322250236538264</v>
      </c>
      <c r="G1625" s="20">
        <f t="shared" si="207"/>
        <v>3805.5888235368661</v>
      </c>
      <c r="H1625" s="7">
        <f t="shared" si="204"/>
        <v>-741.58882353686613</v>
      </c>
      <c r="I1625" s="7">
        <f t="shared" si="208"/>
        <v>741.58882353686613</v>
      </c>
      <c r="J1625" s="12">
        <f t="shared" si="205"/>
        <v>0.24203290585406859</v>
      </c>
      <c r="K1625" s="7">
        <f t="shared" si="206"/>
        <v>549953.98319479323</v>
      </c>
    </row>
    <row r="1626" spans="1:11" x14ac:dyDescent="0.4">
      <c r="A1626" s="1">
        <v>1625</v>
      </c>
      <c r="B1626" s="21">
        <v>41438</v>
      </c>
      <c r="C1626">
        <v>2644</v>
      </c>
      <c r="D1626" s="19">
        <f t="shared" ref="D1626:D1689" si="209">$R$2*(C1626/F1623)+(1-$R$2)*(D1625+E1625)</f>
        <v>4266.508523493394</v>
      </c>
      <c r="E1626" s="19">
        <f t="shared" ref="E1626:E1689" si="210">$R$3*(D1626-D1625)+(1-$R$3)*E1625</f>
        <v>-2.6713523270353954</v>
      </c>
      <c r="F1626" s="19">
        <f t="shared" ref="F1626:F1689" si="211">$R$4*(C1626/D1626)+(1-$R$4)*F1623</f>
        <v>0.81091888935504342</v>
      </c>
      <c r="G1626" s="20">
        <f t="shared" si="207"/>
        <v>3629.9423563515088</v>
      </c>
      <c r="H1626" s="7">
        <f t="shared" ref="H1626:H1689" si="212">C1626-G1626</f>
        <v>-985.94235635150881</v>
      </c>
      <c r="I1626" s="7">
        <f t="shared" si="208"/>
        <v>985.94235635150881</v>
      </c>
      <c r="J1626" s="12">
        <f t="shared" ref="J1626:J1689" si="213">I1626/C1626</f>
        <v>0.37289801677439821</v>
      </c>
      <c r="K1626" s="7">
        <f t="shared" ref="K1626:K1689" si="214">H1626^2</f>
        <v>972082.33004796563</v>
      </c>
    </row>
    <row r="1627" spans="1:11" x14ac:dyDescent="0.4">
      <c r="A1627" s="1">
        <v>1626</v>
      </c>
      <c r="B1627" s="21">
        <v>41439</v>
      </c>
      <c r="C1627">
        <v>4906</v>
      </c>
      <c r="D1627" s="19">
        <f t="shared" si="209"/>
        <v>4584.4380823469328</v>
      </c>
      <c r="E1627" s="19">
        <f t="shared" si="210"/>
        <v>-1.921114134781734</v>
      </c>
      <c r="F1627" s="19">
        <f t="shared" si="211"/>
        <v>0.7915239154885142</v>
      </c>
      <c r="G1627" s="20">
        <f t="shared" si="207"/>
        <v>3362.2840307026868</v>
      </c>
      <c r="H1627" s="7">
        <f t="shared" si="212"/>
        <v>1543.7159692973132</v>
      </c>
      <c r="I1627" s="7">
        <f t="shared" si="208"/>
        <v>1543.7159692973132</v>
      </c>
      <c r="J1627" s="12">
        <f t="shared" si="213"/>
        <v>0.31465877890283594</v>
      </c>
      <c r="K1627" s="7">
        <f t="shared" si="214"/>
        <v>2383058.9938635435</v>
      </c>
    </row>
    <row r="1628" spans="1:11" x14ac:dyDescent="0.4">
      <c r="A1628" s="1">
        <v>1627</v>
      </c>
      <c r="B1628" s="21">
        <v>41440</v>
      </c>
      <c r="C1628">
        <v>3430</v>
      </c>
      <c r="D1628" s="19">
        <f t="shared" si="209"/>
        <v>4514.3950149940438</v>
      </c>
      <c r="E1628" s="19">
        <f t="shared" si="210"/>
        <v>-2.0805263175074269</v>
      </c>
      <c r="F1628" s="19">
        <f t="shared" si="211"/>
        <v>0.82255444663692989</v>
      </c>
      <c r="G1628" s="20">
        <f t="shared" si="207"/>
        <v>3772.4310857034338</v>
      </c>
      <c r="H1628" s="7">
        <f t="shared" si="212"/>
        <v>-342.43108570343384</v>
      </c>
      <c r="I1628" s="7">
        <f t="shared" si="208"/>
        <v>342.43108570343384</v>
      </c>
      <c r="J1628" s="12">
        <f t="shared" si="213"/>
        <v>9.9834135773595872E-2</v>
      </c>
      <c r="K1628" s="7">
        <f t="shared" si="214"/>
        <v>117259.04845603245</v>
      </c>
    </row>
    <row r="1629" spans="1:11" x14ac:dyDescent="0.4">
      <c r="A1629" s="1">
        <v>1628</v>
      </c>
      <c r="B1629" s="21">
        <v>41441</v>
      </c>
      <c r="C1629">
        <v>3430</v>
      </c>
      <c r="D1629" s="19">
        <f t="shared" si="209"/>
        <v>4466.042440565906</v>
      </c>
      <c r="E1629" s="19">
        <f t="shared" si="210"/>
        <v>-2.1888075372911131</v>
      </c>
      <c r="F1629" s="19">
        <f t="shared" si="211"/>
        <v>0.81046705295062083</v>
      </c>
      <c r="G1629" s="20">
        <f t="shared" si="207"/>
        <v>3659.1210535782479</v>
      </c>
      <c r="H1629" s="7">
        <f t="shared" si="212"/>
        <v>-229.12105357824794</v>
      </c>
      <c r="I1629" s="7">
        <f t="shared" si="208"/>
        <v>229.12105357824794</v>
      </c>
      <c r="J1629" s="12">
        <f t="shared" si="213"/>
        <v>6.6799140984911937E-2</v>
      </c>
      <c r="K1629" s="7">
        <f t="shared" si="214"/>
        <v>52496.45719280636</v>
      </c>
    </row>
    <row r="1630" spans="1:11" x14ac:dyDescent="0.4">
      <c r="A1630" s="1">
        <v>1629</v>
      </c>
      <c r="B1630" s="21">
        <v>41442</v>
      </c>
      <c r="C1630">
        <v>3302</v>
      </c>
      <c r="D1630" s="19">
        <f t="shared" si="209"/>
        <v>4416.0079200114533</v>
      </c>
      <c r="E1630" s="19">
        <f t="shared" si="210"/>
        <v>-2.3007712903225732</v>
      </c>
      <c r="F1630" s="19">
        <f t="shared" si="211"/>
        <v>0.79106271988994026</v>
      </c>
      <c r="G1630" s="20">
        <f t="shared" si="207"/>
        <v>3533.2469057824387</v>
      </c>
      <c r="H1630" s="7">
        <f t="shared" si="212"/>
        <v>-231.24690578243872</v>
      </c>
      <c r="I1630" s="7">
        <f t="shared" si="208"/>
        <v>231.24690578243872</v>
      </c>
      <c r="J1630" s="12">
        <f t="shared" si="213"/>
        <v>7.0032376069787614E-2</v>
      </c>
      <c r="K1630" s="7">
        <f t="shared" si="214"/>
        <v>53475.13143395209</v>
      </c>
    </row>
    <row r="1631" spans="1:11" x14ac:dyDescent="0.4">
      <c r="A1631" s="1">
        <v>1630</v>
      </c>
      <c r="B1631" s="21">
        <v>41443</v>
      </c>
      <c r="C1631">
        <v>3436</v>
      </c>
      <c r="D1631" s="19">
        <f t="shared" si="209"/>
        <v>4374.9797490264864</v>
      </c>
      <c r="E1631" s="19">
        <f t="shared" si="210"/>
        <v>-2.3913972783480104</v>
      </c>
      <c r="F1631" s="19">
        <f t="shared" si="211"/>
        <v>0.82216287171473024</v>
      </c>
      <c r="G1631" s="20">
        <f t="shared" si="207"/>
        <v>3630.5144413337712</v>
      </c>
      <c r="H1631" s="7">
        <f t="shared" si="212"/>
        <v>-194.51444133377117</v>
      </c>
      <c r="I1631" s="7">
        <f t="shared" si="208"/>
        <v>194.51444133377117</v>
      </c>
      <c r="J1631" s="12">
        <f t="shared" si="213"/>
        <v>5.6610722157674966E-2</v>
      </c>
      <c r="K1631" s="7">
        <f t="shared" si="214"/>
        <v>37835.867887389111</v>
      </c>
    </row>
    <row r="1632" spans="1:11" x14ac:dyDescent="0.4">
      <c r="A1632" s="1">
        <v>1631</v>
      </c>
      <c r="B1632" s="21">
        <v>41444</v>
      </c>
      <c r="C1632">
        <v>3517</v>
      </c>
      <c r="D1632" s="19">
        <f t="shared" si="209"/>
        <v>4367.1651121257082</v>
      </c>
      <c r="E1632" s="19">
        <f t="shared" si="210"/>
        <v>-2.4040882013884595</v>
      </c>
      <c r="F1632" s="19">
        <f t="shared" si="211"/>
        <v>0.81041292738200943</v>
      </c>
      <c r="G1632" s="20">
        <f t="shared" si="207"/>
        <v>3543.8387952075259</v>
      </c>
      <c r="H1632" s="7">
        <f t="shared" si="212"/>
        <v>-26.838795207525891</v>
      </c>
      <c r="I1632" s="7">
        <f t="shared" si="208"/>
        <v>26.838795207525891</v>
      </c>
      <c r="J1632" s="12">
        <f t="shared" si="213"/>
        <v>7.6311615602860086E-3</v>
      </c>
      <c r="K1632" s="7">
        <f t="shared" si="214"/>
        <v>720.32092819151478</v>
      </c>
    </row>
    <row r="1633" spans="1:11" x14ac:dyDescent="0.4">
      <c r="A1633" s="1">
        <v>1632</v>
      </c>
      <c r="B1633" s="21">
        <v>41445</v>
      </c>
      <c r="C1633">
        <v>2871</v>
      </c>
      <c r="D1633" s="19">
        <f t="shared" si="209"/>
        <v>4244.3146479918696</v>
      </c>
      <c r="E1633" s="19">
        <f t="shared" si="210"/>
        <v>-2.685944765707986</v>
      </c>
      <c r="F1633" s="19">
        <f t="shared" si="211"/>
        <v>0.78985544822383513</v>
      </c>
      <c r="G1633" s="20">
        <f t="shared" si="207"/>
        <v>3452.7997272551729</v>
      </c>
      <c r="H1633" s="7">
        <f t="shared" si="212"/>
        <v>-581.79972725517291</v>
      </c>
      <c r="I1633" s="7">
        <f t="shared" si="208"/>
        <v>581.79972725517291</v>
      </c>
      <c r="J1633" s="12">
        <f t="shared" si="213"/>
        <v>0.20264706626791115</v>
      </c>
      <c r="K1633" s="7">
        <f t="shared" si="214"/>
        <v>338490.92263419362</v>
      </c>
    </row>
    <row r="1634" spans="1:11" x14ac:dyDescent="0.4">
      <c r="A1634" s="1">
        <v>1633</v>
      </c>
      <c r="B1634" s="21">
        <v>41446</v>
      </c>
      <c r="C1634">
        <v>3603</v>
      </c>
      <c r="D1634" s="19">
        <f t="shared" si="209"/>
        <v>4264.6733720577249</v>
      </c>
      <c r="E1634" s="19">
        <f t="shared" si="210"/>
        <v>-2.6320179361752447</v>
      </c>
      <c r="F1634" s="19">
        <f t="shared" si="211"/>
        <v>0.82240179060150254</v>
      </c>
      <c r="G1634" s="20">
        <f t="shared" si="207"/>
        <v>3487.3096353920482</v>
      </c>
      <c r="H1634" s="7">
        <f t="shared" si="212"/>
        <v>115.69036460795178</v>
      </c>
      <c r="I1634" s="7">
        <f t="shared" si="208"/>
        <v>115.69036460795178</v>
      </c>
      <c r="J1634" s="12">
        <f t="shared" si="213"/>
        <v>3.2109454512337432E-2</v>
      </c>
      <c r="K1634" s="7">
        <f t="shared" si="214"/>
        <v>13384.260463120821</v>
      </c>
    </row>
    <row r="1635" spans="1:11" x14ac:dyDescent="0.4">
      <c r="A1635" s="1">
        <v>1634</v>
      </c>
      <c r="B1635" s="21">
        <v>41447</v>
      </c>
      <c r="C1635">
        <v>3193</v>
      </c>
      <c r="D1635" s="19">
        <f t="shared" si="209"/>
        <v>4209.2955881929565</v>
      </c>
      <c r="E1635" s="19">
        <f t="shared" si="210"/>
        <v>-2.7554483030247456</v>
      </c>
      <c r="F1635" s="19">
        <f t="shared" si="211"/>
        <v>0.80986680187075877</v>
      </c>
      <c r="G1635" s="20">
        <f t="shared" si="207"/>
        <v>3454.0134104168283</v>
      </c>
      <c r="H1635" s="7">
        <f t="shared" si="212"/>
        <v>-261.01341041682826</v>
      </c>
      <c r="I1635" s="7">
        <f t="shared" si="208"/>
        <v>261.01341041682826</v>
      </c>
      <c r="J1635" s="12">
        <f t="shared" si="213"/>
        <v>8.1745509056319526E-2</v>
      </c>
      <c r="K1635" s="7">
        <f t="shared" si="214"/>
        <v>68128.000417423638</v>
      </c>
    </row>
    <row r="1636" spans="1:11" x14ac:dyDescent="0.4">
      <c r="A1636" s="1">
        <v>1635</v>
      </c>
      <c r="B1636" s="21">
        <v>41448</v>
      </c>
      <c r="C1636">
        <v>2894</v>
      </c>
      <c r="D1636" s="19">
        <f t="shared" si="209"/>
        <v>4117.6827019651382</v>
      </c>
      <c r="E1636" s="19">
        <f t="shared" si="210"/>
        <v>-2.9633835935125554</v>
      </c>
      <c r="F1636" s="19">
        <f t="shared" si="211"/>
        <v>0.78893881318953074</v>
      </c>
      <c r="G1636" s="20">
        <f t="shared" si="207"/>
        <v>3322.5586476643166</v>
      </c>
      <c r="H1636" s="7">
        <f t="shared" si="212"/>
        <v>-428.5586476643166</v>
      </c>
      <c r="I1636" s="7">
        <f t="shared" si="208"/>
        <v>428.5586476643166</v>
      </c>
      <c r="J1636" s="12">
        <f t="shared" si="213"/>
        <v>0.14808522725097326</v>
      </c>
      <c r="K1636" s="7">
        <f t="shared" si="214"/>
        <v>183662.51448786785</v>
      </c>
    </row>
    <row r="1637" spans="1:11" x14ac:dyDescent="0.4">
      <c r="A1637" s="1">
        <v>1636</v>
      </c>
      <c r="B1637" s="21">
        <v>41449</v>
      </c>
      <c r="C1637">
        <v>3508</v>
      </c>
      <c r="D1637" s="19">
        <f t="shared" si="209"/>
        <v>4139.4214816207741</v>
      </c>
      <c r="E1637" s="19">
        <f t="shared" si="210"/>
        <v>-2.9055780612932232</v>
      </c>
      <c r="F1637" s="19">
        <f t="shared" si="211"/>
        <v>0.82266571972215952</v>
      </c>
      <c r="G1637" s="20">
        <f t="shared" si="207"/>
        <v>3383.9525352514188</v>
      </c>
      <c r="H1637" s="7">
        <f t="shared" si="212"/>
        <v>124.04746474858121</v>
      </c>
      <c r="I1637" s="7">
        <f t="shared" si="208"/>
        <v>124.04746474858121</v>
      </c>
      <c r="J1637" s="12">
        <f t="shared" si="213"/>
        <v>3.5361306940872639E-2</v>
      </c>
      <c r="K1637" s="7">
        <f t="shared" si="214"/>
        <v>15387.773510550496</v>
      </c>
    </row>
    <row r="1638" spans="1:11" x14ac:dyDescent="0.4">
      <c r="A1638" s="1">
        <v>1637</v>
      </c>
      <c r="B1638" s="21">
        <v>41450</v>
      </c>
      <c r="C1638">
        <v>3470</v>
      </c>
      <c r="D1638" s="19">
        <f t="shared" si="209"/>
        <v>4160.7764961912544</v>
      </c>
      <c r="E1638" s="19">
        <f t="shared" si="210"/>
        <v>-2.8488058484756098</v>
      </c>
      <c r="F1638" s="19">
        <f t="shared" si="211"/>
        <v>0.81012075205946577</v>
      </c>
      <c r="G1638" s="20">
        <f t="shared" si="207"/>
        <v>3350.0269057032488</v>
      </c>
      <c r="H1638" s="7">
        <f t="shared" si="212"/>
        <v>119.97309429675124</v>
      </c>
      <c r="I1638" s="7">
        <f t="shared" si="208"/>
        <v>119.97309429675124</v>
      </c>
      <c r="J1638" s="12">
        <f t="shared" si="213"/>
        <v>3.4574378759870676E-2</v>
      </c>
      <c r="K1638" s="7">
        <f t="shared" si="214"/>
        <v>14393.543355137166</v>
      </c>
    </row>
    <row r="1639" spans="1:11" x14ac:dyDescent="0.4">
      <c r="A1639" s="1">
        <v>1638</v>
      </c>
      <c r="B1639" s="21">
        <v>41451</v>
      </c>
      <c r="C1639">
        <v>3764</v>
      </c>
      <c r="D1639" s="19">
        <f t="shared" si="209"/>
        <v>4258.3241802654247</v>
      </c>
      <c r="E1639" s="19">
        <f t="shared" si="210"/>
        <v>-2.6138680224076261</v>
      </c>
      <c r="F1639" s="19">
        <f t="shared" si="211"/>
        <v>0.7899391150031968</v>
      </c>
      <c r="G1639" s="20">
        <f t="shared" si="207"/>
        <v>3280.3505373469188</v>
      </c>
      <c r="H1639" s="7">
        <f t="shared" si="212"/>
        <v>483.64946265308117</v>
      </c>
      <c r="I1639" s="7">
        <f t="shared" si="208"/>
        <v>483.64946265308117</v>
      </c>
      <c r="J1639" s="12">
        <f t="shared" si="213"/>
        <v>0.12849348104492062</v>
      </c>
      <c r="K1639" s="7">
        <f t="shared" si="214"/>
        <v>233916.80272461416</v>
      </c>
    </row>
    <row r="1640" spans="1:11" x14ac:dyDescent="0.4">
      <c r="A1640" s="1">
        <v>1639</v>
      </c>
      <c r="B1640" s="21">
        <v>41452</v>
      </c>
      <c r="C1640">
        <v>3074</v>
      </c>
      <c r="D1640" s="19">
        <f t="shared" si="209"/>
        <v>4170.7016731801268</v>
      </c>
      <c r="E1640" s="19">
        <f t="shared" si="210"/>
        <v>-2.8127967386786956</v>
      </c>
      <c r="F1640" s="19">
        <f t="shared" si="211"/>
        <v>0.82176397156568559</v>
      </c>
      <c r="G1640" s="20">
        <f t="shared" si="207"/>
        <v>3501.0269869504177</v>
      </c>
      <c r="H1640" s="7">
        <f t="shared" si="212"/>
        <v>-427.02698695041772</v>
      </c>
      <c r="I1640" s="7">
        <f t="shared" si="208"/>
        <v>427.02698695041772</v>
      </c>
      <c r="J1640" s="12">
        <f t="shared" si="213"/>
        <v>0.13891574071256269</v>
      </c>
      <c r="K1640" s="7">
        <f t="shared" si="214"/>
        <v>182352.04758395223</v>
      </c>
    </row>
    <row r="1641" spans="1:11" x14ac:dyDescent="0.4">
      <c r="A1641" s="1">
        <v>1640</v>
      </c>
      <c r="B1641" s="21">
        <v>41453</v>
      </c>
      <c r="C1641">
        <v>3845</v>
      </c>
      <c r="D1641" s="19">
        <f t="shared" si="209"/>
        <v>4262.5991776175133</v>
      </c>
      <c r="E1641" s="19">
        <f t="shared" si="210"/>
        <v>-2.5911651628965857</v>
      </c>
      <c r="F1641" s="19">
        <f t="shared" si="211"/>
        <v>0.81108876330637991</v>
      </c>
      <c r="G1641" s="20">
        <f t="shared" si="207"/>
        <v>3376.4932710830276</v>
      </c>
      <c r="H1641" s="7">
        <f t="shared" si="212"/>
        <v>468.50672891697241</v>
      </c>
      <c r="I1641" s="7">
        <f t="shared" si="208"/>
        <v>468.50672891697241</v>
      </c>
      <c r="J1641" s="12">
        <f t="shared" si="213"/>
        <v>0.12184830400961572</v>
      </c>
      <c r="K1641" s="7">
        <f t="shared" si="214"/>
        <v>219498.55504048147</v>
      </c>
    </row>
    <row r="1642" spans="1:11" x14ac:dyDescent="0.4">
      <c r="A1642" s="1">
        <v>1641</v>
      </c>
      <c r="B1642" s="21">
        <v>41454</v>
      </c>
      <c r="C1642">
        <v>3398</v>
      </c>
      <c r="D1642" s="19">
        <f t="shared" si="209"/>
        <v>4266.8190471899534</v>
      </c>
      <c r="E1642" s="19">
        <f t="shared" si="210"/>
        <v>-2.5752266605124245</v>
      </c>
      <c r="F1642" s="19">
        <f t="shared" si="211"/>
        <v>0.79000692760605618</v>
      </c>
      <c r="G1642" s="20">
        <f t="shared" si="207"/>
        <v>3365.1469592649273</v>
      </c>
      <c r="H1642" s="7">
        <f t="shared" si="212"/>
        <v>32.853040735072682</v>
      </c>
      <c r="I1642" s="7">
        <f t="shared" si="208"/>
        <v>32.853040735072682</v>
      </c>
      <c r="J1642" s="12">
        <f t="shared" si="213"/>
        <v>9.6683463022579994E-3</v>
      </c>
      <c r="K1642" s="7">
        <f t="shared" si="214"/>
        <v>1079.3222855403451</v>
      </c>
    </row>
    <row r="1643" spans="1:11" x14ac:dyDescent="0.4">
      <c r="A1643" s="1">
        <v>1642</v>
      </c>
      <c r="B1643" s="21">
        <v>41455</v>
      </c>
      <c r="C1643">
        <v>3078</v>
      </c>
      <c r="D1643" s="19">
        <f t="shared" si="209"/>
        <v>4179.3063222554902</v>
      </c>
      <c r="E1643" s="19">
        <f t="shared" si="210"/>
        <v>-2.7739889002232969</v>
      </c>
      <c r="F1643" s="19">
        <f t="shared" si="211"/>
        <v>0.82086581865191777</v>
      </c>
      <c r="G1643" s="20">
        <f t="shared" si="207"/>
        <v>3504.2019376827061</v>
      </c>
      <c r="H1643" s="7">
        <f t="shared" si="212"/>
        <v>-426.2019376827061</v>
      </c>
      <c r="I1643" s="7">
        <f t="shared" si="208"/>
        <v>426.2019376827061</v>
      </c>
      <c r="J1643" s="12">
        <f t="shared" si="213"/>
        <v>0.13846716623869593</v>
      </c>
      <c r="K1643" s="7">
        <f t="shared" si="214"/>
        <v>181648.09168449329</v>
      </c>
    </row>
    <row r="1644" spans="1:11" x14ac:dyDescent="0.4">
      <c r="A1644" s="1">
        <v>1643</v>
      </c>
      <c r="B1644" s="21">
        <v>41456</v>
      </c>
      <c r="C1644">
        <v>3808</v>
      </c>
      <c r="D1644" s="19">
        <f t="shared" si="209"/>
        <v>4261.4286893076478</v>
      </c>
      <c r="E1644" s="19">
        <f t="shared" si="210"/>
        <v>-2.5753229376591302</v>
      </c>
      <c r="F1644" s="19">
        <f t="shared" si="211"/>
        <v>0.81195774401221832</v>
      </c>
      <c r="G1644" s="20">
        <f t="shared" si="207"/>
        <v>3387.5384451702325</v>
      </c>
      <c r="H1644" s="7">
        <f t="shared" si="212"/>
        <v>420.46155482976746</v>
      </c>
      <c r="I1644" s="7">
        <f t="shared" si="208"/>
        <v>420.46155482976746</v>
      </c>
      <c r="J1644" s="12">
        <f t="shared" si="213"/>
        <v>0.11041532427252297</v>
      </c>
      <c r="K1644" s="7">
        <f t="shared" si="214"/>
        <v>176787.91908986555</v>
      </c>
    </row>
    <row r="1645" spans="1:11" x14ac:dyDescent="0.4">
      <c r="A1645" s="1">
        <v>1644</v>
      </c>
      <c r="B1645" s="21">
        <v>41457</v>
      </c>
      <c r="C1645">
        <v>3898</v>
      </c>
      <c r="D1645" s="19">
        <f t="shared" si="209"/>
        <v>4369.4432504519382</v>
      </c>
      <c r="E1645" s="19">
        <f t="shared" si="210"/>
        <v>-2.3165315499189605</v>
      </c>
      <c r="F1645" s="19">
        <f t="shared" si="211"/>
        <v>0.79108222383934901</v>
      </c>
      <c r="G1645" s="20">
        <f t="shared" si="207"/>
        <v>3364.5236630906647</v>
      </c>
      <c r="H1645" s="7">
        <f t="shared" si="212"/>
        <v>533.47633690933526</v>
      </c>
      <c r="I1645" s="7">
        <f t="shared" si="208"/>
        <v>533.47633690933526</v>
      </c>
      <c r="J1645" s="12">
        <f t="shared" si="213"/>
        <v>0.13685898843235897</v>
      </c>
      <c r="K1645" s="7">
        <f t="shared" si="214"/>
        <v>284597.00204220257</v>
      </c>
    </row>
    <row r="1646" spans="1:11" x14ac:dyDescent="0.4">
      <c r="A1646" s="1">
        <v>1645</v>
      </c>
      <c r="B1646" s="21">
        <v>41458</v>
      </c>
      <c r="C1646">
        <v>3882</v>
      </c>
      <c r="D1646" s="19">
        <f t="shared" si="209"/>
        <v>4426.4153153980405</v>
      </c>
      <c r="E1646" s="19">
        <f t="shared" si="210"/>
        <v>-2.1777903052586214</v>
      </c>
      <c r="F1646" s="19">
        <f t="shared" si="211"/>
        <v>0.82145710670844208</v>
      </c>
      <c r="G1646" s="20">
        <f t="shared" si="207"/>
        <v>3584.8250492681696</v>
      </c>
      <c r="H1646" s="7">
        <f t="shared" si="212"/>
        <v>297.17495073183045</v>
      </c>
      <c r="I1646" s="7">
        <f t="shared" si="208"/>
        <v>297.17495073183045</v>
      </c>
      <c r="J1646" s="12">
        <f t="shared" si="213"/>
        <v>7.6552022342048026E-2</v>
      </c>
      <c r="K1646" s="7">
        <f t="shared" si="214"/>
        <v>88312.951342465851</v>
      </c>
    </row>
    <row r="1647" spans="1:11" x14ac:dyDescent="0.4">
      <c r="A1647" s="1">
        <v>1646</v>
      </c>
      <c r="B1647" s="21">
        <v>41459</v>
      </c>
      <c r="C1647">
        <v>2984</v>
      </c>
      <c r="D1647" s="19">
        <f t="shared" si="209"/>
        <v>4301.5469536172259</v>
      </c>
      <c r="E1647" s="19">
        <f t="shared" si="210"/>
        <v>-2.4648985115685704</v>
      </c>
      <c r="F1647" s="19">
        <f t="shared" si="211"/>
        <v>0.81071228948698637</v>
      </c>
      <c r="G1647" s="20">
        <f t="shared" si="207"/>
        <v>3592.2939198485351</v>
      </c>
      <c r="H1647" s="7">
        <f t="shared" si="212"/>
        <v>-608.2939198485351</v>
      </c>
      <c r="I1647" s="7">
        <f t="shared" si="208"/>
        <v>608.2939198485351</v>
      </c>
      <c r="J1647" s="12">
        <f t="shared" si="213"/>
        <v>0.20385184981519272</v>
      </c>
      <c r="K1647" s="7">
        <f t="shared" si="214"/>
        <v>370021.49292469607</v>
      </c>
    </row>
    <row r="1648" spans="1:11" x14ac:dyDescent="0.4">
      <c r="A1648" s="1">
        <v>1647</v>
      </c>
      <c r="B1648" s="21">
        <v>41460</v>
      </c>
      <c r="C1648">
        <v>3721</v>
      </c>
      <c r="D1648" s="19">
        <f t="shared" si="209"/>
        <v>4365.343060925501</v>
      </c>
      <c r="E1648" s="19">
        <f t="shared" si="210"/>
        <v>-2.3098411318495544</v>
      </c>
      <c r="F1648" s="19">
        <f t="shared" si="211"/>
        <v>0.7917279809477058</v>
      </c>
      <c r="G1648" s="20">
        <f t="shared" si="207"/>
        <v>3400.9273926208225</v>
      </c>
      <c r="H1648" s="7">
        <f t="shared" si="212"/>
        <v>320.0726073791775</v>
      </c>
      <c r="I1648" s="7">
        <f t="shared" si="208"/>
        <v>320.0726073791775</v>
      </c>
      <c r="J1648" s="12">
        <f t="shared" si="213"/>
        <v>8.6017900397521496E-2</v>
      </c>
      <c r="K1648" s="7">
        <f t="shared" si="214"/>
        <v>102446.47399450511</v>
      </c>
    </row>
    <row r="1649" spans="1:11" x14ac:dyDescent="0.4">
      <c r="A1649" s="1">
        <v>1648</v>
      </c>
      <c r="B1649" s="21">
        <v>41461</v>
      </c>
      <c r="C1649">
        <v>3357</v>
      </c>
      <c r="D1649" s="19">
        <f t="shared" si="209"/>
        <v>4317.7687419894019</v>
      </c>
      <c r="E1649" s="19">
        <f t="shared" si="210"/>
        <v>-2.415764536359279</v>
      </c>
      <c r="F1649" s="19">
        <f t="shared" si="211"/>
        <v>0.82099398946360669</v>
      </c>
      <c r="G1649" s="20">
        <f t="shared" si="207"/>
        <v>3584.0446452045112</v>
      </c>
      <c r="H1649" s="7">
        <f t="shared" si="212"/>
        <v>-227.0446452045112</v>
      </c>
      <c r="I1649" s="7">
        <f t="shared" si="208"/>
        <v>227.0446452045112</v>
      </c>
      <c r="J1649" s="12">
        <f t="shared" si="213"/>
        <v>6.7633197856571695E-2</v>
      </c>
      <c r="K1649" s="7">
        <f t="shared" si="214"/>
        <v>51549.270916042369</v>
      </c>
    </row>
    <row r="1650" spans="1:11" x14ac:dyDescent="0.4">
      <c r="A1650" s="1">
        <v>1649</v>
      </c>
      <c r="B1650" s="21">
        <v>41462</v>
      </c>
      <c r="C1650">
        <v>2974</v>
      </c>
      <c r="D1650" s="19">
        <f t="shared" si="209"/>
        <v>4209.3988441347465</v>
      </c>
      <c r="E1650" s="19">
        <f t="shared" si="210"/>
        <v>-2.6637078037374238</v>
      </c>
      <c r="F1650" s="19">
        <f t="shared" si="211"/>
        <v>0.80961487040467783</v>
      </c>
      <c r="G1650" s="20">
        <f t="shared" si="207"/>
        <v>3498.5096922954394</v>
      </c>
      <c r="H1650" s="7">
        <f t="shared" si="212"/>
        <v>-524.50969229543944</v>
      </c>
      <c r="I1650" s="7">
        <f t="shared" si="208"/>
        <v>524.50969229543944</v>
      </c>
      <c r="J1650" s="12">
        <f t="shared" si="213"/>
        <v>0.1763650612963818</v>
      </c>
      <c r="K1650" s="7">
        <f t="shared" si="214"/>
        <v>275110.41731185658</v>
      </c>
    </row>
    <row r="1651" spans="1:11" x14ac:dyDescent="0.4">
      <c r="A1651" s="1">
        <v>1650</v>
      </c>
      <c r="B1651" s="21">
        <v>41463</v>
      </c>
      <c r="C1651">
        <v>3580</v>
      </c>
      <c r="D1651" s="19">
        <f t="shared" si="209"/>
        <v>4258.3255674418042</v>
      </c>
      <c r="E1651" s="19">
        <f t="shared" si="210"/>
        <v>-2.5429810358950524</v>
      </c>
      <c r="F1651" s="19">
        <f t="shared" si="211"/>
        <v>0.79224381999539695</v>
      </c>
      <c r="G1651" s="20">
        <f t="shared" si="207"/>
        <v>3330.5899158691218</v>
      </c>
      <c r="H1651" s="7">
        <f t="shared" si="212"/>
        <v>249.4100841308782</v>
      </c>
      <c r="I1651" s="7">
        <f t="shared" si="208"/>
        <v>249.4100841308782</v>
      </c>
      <c r="J1651" s="12">
        <f t="shared" si="213"/>
        <v>6.9667621265608437E-2</v>
      </c>
      <c r="K1651" s="7">
        <f t="shared" si="214"/>
        <v>62205.390066171742</v>
      </c>
    </row>
    <row r="1652" spans="1:11" x14ac:dyDescent="0.4">
      <c r="A1652" s="1">
        <v>1651</v>
      </c>
      <c r="B1652" s="21">
        <v>41464</v>
      </c>
      <c r="C1652">
        <v>3709</v>
      </c>
      <c r="D1652" s="19">
        <f t="shared" si="209"/>
        <v>4298.6755776274003</v>
      </c>
      <c r="E1652" s="19">
        <f t="shared" si="210"/>
        <v>-2.4426071471376409</v>
      </c>
      <c r="F1652" s="19">
        <f t="shared" si="211"/>
        <v>0.82143454388728487</v>
      </c>
      <c r="G1652" s="20">
        <f t="shared" si="207"/>
        <v>3493.9719239031342</v>
      </c>
      <c r="H1652" s="7">
        <f t="shared" si="212"/>
        <v>215.02807609686579</v>
      </c>
      <c r="I1652" s="7">
        <f t="shared" si="208"/>
        <v>215.02807609686579</v>
      </c>
      <c r="J1652" s="12">
        <f t="shared" si="213"/>
        <v>5.7974676758389264E-2</v>
      </c>
      <c r="K1652" s="7">
        <f t="shared" si="214"/>
        <v>46237.073509919501</v>
      </c>
    </row>
    <row r="1653" spans="1:11" x14ac:dyDescent="0.4">
      <c r="A1653" s="1">
        <v>1652</v>
      </c>
      <c r="B1653" s="21">
        <v>41465</v>
      </c>
      <c r="C1653">
        <v>3650</v>
      </c>
      <c r="D1653" s="19">
        <f t="shared" si="209"/>
        <v>4330.9656176731924</v>
      </c>
      <c r="E1653" s="19">
        <f t="shared" si="210"/>
        <v>-2.3613292794414664</v>
      </c>
      <c r="F1653" s="19">
        <f t="shared" si="211"/>
        <v>0.80996404251719001</v>
      </c>
      <c r="G1653" s="20">
        <f t="shared" si="207"/>
        <v>3478.2940996236816</v>
      </c>
      <c r="H1653" s="7">
        <f t="shared" si="212"/>
        <v>171.70590037631837</v>
      </c>
      <c r="I1653" s="7">
        <f t="shared" si="208"/>
        <v>171.70590037631837</v>
      </c>
      <c r="J1653" s="12">
        <f t="shared" si="213"/>
        <v>4.7042712431868049E-2</v>
      </c>
      <c r="K1653" s="7">
        <f t="shared" si="214"/>
        <v>29482.916224042168</v>
      </c>
    </row>
    <row r="1654" spans="1:11" x14ac:dyDescent="0.4">
      <c r="A1654" s="1">
        <v>1653</v>
      </c>
      <c r="B1654" s="21">
        <v>41466</v>
      </c>
      <c r="C1654">
        <v>3056</v>
      </c>
      <c r="D1654" s="19">
        <f t="shared" si="209"/>
        <v>4251.4354608686644</v>
      </c>
      <c r="E1654" s="19">
        <f t="shared" si="210"/>
        <v>-2.5419120527329215</v>
      </c>
      <c r="F1654" s="19">
        <f t="shared" si="211"/>
        <v>0.79147047532578951</v>
      </c>
      <c r="G1654" s="20">
        <f t="shared" si="207"/>
        <v>3429.309996685522</v>
      </c>
      <c r="H1654" s="7">
        <f t="shared" si="212"/>
        <v>-373.30999668552204</v>
      </c>
      <c r="I1654" s="7">
        <f t="shared" si="208"/>
        <v>373.30999668552204</v>
      </c>
      <c r="J1654" s="12">
        <f t="shared" si="213"/>
        <v>0.12215641252798495</v>
      </c>
      <c r="K1654" s="7">
        <f t="shared" si="214"/>
        <v>139360.35362534446</v>
      </c>
    </row>
    <row r="1655" spans="1:11" x14ac:dyDescent="0.4">
      <c r="A1655" s="1">
        <v>1654</v>
      </c>
      <c r="B1655" s="21">
        <v>41467</v>
      </c>
      <c r="C1655">
        <v>3788</v>
      </c>
      <c r="D1655" s="19">
        <f t="shared" si="209"/>
        <v>4308.2681176244596</v>
      </c>
      <c r="E1655" s="19">
        <f t="shared" si="210"/>
        <v>-2.4029696242640854</v>
      </c>
      <c r="F1655" s="19">
        <f t="shared" si="211"/>
        <v>0.82204334947973801</v>
      </c>
      <c r="G1655" s="20">
        <f t="shared" si="207"/>
        <v>3490.1879342972416</v>
      </c>
      <c r="H1655" s="7">
        <f t="shared" si="212"/>
        <v>297.81206570275845</v>
      </c>
      <c r="I1655" s="7">
        <f t="shared" si="208"/>
        <v>297.81206570275845</v>
      </c>
      <c r="J1655" s="12">
        <f t="shared" si="213"/>
        <v>7.8619869509703913E-2</v>
      </c>
      <c r="K1655" s="7">
        <f t="shared" si="214"/>
        <v>88692.026478144107</v>
      </c>
    </row>
    <row r="1656" spans="1:11" x14ac:dyDescent="0.4">
      <c r="A1656" s="1">
        <v>1655</v>
      </c>
      <c r="B1656" s="21">
        <v>41468</v>
      </c>
      <c r="C1656">
        <v>3212</v>
      </c>
      <c r="D1656" s="19">
        <f t="shared" si="209"/>
        <v>4250.1416692593102</v>
      </c>
      <c r="E1656" s="19">
        <f t="shared" si="210"/>
        <v>-2.5333681368656316</v>
      </c>
      <c r="F1656" s="19">
        <f t="shared" si="211"/>
        <v>0.80939294735805245</v>
      </c>
      <c r="G1656" s="20">
        <f t="shared" si="207"/>
        <v>3487.595941808117</v>
      </c>
      <c r="H1656" s="7">
        <f t="shared" si="212"/>
        <v>-275.595941808117</v>
      </c>
      <c r="I1656" s="7">
        <f t="shared" si="208"/>
        <v>275.595941808117</v>
      </c>
      <c r="J1656" s="12">
        <f t="shared" si="213"/>
        <v>8.5801974410995338E-2</v>
      </c>
      <c r="K1656" s="7">
        <f t="shared" si="214"/>
        <v>75953.123141103017</v>
      </c>
    </row>
    <row r="1657" spans="1:11" x14ac:dyDescent="0.4">
      <c r="A1657" s="1">
        <v>1656</v>
      </c>
      <c r="B1657" s="21">
        <v>41469</v>
      </c>
      <c r="C1657">
        <v>2771</v>
      </c>
      <c r="D1657" s="19">
        <f t="shared" si="209"/>
        <v>4125.3499636523547</v>
      </c>
      <c r="E1657" s="19">
        <f t="shared" si="210"/>
        <v>-2.8194648723793887</v>
      </c>
      <c r="F1657" s="19">
        <f t="shared" si="211"/>
        <v>0.79020905352368931</v>
      </c>
      <c r="G1657" s="20">
        <f t="shared" si="207"/>
        <v>3361.8565610871506</v>
      </c>
      <c r="H1657" s="7">
        <f t="shared" si="212"/>
        <v>-590.85656108715057</v>
      </c>
      <c r="I1657" s="7">
        <f t="shared" si="208"/>
        <v>590.85656108715057</v>
      </c>
      <c r="J1657" s="12">
        <f t="shared" si="213"/>
        <v>0.21322863987266349</v>
      </c>
      <c r="K1657" s="7">
        <f t="shared" si="214"/>
        <v>349111.47577973368</v>
      </c>
    </row>
    <row r="1658" spans="1:11" x14ac:dyDescent="0.4">
      <c r="A1658" s="1">
        <v>1657</v>
      </c>
      <c r="B1658" s="21">
        <v>41470</v>
      </c>
      <c r="C1658">
        <v>3493</v>
      </c>
      <c r="D1658" s="19">
        <f t="shared" si="209"/>
        <v>4143.269710393909</v>
      </c>
      <c r="E1658" s="19">
        <f t="shared" si="210"/>
        <v>-2.7709330432816226</v>
      </c>
      <c r="F1658" s="19">
        <f t="shared" si="211"/>
        <v>0.82226463433062558</v>
      </c>
      <c r="G1658" s="20">
        <f t="shared" si="207"/>
        <v>3388.8987795494659</v>
      </c>
      <c r="H1658" s="7">
        <f t="shared" si="212"/>
        <v>104.10122045053413</v>
      </c>
      <c r="I1658" s="7">
        <f t="shared" si="208"/>
        <v>104.10122045053413</v>
      </c>
      <c r="J1658" s="12">
        <f t="shared" si="213"/>
        <v>2.9802811465941634E-2</v>
      </c>
      <c r="K1658" s="7">
        <f t="shared" si="214"/>
        <v>10837.064099290705</v>
      </c>
    </row>
    <row r="1659" spans="1:11" x14ac:dyDescent="0.4">
      <c r="A1659" s="1">
        <v>1658</v>
      </c>
      <c r="B1659" s="21">
        <v>41471</v>
      </c>
      <c r="C1659">
        <v>3612</v>
      </c>
      <c r="D1659" s="19">
        <f t="shared" si="209"/>
        <v>4193.249518765293</v>
      </c>
      <c r="E1659" s="19">
        <f t="shared" si="210"/>
        <v>-2.6474910332971637</v>
      </c>
      <c r="F1659" s="19">
        <f t="shared" si="211"/>
        <v>0.80994052436459385</v>
      </c>
      <c r="G1659" s="20">
        <f t="shared" si="207"/>
        <v>3351.2905089322367</v>
      </c>
      <c r="H1659" s="7">
        <f t="shared" si="212"/>
        <v>260.70949106776334</v>
      </c>
      <c r="I1659" s="7">
        <f t="shared" si="208"/>
        <v>260.70949106776334</v>
      </c>
      <c r="J1659" s="12">
        <f t="shared" si="213"/>
        <v>7.2178707383101698E-2</v>
      </c>
      <c r="K1659" s="7">
        <f t="shared" si="214"/>
        <v>67969.438732812167</v>
      </c>
    </row>
    <row r="1660" spans="1:11" x14ac:dyDescent="0.4">
      <c r="A1660" s="1">
        <v>1659</v>
      </c>
      <c r="B1660" s="21">
        <v>41472</v>
      </c>
      <c r="C1660">
        <v>3597</v>
      </c>
      <c r="D1660" s="19">
        <f t="shared" si="209"/>
        <v>4249.7811851708011</v>
      </c>
      <c r="E1660" s="19">
        <f t="shared" si="210"/>
        <v>-2.5090058869746157</v>
      </c>
      <c r="F1660" s="19">
        <f t="shared" si="211"/>
        <v>0.79080082241973038</v>
      </c>
      <c r="G1660" s="20">
        <f t="shared" si="207"/>
        <v>3311.4516620285535</v>
      </c>
      <c r="H1660" s="7">
        <f t="shared" si="212"/>
        <v>285.54833797144647</v>
      </c>
      <c r="I1660" s="7">
        <f t="shared" si="208"/>
        <v>285.54833797144647</v>
      </c>
      <c r="J1660" s="12">
        <f t="shared" si="213"/>
        <v>7.9385137050721838E-2</v>
      </c>
      <c r="K1660" s="7">
        <f t="shared" si="214"/>
        <v>81537.853318255424</v>
      </c>
    </row>
    <row r="1661" spans="1:11" x14ac:dyDescent="0.4">
      <c r="A1661" s="1">
        <v>1660</v>
      </c>
      <c r="B1661" s="21">
        <v>41473</v>
      </c>
      <c r="C1661">
        <v>2922</v>
      </c>
      <c r="D1661" s="19">
        <f t="shared" si="209"/>
        <v>4133.6704041190715</v>
      </c>
      <c r="E1661" s="19">
        <f t="shared" si="210"/>
        <v>-2.7748454010376591</v>
      </c>
      <c r="F1661" s="19">
        <f t="shared" si="211"/>
        <v>0.82104937543391998</v>
      </c>
      <c r="G1661" s="20">
        <f t="shared" si="207"/>
        <v>3492.3817054014548</v>
      </c>
      <c r="H1661" s="7">
        <f t="shared" si="212"/>
        <v>-570.38170540145484</v>
      </c>
      <c r="I1661" s="7">
        <f t="shared" si="208"/>
        <v>570.38170540145484</v>
      </c>
      <c r="J1661" s="12">
        <f t="shared" si="213"/>
        <v>0.19520250013739043</v>
      </c>
      <c r="K1661" s="7">
        <f t="shared" si="214"/>
        <v>325335.289856672</v>
      </c>
    </row>
    <row r="1662" spans="1:11" x14ac:dyDescent="0.4">
      <c r="A1662" s="1">
        <v>1661</v>
      </c>
      <c r="B1662" s="21">
        <v>41474</v>
      </c>
      <c r="C1662">
        <v>3708</v>
      </c>
      <c r="D1662" s="19">
        <f t="shared" si="209"/>
        <v>4204.1359711427258</v>
      </c>
      <c r="E1662" s="19">
        <f t="shared" si="210"/>
        <v>-2.6034555119226379</v>
      </c>
      <c r="F1662" s="19">
        <f t="shared" si="211"/>
        <v>0.81069933792197446</v>
      </c>
      <c r="G1662" s="20">
        <f t="shared" si="207"/>
        <v>3345.7797149234561</v>
      </c>
      <c r="H1662" s="7">
        <f t="shared" si="212"/>
        <v>362.22028507654386</v>
      </c>
      <c r="I1662" s="7">
        <f t="shared" si="208"/>
        <v>362.22028507654386</v>
      </c>
      <c r="J1662" s="12">
        <f t="shared" si="213"/>
        <v>9.7686161023879142E-2</v>
      </c>
      <c r="K1662" s="7">
        <f t="shared" si="214"/>
        <v>131203.5349209327</v>
      </c>
    </row>
    <row r="1663" spans="1:11" x14ac:dyDescent="0.4">
      <c r="A1663" s="1">
        <v>1662</v>
      </c>
      <c r="B1663" s="21">
        <v>41475</v>
      </c>
      <c r="C1663">
        <v>3302</v>
      </c>
      <c r="D1663" s="19">
        <f t="shared" si="209"/>
        <v>4197.2715144180165</v>
      </c>
      <c r="E1663" s="19">
        <f t="shared" si="210"/>
        <v>-2.6134266808606799</v>
      </c>
      <c r="F1663" s="19">
        <f t="shared" si="211"/>
        <v>0.79075764868374709</v>
      </c>
      <c r="G1663" s="20">
        <f t="shared" si="207"/>
        <v>3322.5753687840779</v>
      </c>
      <c r="H1663" s="7">
        <f t="shared" si="212"/>
        <v>-20.575368784077909</v>
      </c>
      <c r="I1663" s="7">
        <f t="shared" si="208"/>
        <v>20.575368784077909</v>
      </c>
      <c r="J1663" s="12">
        <f t="shared" si="213"/>
        <v>6.2311837625917349E-3</v>
      </c>
      <c r="K1663" s="7">
        <f t="shared" si="214"/>
        <v>423.34580060080765</v>
      </c>
    </row>
    <row r="1664" spans="1:11" x14ac:dyDescent="0.4">
      <c r="A1664" s="1">
        <v>1663</v>
      </c>
      <c r="B1664" s="21">
        <v>41476</v>
      </c>
      <c r="C1664">
        <v>2952</v>
      </c>
      <c r="D1664" s="19">
        <f t="shared" si="209"/>
        <v>4096.5181310174939</v>
      </c>
      <c r="E1664" s="19">
        <f t="shared" si="210"/>
        <v>-2.8430839935803607</v>
      </c>
      <c r="F1664" s="19">
        <f t="shared" si="211"/>
        <v>0.81999156418515984</v>
      </c>
      <c r="G1664" s="20">
        <f t="shared" si="207"/>
        <v>3444.021403095433</v>
      </c>
      <c r="H1664" s="7">
        <f t="shared" si="212"/>
        <v>-492.02140309543302</v>
      </c>
      <c r="I1664" s="7">
        <f t="shared" si="208"/>
        <v>492.02140309543302</v>
      </c>
      <c r="J1664" s="12">
        <f t="shared" si="213"/>
        <v>0.16667391703774831</v>
      </c>
      <c r="K1664" s="7">
        <f t="shared" si="214"/>
        <v>242085.06110399857</v>
      </c>
    </row>
    <row r="1665" spans="1:11" x14ac:dyDescent="0.4">
      <c r="A1665" s="1">
        <v>1664</v>
      </c>
      <c r="B1665" s="21">
        <v>41477</v>
      </c>
      <c r="C1665">
        <v>3684</v>
      </c>
      <c r="D1665" s="19">
        <f t="shared" si="209"/>
        <v>4167.4610277869551</v>
      </c>
      <c r="E1665" s="19">
        <f t="shared" si="210"/>
        <v>-2.6704174199967672</v>
      </c>
      <c r="F1665" s="19">
        <f t="shared" si="211"/>
        <v>0.81147125393565067</v>
      </c>
      <c r="G1665" s="20">
        <f t="shared" si="207"/>
        <v>3318.7396502899942</v>
      </c>
      <c r="H1665" s="7">
        <f t="shared" si="212"/>
        <v>365.26034971000581</v>
      </c>
      <c r="I1665" s="7">
        <f t="shared" si="208"/>
        <v>365.26034971000581</v>
      </c>
      <c r="J1665" s="12">
        <f t="shared" si="213"/>
        <v>9.9147760507602017E-2</v>
      </c>
      <c r="K1665" s="7">
        <f t="shared" si="214"/>
        <v>133415.12307027573</v>
      </c>
    </row>
    <row r="1666" spans="1:11" x14ac:dyDescent="0.4">
      <c r="A1666" s="1">
        <v>1665</v>
      </c>
      <c r="B1666" s="21">
        <v>41478</v>
      </c>
      <c r="C1666">
        <v>3765</v>
      </c>
      <c r="D1666" s="19">
        <f t="shared" si="209"/>
        <v>4262.4731088828585</v>
      </c>
      <c r="E1666" s="19">
        <f t="shared" si="210"/>
        <v>-2.4418306052197094</v>
      </c>
      <c r="F1666" s="19">
        <f t="shared" si="211"/>
        <v>0.79173220386293275</v>
      </c>
      <c r="G1666" s="20">
        <f t="shared" si="207"/>
        <v>3293.3400303139238</v>
      </c>
      <c r="H1666" s="7">
        <f t="shared" si="212"/>
        <v>471.65996968607624</v>
      </c>
      <c r="I1666" s="7">
        <f t="shared" si="208"/>
        <v>471.65996968607624</v>
      </c>
      <c r="J1666" s="12">
        <f t="shared" si="213"/>
        <v>0.1252748923468994</v>
      </c>
      <c r="K1666" s="7">
        <f t="shared" si="214"/>
        <v>222463.12700427035</v>
      </c>
    </row>
    <row r="1667" spans="1:11" x14ac:dyDescent="0.4">
      <c r="A1667" s="1">
        <v>1666</v>
      </c>
      <c r="B1667" s="21">
        <v>41479</v>
      </c>
      <c r="C1667">
        <v>3808</v>
      </c>
      <c r="D1667" s="19">
        <f t="shared" si="209"/>
        <v>4322.9052181018778</v>
      </c>
      <c r="E1667" s="19">
        <f t="shared" si="210"/>
        <v>-2.2946992986370076</v>
      </c>
      <c r="F1667" s="19">
        <f t="shared" si="211"/>
        <v>0.82063293954492844</v>
      </c>
      <c r="G1667" s="20">
        <f t="shared" si="207"/>
        <v>3493.1897113525874</v>
      </c>
      <c r="H1667" s="7">
        <f t="shared" si="212"/>
        <v>314.81028864741256</v>
      </c>
      <c r="I1667" s="7">
        <f t="shared" si="208"/>
        <v>314.81028864741256</v>
      </c>
      <c r="J1667" s="12">
        <f t="shared" si="213"/>
        <v>8.2670769077576825E-2</v>
      </c>
      <c r="K1667" s="7">
        <f t="shared" si="214"/>
        <v>99105.517838267217</v>
      </c>
    </row>
    <row r="1668" spans="1:11" x14ac:dyDescent="0.4">
      <c r="A1668" s="1">
        <v>1667</v>
      </c>
      <c r="B1668" s="21">
        <v>41480</v>
      </c>
      <c r="C1668">
        <v>2999</v>
      </c>
      <c r="D1668" s="19">
        <f t="shared" si="209"/>
        <v>4218.2788992448941</v>
      </c>
      <c r="E1668" s="19">
        <f t="shared" si="210"/>
        <v>-2.5341655215654946</v>
      </c>
      <c r="F1668" s="19">
        <f t="shared" si="211"/>
        <v>0.81041259608623784</v>
      </c>
      <c r="G1668" s="20">
        <f t="shared" si="207"/>
        <v>3506.0512354608277</v>
      </c>
      <c r="H1668" s="7">
        <f t="shared" si="212"/>
        <v>-507.05123546082768</v>
      </c>
      <c r="I1668" s="7">
        <f t="shared" si="208"/>
        <v>507.05123546082768</v>
      </c>
      <c r="J1668" s="12">
        <f t="shared" si="213"/>
        <v>0.16907343629904223</v>
      </c>
      <c r="K1668" s="7">
        <f t="shared" si="214"/>
        <v>257100.95538235171</v>
      </c>
    </row>
    <row r="1669" spans="1:11" x14ac:dyDescent="0.4">
      <c r="A1669" s="1">
        <v>1668</v>
      </c>
      <c r="B1669" s="21">
        <v>41481</v>
      </c>
      <c r="C1669">
        <v>3450</v>
      </c>
      <c r="D1669" s="19">
        <f t="shared" si="209"/>
        <v>4238.9653909652161</v>
      </c>
      <c r="E1669" s="19">
        <f t="shared" si="210"/>
        <v>-2.4798268615537538</v>
      </c>
      <c r="F1669" s="19">
        <f t="shared" si="211"/>
        <v>0.79196544270283575</v>
      </c>
      <c r="G1669" s="20">
        <f t="shared" si="207"/>
        <v>3337.7408689543236</v>
      </c>
      <c r="H1669" s="7">
        <f t="shared" si="212"/>
        <v>112.25913104567644</v>
      </c>
      <c r="I1669" s="7">
        <f t="shared" si="208"/>
        <v>112.25913104567644</v>
      </c>
      <c r="J1669" s="12">
        <f t="shared" si="213"/>
        <v>3.2538878563964188E-2</v>
      </c>
      <c r="K1669" s="7">
        <f t="shared" si="214"/>
        <v>12602.112503130356</v>
      </c>
    </row>
    <row r="1670" spans="1:11" x14ac:dyDescent="0.4">
      <c r="A1670" s="1">
        <v>1669</v>
      </c>
      <c r="B1670" s="21">
        <v>41482</v>
      </c>
      <c r="C1670">
        <v>3256</v>
      </c>
      <c r="D1670" s="19">
        <f t="shared" si="209"/>
        <v>4192.4618255108162</v>
      </c>
      <c r="E1670" s="19">
        <f t="shared" si="210"/>
        <v>-2.5828468122348731</v>
      </c>
      <c r="F1670" s="19">
        <f t="shared" si="211"/>
        <v>0.82016951964980467</v>
      </c>
      <c r="G1670" s="20">
        <f t="shared" ref="G1670:G1733" si="215">(D1669+1*E1669)*F1667</f>
        <v>3476.5996018100427</v>
      </c>
      <c r="H1670" s="7">
        <f t="shared" si="212"/>
        <v>-220.59960181004271</v>
      </c>
      <c r="I1670" s="7">
        <f t="shared" si="208"/>
        <v>220.59960181004271</v>
      </c>
      <c r="J1670" s="12">
        <f t="shared" si="213"/>
        <v>6.7751720457629824E-2</v>
      </c>
      <c r="K1670" s="7">
        <f t="shared" si="214"/>
        <v>48664.184318749401</v>
      </c>
    </row>
    <row r="1671" spans="1:11" x14ac:dyDescent="0.4">
      <c r="A1671" s="1">
        <v>1670</v>
      </c>
      <c r="B1671" s="21">
        <v>41483</v>
      </c>
      <c r="C1671">
        <v>2955</v>
      </c>
      <c r="D1671" s="19">
        <f t="shared" si="209"/>
        <v>4100.8562014006375</v>
      </c>
      <c r="E1671" s="19">
        <f t="shared" si="210"/>
        <v>-2.7911690133897915</v>
      </c>
      <c r="F1671" s="19">
        <f t="shared" si="211"/>
        <v>0.80946648810521815</v>
      </c>
      <c r="G1671" s="20">
        <f t="shared" si="215"/>
        <v>3395.5307004142724</v>
      </c>
      <c r="H1671" s="7">
        <f t="shared" si="212"/>
        <v>-440.53070041427236</v>
      </c>
      <c r="I1671" s="7">
        <f t="shared" si="208"/>
        <v>440.53070041427236</v>
      </c>
      <c r="J1671" s="12">
        <f t="shared" si="213"/>
        <v>0.14907976325356087</v>
      </c>
      <c r="K1671" s="7">
        <f t="shared" si="214"/>
        <v>194067.29800748939</v>
      </c>
    </row>
    <row r="1672" spans="1:11" x14ac:dyDescent="0.4">
      <c r="A1672" s="1">
        <v>1671</v>
      </c>
      <c r="B1672" s="21">
        <v>41484</v>
      </c>
      <c r="C1672">
        <v>3704</v>
      </c>
      <c r="D1672" s="19">
        <f t="shared" si="209"/>
        <v>4192.8718849262823</v>
      </c>
      <c r="E1672" s="19">
        <f t="shared" si="210"/>
        <v>-2.5693114977631968</v>
      </c>
      <c r="F1672" s="19">
        <f t="shared" si="211"/>
        <v>0.79292847819492285</v>
      </c>
      <c r="G1672" s="20">
        <f t="shared" si="215"/>
        <v>3245.5258875995778</v>
      </c>
      <c r="H1672" s="7">
        <f t="shared" si="212"/>
        <v>458.4741124004222</v>
      </c>
      <c r="I1672" s="7">
        <f t="shared" ref="I1672:I1735" si="216">ABS(H1672)</f>
        <v>458.4741124004222</v>
      </c>
      <c r="J1672" s="12">
        <f t="shared" si="213"/>
        <v>0.12377810809946603</v>
      </c>
      <c r="K1672" s="7">
        <f t="shared" si="214"/>
        <v>210198.51174135497</v>
      </c>
    </row>
    <row r="1673" spans="1:11" x14ac:dyDescent="0.4">
      <c r="A1673" s="1">
        <v>1672</v>
      </c>
      <c r="B1673" s="21">
        <v>41485</v>
      </c>
      <c r="C1673">
        <v>3739</v>
      </c>
      <c r="D1673" s="19">
        <f t="shared" si="209"/>
        <v>4250.6531864897388</v>
      </c>
      <c r="E1673" s="19">
        <f t="shared" si="210"/>
        <v>-2.4280850281386366</v>
      </c>
      <c r="F1673" s="19">
        <f t="shared" si="211"/>
        <v>0.82079575497880486</v>
      </c>
      <c r="G1673" s="20">
        <f t="shared" si="215"/>
        <v>3436.758448836209</v>
      </c>
      <c r="H1673" s="7">
        <f t="shared" si="212"/>
        <v>302.24155116379097</v>
      </c>
      <c r="I1673" s="7">
        <f t="shared" si="216"/>
        <v>302.24155116379097</v>
      </c>
      <c r="J1673" s="12">
        <f t="shared" si="213"/>
        <v>8.0834862573894356E-2</v>
      </c>
      <c r="K1673" s="7">
        <f t="shared" si="214"/>
        <v>91349.955249894483</v>
      </c>
    </row>
    <row r="1674" spans="1:11" x14ac:dyDescent="0.4">
      <c r="A1674" s="1">
        <v>1673</v>
      </c>
      <c r="B1674" s="21">
        <v>41486</v>
      </c>
      <c r="C1674">
        <v>3747</v>
      </c>
      <c r="D1674" s="19">
        <f t="shared" si="209"/>
        <v>4310.5800242215309</v>
      </c>
      <c r="E1674" s="19">
        <f t="shared" si="210"/>
        <v>-2.2821682733881223</v>
      </c>
      <c r="F1674" s="19">
        <f t="shared" si="211"/>
        <v>0.81009619990657589</v>
      </c>
      <c r="G1674" s="20">
        <f t="shared" si="215"/>
        <v>3438.7958535605558</v>
      </c>
      <c r="H1674" s="7">
        <f t="shared" si="212"/>
        <v>308.20414643944423</v>
      </c>
      <c r="I1674" s="7">
        <f t="shared" si="216"/>
        <v>308.20414643944423</v>
      </c>
      <c r="J1674" s="12">
        <f t="shared" si="213"/>
        <v>8.2253575244047028E-2</v>
      </c>
      <c r="K1674" s="7">
        <f t="shared" si="214"/>
        <v>94989.79588246638</v>
      </c>
    </row>
    <row r="1675" spans="1:11" x14ac:dyDescent="0.4">
      <c r="A1675" s="1">
        <v>1674</v>
      </c>
      <c r="B1675" s="21">
        <v>41487</v>
      </c>
      <c r="C1675">
        <v>3265</v>
      </c>
      <c r="D1675" s="19">
        <f t="shared" si="209"/>
        <v>4277.0752847524418</v>
      </c>
      <c r="E1675" s="19">
        <f t="shared" si="210"/>
        <v>-2.3552322122431826</v>
      </c>
      <c r="F1675" s="19">
        <f t="shared" si="211"/>
        <v>0.79261718924035529</v>
      </c>
      <c r="G1675" s="20">
        <f t="shared" si="215"/>
        <v>3416.1720625274097</v>
      </c>
      <c r="H1675" s="7">
        <f t="shared" si="212"/>
        <v>-151.17206252740971</v>
      </c>
      <c r="I1675" s="7">
        <f t="shared" si="216"/>
        <v>151.17206252740971</v>
      </c>
      <c r="J1675" s="12">
        <f t="shared" si="213"/>
        <v>4.6300784847598683E-2</v>
      </c>
      <c r="K1675" s="7">
        <f t="shared" si="214"/>
        <v>22852.992488791071</v>
      </c>
    </row>
    <row r="1676" spans="1:11" x14ac:dyDescent="0.4">
      <c r="A1676" s="1">
        <v>1675</v>
      </c>
      <c r="B1676" s="21">
        <v>41488</v>
      </c>
      <c r="C1676">
        <v>4069</v>
      </c>
      <c r="D1676" s="19">
        <f t="shared" si="209"/>
        <v>4386.5191529290223</v>
      </c>
      <c r="E1676" s="19">
        <f t="shared" si="210"/>
        <v>-2.0936111374232964</v>
      </c>
      <c r="F1676" s="19">
        <f t="shared" si="211"/>
        <v>0.82192077773156436</v>
      </c>
      <c r="G1676" s="20">
        <f t="shared" si="215"/>
        <v>3508.6720728477685</v>
      </c>
      <c r="H1676" s="7">
        <f t="shared" si="212"/>
        <v>560.3279271522315</v>
      </c>
      <c r="I1676" s="7">
        <f t="shared" si="216"/>
        <v>560.3279271522315</v>
      </c>
      <c r="J1676" s="12">
        <f t="shared" si="213"/>
        <v>0.13770654390568482</v>
      </c>
      <c r="K1676" s="7">
        <f t="shared" si="214"/>
        <v>313967.38594671647</v>
      </c>
    </row>
    <row r="1677" spans="1:11" x14ac:dyDescent="0.4">
      <c r="A1677" s="1">
        <v>1676</v>
      </c>
      <c r="B1677" s="21">
        <v>41489</v>
      </c>
      <c r="C1677">
        <v>3557</v>
      </c>
      <c r="D1677" s="19">
        <f t="shared" si="209"/>
        <v>4385.4754641319978</v>
      </c>
      <c r="E1677" s="19">
        <f t="shared" si="210"/>
        <v>-2.0911542141545292</v>
      </c>
      <c r="F1677" s="19">
        <f t="shared" si="211"/>
        <v>0.81010662992345739</v>
      </c>
      <c r="G1677" s="20">
        <f t="shared" si="215"/>
        <v>3551.8064701787048</v>
      </c>
      <c r="H1677" s="7">
        <f t="shared" si="212"/>
        <v>5.1935298212952148</v>
      </c>
      <c r="I1677" s="7">
        <f t="shared" si="216"/>
        <v>5.1935298212952148</v>
      </c>
      <c r="J1677" s="12">
        <f t="shared" si="213"/>
        <v>1.4600871018541509E-3</v>
      </c>
      <c r="K1677" s="7">
        <f t="shared" si="214"/>
        <v>26.972752004682707</v>
      </c>
    </row>
    <row r="1678" spans="1:11" x14ac:dyDescent="0.4">
      <c r="A1678" s="1">
        <v>1677</v>
      </c>
      <c r="B1678" s="21">
        <v>41490</v>
      </c>
      <c r="C1678">
        <v>3293</v>
      </c>
      <c r="D1678" s="19">
        <f t="shared" si="209"/>
        <v>4345.9150564720703</v>
      </c>
      <c r="E1678" s="19">
        <f t="shared" si="210"/>
        <v>-2.1788360141429828</v>
      </c>
      <c r="F1678" s="19">
        <f t="shared" si="211"/>
        <v>0.79224968257659822</v>
      </c>
      <c r="G1678" s="20">
        <f t="shared" si="215"/>
        <v>3474.345751087355</v>
      </c>
      <c r="H1678" s="7">
        <f t="shared" si="212"/>
        <v>-181.34575108735498</v>
      </c>
      <c r="I1678" s="7">
        <f t="shared" si="216"/>
        <v>181.34575108735498</v>
      </c>
      <c r="J1678" s="12">
        <f t="shared" si="213"/>
        <v>5.5070073212072572E-2</v>
      </c>
      <c r="K1678" s="7">
        <f t="shared" si="214"/>
        <v>32886.281437436912</v>
      </c>
    </row>
    <row r="1679" spans="1:11" x14ac:dyDescent="0.4">
      <c r="A1679" s="1">
        <v>1678</v>
      </c>
      <c r="B1679" s="21">
        <v>41491</v>
      </c>
      <c r="C1679">
        <v>4040</v>
      </c>
      <c r="D1679" s="19">
        <f t="shared" si="209"/>
        <v>4437.343080084629</v>
      </c>
      <c r="E1679" s="19">
        <f t="shared" si="210"/>
        <v>-1.9597866019305381</v>
      </c>
      <c r="F1679" s="19">
        <f t="shared" si="211"/>
        <v>0.82285322128742033</v>
      </c>
      <c r="G1679" s="20">
        <f t="shared" si="215"/>
        <v>3570.2070525795457</v>
      </c>
      <c r="H1679" s="7">
        <f t="shared" si="212"/>
        <v>469.79294742045431</v>
      </c>
      <c r="I1679" s="7">
        <f t="shared" si="216"/>
        <v>469.79294742045431</v>
      </c>
      <c r="J1679" s="12">
        <f t="shared" si="213"/>
        <v>0.11628538302486492</v>
      </c>
      <c r="K1679" s="7">
        <f t="shared" si="214"/>
        <v>220705.41344599775</v>
      </c>
    </row>
    <row r="1680" spans="1:11" x14ac:dyDescent="0.4">
      <c r="A1680" s="1">
        <v>1679</v>
      </c>
      <c r="B1680" s="21">
        <v>41492</v>
      </c>
      <c r="C1680">
        <v>4138</v>
      </c>
      <c r="D1680" s="19">
        <f t="shared" si="209"/>
        <v>4545.531931759394</v>
      </c>
      <c r="E1680" s="19">
        <f t="shared" si="210"/>
        <v>-1.7020277734992431</v>
      </c>
      <c r="F1680" s="19">
        <f t="shared" si="211"/>
        <v>0.81116233967024531</v>
      </c>
      <c r="G1680" s="20">
        <f t="shared" si="215"/>
        <v>3593.1334123020742</v>
      </c>
      <c r="H1680" s="7">
        <f t="shared" si="212"/>
        <v>544.86658769792575</v>
      </c>
      <c r="I1680" s="7">
        <f t="shared" si="216"/>
        <v>544.86658769792575</v>
      </c>
      <c r="J1680" s="12">
        <f t="shared" si="213"/>
        <v>0.13167389746204103</v>
      </c>
      <c r="K1680" s="7">
        <f t="shared" si="214"/>
        <v>296879.59838958143</v>
      </c>
    </row>
    <row r="1681" spans="1:11" x14ac:dyDescent="0.4">
      <c r="A1681" s="1">
        <v>1680</v>
      </c>
      <c r="B1681" s="21">
        <v>41493</v>
      </c>
      <c r="C1681">
        <v>4120</v>
      </c>
      <c r="D1681" s="19">
        <f t="shared" si="209"/>
        <v>4651.3524423697663</v>
      </c>
      <c r="E1681" s="19">
        <f t="shared" si="210"/>
        <v>-1.4504142814271452</v>
      </c>
      <c r="F1681" s="19">
        <f t="shared" si="211"/>
        <v>0.79323457831783029</v>
      </c>
      <c r="G1681" s="20">
        <f t="shared" si="215"/>
        <v>3599.8477991148798</v>
      </c>
      <c r="H1681" s="7">
        <f t="shared" si="212"/>
        <v>520.15220088512024</v>
      </c>
      <c r="I1681" s="7">
        <f t="shared" si="216"/>
        <v>520.15220088512024</v>
      </c>
      <c r="J1681" s="12">
        <f t="shared" si="213"/>
        <v>0.12625053419541754</v>
      </c>
      <c r="K1681" s="7">
        <f t="shared" si="214"/>
        <v>270558.3120856345</v>
      </c>
    </row>
    <row r="1682" spans="1:11" x14ac:dyDescent="0.4">
      <c r="A1682" s="1">
        <v>1681</v>
      </c>
      <c r="B1682" s="21">
        <v>41494</v>
      </c>
      <c r="C1682">
        <v>3188</v>
      </c>
      <c r="D1682" s="19">
        <f t="shared" si="209"/>
        <v>4522.8865555982566</v>
      </c>
      <c r="E1682" s="19">
        <f t="shared" si="210"/>
        <v>-1.7476431886011876</v>
      </c>
      <c r="F1682" s="19">
        <f t="shared" si="211"/>
        <v>0.82161050716961659</v>
      </c>
      <c r="G1682" s="20">
        <f t="shared" si="215"/>
        <v>3826.1868624833983</v>
      </c>
      <c r="H1682" s="7">
        <f t="shared" si="212"/>
        <v>-638.18686248339827</v>
      </c>
      <c r="I1682" s="7">
        <f t="shared" si="216"/>
        <v>638.18686248339827</v>
      </c>
      <c r="J1682" s="12">
        <f t="shared" si="213"/>
        <v>0.20018408484422781</v>
      </c>
      <c r="K1682" s="7">
        <f t="shared" si="214"/>
        <v>407282.47144640388</v>
      </c>
    </row>
    <row r="1683" spans="1:11" x14ac:dyDescent="0.4">
      <c r="A1683" s="1">
        <v>1682</v>
      </c>
      <c r="B1683" s="21">
        <v>41495</v>
      </c>
      <c r="C1683">
        <v>3882</v>
      </c>
      <c r="D1683" s="19">
        <f t="shared" si="209"/>
        <v>4564.469878611435</v>
      </c>
      <c r="E1683" s="19">
        <f t="shared" si="210"/>
        <v>-1.6462443945924035</v>
      </c>
      <c r="F1683" s="19">
        <f t="shared" si="211"/>
        <v>0.81157645731183559</v>
      </c>
      <c r="G1683" s="20">
        <f t="shared" si="215"/>
        <v>3667.3776181644039</v>
      </c>
      <c r="H1683" s="7">
        <f t="shared" si="212"/>
        <v>214.62238183559612</v>
      </c>
      <c r="I1683" s="7">
        <f t="shared" si="216"/>
        <v>214.62238183559612</v>
      </c>
      <c r="J1683" s="12">
        <f t="shared" si="213"/>
        <v>5.5286548643893901E-2</v>
      </c>
      <c r="K1683" s="7">
        <f t="shared" si="214"/>
        <v>46062.76678478442</v>
      </c>
    </row>
    <row r="1684" spans="1:11" x14ac:dyDescent="0.4">
      <c r="A1684" s="1">
        <v>1683</v>
      </c>
      <c r="B1684" s="21">
        <v>41496</v>
      </c>
      <c r="C1684">
        <v>3458</v>
      </c>
      <c r="D1684" s="19">
        <f t="shared" si="209"/>
        <v>4529.5036543232454</v>
      </c>
      <c r="E1684" s="19">
        <f t="shared" si="210"/>
        <v>-1.7242164795414103</v>
      </c>
      <c r="F1684" s="19">
        <f t="shared" si="211"/>
        <v>0.79292077055772903</v>
      </c>
      <c r="G1684" s="20">
        <f t="shared" si="215"/>
        <v>3619.3894814266273</v>
      </c>
      <c r="H1684" s="7">
        <f t="shared" si="212"/>
        <v>-161.3894814266273</v>
      </c>
      <c r="I1684" s="7">
        <f t="shared" si="216"/>
        <v>161.3894814266273</v>
      </c>
      <c r="J1684" s="12">
        <f t="shared" si="213"/>
        <v>4.6671336444947163E-2</v>
      </c>
      <c r="K1684" s="7">
        <f t="shared" si="214"/>
        <v>26046.564715155677</v>
      </c>
    </row>
    <row r="1685" spans="1:11" x14ac:dyDescent="0.4">
      <c r="A1685" s="1">
        <v>1684</v>
      </c>
      <c r="B1685" s="21">
        <v>41497</v>
      </c>
      <c r="C1685">
        <v>3192</v>
      </c>
      <c r="D1685" s="19">
        <f t="shared" si="209"/>
        <v>4422.5208334890922</v>
      </c>
      <c r="E1685" s="19">
        <f t="shared" si="210"/>
        <v>-1.9705321395916375</v>
      </c>
      <c r="F1685" s="19">
        <f t="shared" si="211"/>
        <v>0.82055888040745606</v>
      </c>
      <c r="G1685" s="20">
        <f t="shared" si="215"/>
        <v>3720.071160278927</v>
      </c>
      <c r="H1685" s="7">
        <f t="shared" si="212"/>
        <v>-528.07116027892698</v>
      </c>
      <c r="I1685" s="7">
        <f t="shared" si="216"/>
        <v>528.07116027892698</v>
      </c>
      <c r="J1685" s="12">
        <f t="shared" si="213"/>
        <v>0.16543582715505231</v>
      </c>
      <c r="K1685" s="7">
        <f t="shared" si="214"/>
        <v>278859.15031833219</v>
      </c>
    </row>
    <row r="1686" spans="1:11" x14ac:dyDescent="0.4">
      <c r="A1686" s="1">
        <v>1685</v>
      </c>
      <c r="B1686" s="21">
        <v>41498</v>
      </c>
      <c r="C1686">
        <v>3766</v>
      </c>
      <c r="D1686" s="19">
        <f t="shared" si="209"/>
        <v>4456.5468715748539</v>
      </c>
      <c r="E1686" s="19">
        <f t="shared" si="210"/>
        <v>-1.8862965656072883</v>
      </c>
      <c r="F1686" s="19">
        <f t="shared" si="211"/>
        <v>0.811928990500981</v>
      </c>
      <c r="G1686" s="20">
        <f t="shared" si="215"/>
        <v>3587.6145529379951</v>
      </c>
      <c r="H1686" s="7">
        <f t="shared" si="212"/>
        <v>178.38544706200491</v>
      </c>
      <c r="I1686" s="7">
        <f t="shared" si="216"/>
        <v>178.38544706200491</v>
      </c>
      <c r="J1686" s="12">
        <f t="shared" si="213"/>
        <v>4.7367351848647085E-2</v>
      </c>
      <c r="K1686" s="7">
        <f t="shared" si="214"/>
        <v>31821.367723511357</v>
      </c>
    </row>
    <row r="1687" spans="1:11" x14ac:dyDescent="0.4">
      <c r="A1687" s="1">
        <v>1686</v>
      </c>
      <c r="B1687" s="21">
        <v>41499</v>
      </c>
      <c r="C1687">
        <v>3771</v>
      </c>
      <c r="D1687" s="19">
        <f t="shared" si="209"/>
        <v>4503.9834734951664</v>
      </c>
      <c r="E1687" s="19">
        <f t="shared" si="210"/>
        <v>-1.7708760508603874</v>
      </c>
      <c r="F1687" s="19">
        <f t="shared" si="211"/>
        <v>0.79338774113920174</v>
      </c>
      <c r="G1687" s="20">
        <f t="shared" si="215"/>
        <v>3532.1928957094683</v>
      </c>
      <c r="H1687" s="7">
        <f t="shared" si="212"/>
        <v>238.8071042905317</v>
      </c>
      <c r="I1687" s="7">
        <f t="shared" si="216"/>
        <v>238.8071042905317</v>
      </c>
      <c r="J1687" s="12">
        <f t="shared" si="213"/>
        <v>6.3327261811331664E-2</v>
      </c>
      <c r="K1687" s="7">
        <f t="shared" si="214"/>
        <v>57028.83305962888</v>
      </c>
    </row>
    <row r="1688" spans="1:11" x14ac:dyDescent="0.4">
      <c r="A1688" s="1">
        <v>1687</v>
      </c>
      <c r="B1688" s="21">
        <v>41500</v>
      </c>
      <c r="C1688">
        <v>3724</v>
      </c>
      <c r="D1688" s="19">
        <f t="shared" si="209"/>
        <v>4508.1340902386846</v>
      </c>
      <c r="E1688" s="19">
        <f t="shared" si="210"/>
        <v>-1.7570191655722622</v>
      </c>
      <c r="F1688" s="19">
        <f t="shared" si="211"/>
        <v>0.82061684356758546</v>
      </c>
      <c r="G1688" s="20">
        <f t="shared" si="215"/>
        <v>3694.3305283152445</v>
      </c>
      <c r="H1688" s="7">
        <f t="shared" si="212"/>
        <v>29.669471684755536</v>
      </c>
      <c r="I1688" s="7">
        <f t="shared" si="216"/>
        <v>29.669471684755536</v>
      </c>
      <c r="J1688" s="12">
        <f t="shared" si="213"/>
        <v>7.9670976597087904E-3</v>
      </c>
      <c r="K1688" s="7">
        <f t="shared" si="214"/>
        <v>880.27755005251049</v>
      </c>
    </row>
    <row r="1689" spans="1:11" x14ac:dyDescent="0.4">
      <c r="A1689" s="1">
        <v>1688</v>
      </c>
      <c r="B1689" s="21">
        <v>41501</v>
      </c>
      <c r="C1689">
        <v>2923</v>
      </c>
      <c r="D1689" s="19">
        <f t="shared" si="209"/>
        <v>4357.9520158537807</v>
      </c>
      <c r="E1689" s="19">
        <f t="shared" si="210"/>
        <v>-2.1043486372910203</v>
      </c>
      <c r="F1689" s="19">
        <f t="shared" si="211"/>
        <v>0.81044185428937199</v>
      </c>
      <c r="G1689" s="20">
        <f t="shared" si="215"/>
        <v>3658.8581861331595</v>
      </c>
      <c r="H1689" s="7">
        <f t="shared" si="212"/>
        <v>-735.85818613315951</v>
      </c>
      <c r="I1689" s="7">
        <f t="shared" si="216"/>
        <v>735.85818613315951</v>
      </c>
      <c r="J1689" s="12">
        <f t="shared" si="213"/>
        <v>0.25174758335037956</v>
      </c>
      <c r="K1689" s="7">
        <f t="shared" si="214"/>
        <v>541487.27009918366</v>
      </c>
    </row>
    <row r="1690" spans="1:11" x14ac:dyDescent="0.4">
      <c r="A1690" s="1">
        <v>1689</v>
      </c>
      <c r="B1690" s="21">
        <v>41502</v>
      </c>
      <c r="C1690">
        <v>3055</v>
      </c>
      <c r="D1690" s="19">
        <f t="shared" ref="D1690:D1753" si="217">$R$2*(C1690/F1687)+(1-$R$2)*(D1689+E1689)</f>
        <v>4273.0999796878114</v>
      </c>
      <c r="E1690" s="19">
        <f t="shared" ref="E1690:E1753" si="218">$R$3*(D1690-D1689)+(1-$R$3)*E1689</f>
        <v>-2.2979865008768803</v>
      </c>
      <c r="F1690" s="19">
        <f t="shared" ref="F1690:F1753" si="219">$R$4*(C1690/D1690)+(1-$R$4)*F1687</f>
        <v>0.79256150112743307</v>
      </c>
      <c r="G1690" s="20">
        <f t="shared" si="215"/>
        <v>3455.8761414393521</v>
      </c>
      <c r="H1690" s="7">
        <f t="shared" ref="H1690:H1753" si="220">C1690-G1690</f>
        <v>-400.87614143935207</v>
      </c>
      <c r="I1690" s="7">
        <f t="shared" si="216"/>
        <v>400.87614143935207</v>
      </c>
      <c r="J1690" s="12">
        <f t="shared" ref="J1690:J1753" si="221">I1690/C1690</f>
        <v>0.13121968623219379</v>
      </c>
      <c r="K1690" s="7">
        <f t="shared" ref="K1690:K1753" si="222">H1690^2</f>
        <v>160701.68077530339</v>
      </c>
    </row>
    <row r="1691" spans="1:11" x14ac:dyDescent="0.4">
      <c r="A1691" s="1">
        <v>1690</v>
      </c>
      <c r="B1691" s="21">
        <v>41503</v>
      </c>
      <c r="C1691">
        <v>3104</v>
      </c>
      <c r="D1691" s="19">
        <f t="shared" si="217"/>
        <v>4190.8367168665945</v>
      </c>
      <c r="E1691" s="19">
        <f t="shared" si="218"/>
        <v>-2.4851132439941077</v>
      </c>
      <c r="F1691" s="19">
        <f t="shared" si="219"/>
        <v>0.8197747719023244</v>
      </c>
      <c r="G1691" s="20">
        <f t="shared" si="215"/>
        <v>3504.6920511512153</v>
      </c>
      <c r="H1691" s="7">
        <f t="shared" si="220"/>
        <v>-400.69205115121531</v>
      </c>
      <c r="I1691" s="7">
        <f t="shared" si="216"/>
        <v>400.69205115121531</v>
      </c>
      <c r="J1691" s="12">
        <f t="shared" si="221"/>
        <v>0.12908893400490185</v>
      </c>
      <c r="K1691" s="7">
        <f t="shared" si="222"/>
        <v>160554.11985576813</v>
      </c>
    </row>
    <row r="1692" spans="1:11" x14ac:dyDescent="0.4">
      <c r="A1692" s="1">
        <v>1691</v>
      </c>
      <c r="B1692" s="21">
        <v>41504</v>
      </c>
      <c r="C1692">
        <v>2945</v>
      </c>
      <c r="D1692" s="19">
        <f t="shared" si="217"/>
        <v>4097.5366700924278</v>
      </c>
      <c r="E1692" s="19">
        <f t="shared" si="218"/>
        <v>-2.6976292699480648</v>
      </c>
      <c r="F1692" s="19">
        <f t="shared" si="219"/>
        <v>0.80947588302503515</v>
      </c>
      <c r="G1692" s="20">
        <f t="shared" si="215"/>
        <v>3394.415440055765</v>
      </c>
      <c r="H1692" s="7">
        <f t="shared" si="220"/>
        <v>-449.41544005576498</v>
      </c>
      <c r="I1692" s="7">
        <f t="shared" si="216"/>
        <v>449.41544005576498</v>
      </c>
      <c r="J1692" s="12">
        <f t="shared" si="221"/>
        <v>0.1526028658932988</v>
      </c>
      <c r="K1692" s="7">
        <f t="shared" si="222"/>
        <v>201974.23776051687</v>
      </c>
    </row>
    <row r="1693" spans="1:11" x14ac:dyDescent="0.4">
      <c r="A1693" s="1">
        <v>1692</v>
      </c>
      <c r="B1693" s="21">
        <v>41505</v>
      </c>
      <c r="C1693">
        <v>3650</v>
      </c>
      <c r="D1693" s="19">
        <f t="shared" si="217"/>
        <v>4178.4400281216367</v>
      </c>
      <c r="E1693" s="19">
        <f t="shared" si="218"/>
        <v>-2.5019945995693078</v>
      </c>
      <c r="F1693" s="19">
        <f t="shared" si="219"/>
        <v>0.79341428333529262</v>
      </c>
      <c r="G1693" s="20">
        <f t="shared" si="215"/>
        <v>3245.4117770694825</v>
      </c>
      <c r="H1693" s="7">
        <f t="shared" si="220"/>
        <v>404.58822293051753</v>
      </c>
      <c r="I1693" s="7">
        <f t="shared" si="216"/>
        <v>404.58822293051753</v>
      </c>
      <c r="J1693" s="12">
        <f t="shared" si="221"/>
        <v>0.1108460884741144</v>
      </c>
      <c r="K1693" s="7">
        <f t="shared" si="222"/>
        <v>163691.63013407416</v>
      </c>
    </row>
    <row r="1694" spans="1:11" x14ac:dyDescent="0.4">
      <c r="A1694" s="1">
        <v>1693</v>
      </c>
      <c r="B1694" s="21">
        <v>41506</v>
      </c>
      <c r="C1694">
        <v>3143</v>
      </c>
      <c r="D1694" s="19">
        <f t="shared" si="217"/>
        <v>4119.9359639340537</v>
      </c>
      <c r="E1694" s="19">
        <f t="shared" si="218"/>
        <v>-2.6330450426122187</v>
      </c>
      <c r="F1694" s="19">
        <f t="shared" si="219"/>
        <v>0.81917551080493323</v>
      </c>
      <c r="G1694" s="20">
        <f t="shared" si="215"/>
        <v>3423.3286489087941</v>
      </c>
      <c r="H1694" s="7">
        <f t="shared" si="220"/>
        <v>-280.32864890879409</v>
      </c>
      <c r="I1694" s="7">
        <f t="shared" si="216"/>
        <v>280.32864890879409</v>
      </c>
      <c r="J1694" s="12">
        <f t="shared" si="221"/>
        <v>8.9191425042568911E-2</v>
      </c>
      <c r="K1694" s="7">
        <f t="shared" si="222"/>
        <v>78584.151399029943</v>
      </c>
    </row>
    <row r="1695" spans="1:11" x14ac:dyDescent="0.4">
      <c r="A1695" s="1">
        <v>1694</v>
      </c>
      <c r="B1695" s="21">
        <v>41507</v>
      </c>
      <c r="C1695">
        <v>3420</v>
      </c>
      <c r="D1695" s="19">
        <f t="shared" si="217"/>
        <v>4134.9331360541719</v>
      </c>
      <c r="E1695" s="19">
        <f t="shared" si="218"/>
        <v>-2.5917885714297135</v>
      </c>
      <c r="F1695" s="19">
        <f t="shared" si="219"/>
        <v>0.8096614928708683</v>
      </c>
      <c r="G1695" s="20">
        <f t="shared" si="215"/>
        <v>3332.8574159512045</v>
      </c>
      <c r="H1695" s="7">
        <f t="shared" si="220"/>
        <v>87.14258404879547</v>
      </c>
      <c r="I1695" s="7">
        <f t="shared" si="216"/>
        <v>87.14258404879547</v>
      </c>
      <c r="J1695" s="12">
        <f t="shared" si="221"/>
        <v>2.5480287733565928E-2</v>
      </c>
      <c r="K1695" s="7">
        <f t="shared" si="222"/>
        <v>7593.829954701383</v>
      </c>
    </row>
    <row r="1696" spans="1:11" x14ac:dyDescent="0.4">
      <c r="A1696" s="1">
        <v>1695</v>
      </c>
      <c r="B1696" s="21">
        <v>41508</v>
      </c>
      <c r="C1696">
        <v>3003</v>
      </c>
      <c r="D1696" s="19">
        <f t="shared" si="217"/>
        <v>4075.4425942264074</v>
      </c>
      <c r="E1696" s="19">
        <f t="shared" si="218"/>
        <v>-2.7249373439248625</v>
      </c>
      <c r="F1696" s="19">
        <f t="shared" si="219"/>
        <v>0.79281857193693706</v>
      </c>
      <c r="G1696" s="20">
        <f t="shared" si="215"/>
        <v>3278.658648709817</v>
      </c>
      <c r="H1696" s="7">
        <f t="shared" si="220"/>
        <v>-275.65864870981704</v>
      </c>
      <c r="I1696" s="7">
        <f t="shared" si="216"/>
        <v>275.65864870981704</v>
      </c>
      <c r="J1696" s="12">
        <f t="shared" si="221"/>
        <v>9.1794421814790889E-2</v>
      </c>
      <c r="K1696" s="7">
        <f t="shared" si="222"/>
        <v>75987.690608522316</v>
      </c>
    </row>
    <row r="1697" spans="1:11" x14ac:dyDescent="0.4">
      <c r="A1697" s="1">
        <v>1696</v>
      </c>
      <c r="B1697" s="21">
        <v>41509</v>
      </c>
      <c r="C1697">
        <v>3231</v>
      </c>
      <c r="D1697" s="19">
        <f t="shared" si="217"/>
        <v>4051.6720650478787</v>
      </c>
      <c r="E1697" s="19">
        <f t="shared" si="218"/>
        <v>-2.7741861333770195</v>
      </c>
      <c r="F1697" s="19">
        <f t="shared" si="219"/>
        <v>0.81894668144701988</v>
      </c>
      <c r="G1697" s="20">
        <f t="shared" si="215"/>
        <v>3336.2705669409784</v>
      </c>
      <c r="H1697" s="7">
        <f t="shared" si="220"/>
        <v>-105.27056694097837</v>
      </c>
      <c r="I1697" s="7">
        <f t="shared" si="216"/>
        <v>105.27056694097837</v>
      </c>
      <c r="J1697" s="12">
        <f t="shared" si="221"/>
        <v>3.2581419666040966E-2</v>
      </c>
      <c r="K1697" s="7">
        <f t="shared" si="222"/>
        <v>11081.892264075008</v>
      </c>
    </row>
    <row r="1698" spans="1:11" x14ac:dyDescent="0.4">
      <c r="A1698" s="1">
        <v>1697</v>
      </c>
      <c r="B1698" s="21">
        <v>41510</v>
      </c>
      <c r="C1698">
        <v>3069</v>
      </c>
      <c r="D1698" s="19">
        <f t="shared" si="217"/>
        <v>4006.5759433785061</v>
      </c>
      <c r="E1698" s="19">
        <f t="shared" si="218"/>
        <v>-2.8732236947248033</v>
      </c>
      <c r="F1698" s="19">
        <f t="shared" si="219"/>
        <v>0.80920155035932595</v>
      </c>
      <c r="G1698" s="20">
        <f t="shared" si="215"/>
        <v>3278.2367011236074</v>
      </c>
      <c r="H1698" s="7">
        <f t="shared" si="220"/>
        <v>-209.23670112360742</v>
      </c>
      <c r="I1698" s="7">
        <f t="shared" si="216"/>
        <v>209.23670112360742</v>
      </c>
      <c r="J1698" s="12">
        <f t="shared" si="221"/>
        <v>6.8177484888760964E-2</v>
      </c>
      <c r="K1698" s="7">
        <f t="shared" si="222"/>
        <v>43779.997097089821</v>
      </c>
    </row>
    <row r="1699" spans="1:11" x14ac:dyDescent="0.4">
      <c r="A1699" s="1">
        <v>1698</v>
      </c>
      <c r="B1699" s="21">
        <v>41511</v>
      </c>
      <c r="C1699">
        <v>3048</v>
      </c>
      <c r="D1699" s="19">
        <f t="shared" si="217"/>
        <v>3977.6321419358896</v>
      </c>
      <c r="E1699" s="19">
        <f t="shared" si="218"/>
        <v>-2.9342314537126444</v>
      </c>
      <c r="F1699" s="19">
        <f t="shared" si="219"/>
        <v>0.79253911957831358</v>
      </c>
      <c r="G1699" s="20">
        <f t="shared" si="215"/>
        <v>3174.2098726797262</v>
      </c>
      <c r="H1699" s="7">
        <f t="shared" si="220"/>
        <v>-126.20987267972623</v>
      </c>
      <c r="I1699" s="7">
        <f t="shared" si="216"/>
        <v>126.20987267972623</v>
      </c>
      <c r="J1699" s="12">
        <f t="shared" si="221"/>
        <v>4.1407438543217268E-2</v>
      </c>
      <c r="K1699" s="7">
        <f t="shared" si="222"/>
        <v>15928.931961832706</v>
      </c>
    </row>
    <row r="1700" spans="1:11" x14ac:dyDescent="0.4">
      <c r="A1700" s="1">
        <v>1699</v>
      </c>
      <c r="B1700" s="21">
        <v>41512</v>
      </c>
      <c r="C1700">
        <v>7535</v>
      </c>
      <c r="D1700" s="19">
        <f t="shared" si="217"/>
        <v>4830.5774033931102</v>
      </c>
      <c r="E1700" s="19">
        <f t="shared" si="218"/>
        <v>-0.9313878523517698</v>
      </c>
      <c r="F1700" s="19">
        <f t="shared" si="219"/>
        <v>0.82674996031667347</v>
      </c>
      <c r="G1700" s="20">
        <f t="shared" si="215"/>
        <v>3255.0656635437831</v>
      </c>
      <c r="H1700" s="7">
        <f t="shared" si="220"/>
        <v>4279.9343364562174</v>
      </c>
      <c r="I1700" s="7">
        <f t="shared" si="216"/>
        <v>4279.9343364562174</v>
      </c>
      <c r="J1700" s="12">
        <f t="shared" si="221"/>
        <v>0.56800721120852249</v>
      </c>
      <c r="K1700" s="7">
        <f t="shared" si="222"/>
        <v>18317837.92437692</v>
      </c>
    </row>
    <row r="1701" spans="1:11" x14ac:dyDescent="0.4">
      <c r="A1701" s="1">
        <v>1700</v>
      </c>
      <c r="B1701" s="21">
        <v>41513</v>
      </c>
      <c r="C1701">
        <v>5751</v>
      </c>
      <c r="D1701" s="19">
        <f t="shared" si="217"/>
        <v>5202.6064507462879</v>
      </c>
      <c r="E1701" s="19">
        <f t="shared" si="218"/>
        <v>-5.8623137927310442E-2</v>
      </c>
      <c r="F1701" s="19">
        <f t="shared" si="219"/>
        <v>0.81232120428753174</v>
      </c>
      <c r="G1701" s="20">
        <f t="shared" si="215"/>
        <v>3908.1570434623231</v>
      </c>
      <c r="H1701" s="7">
        <f t="shared" si="220"/>
        <v>1842.8429565376769</v>
      </c>
      <c r="I1701" s="7">
        <f t="shared" si="216"/>
        <v>1842.8429565376769</v>
      </c>
      <c r="J1701" s="12">
        <f t="shared" si="221"/>
        <v>0.32043869875459519</v>
      </c>
      <c r="K1701" s="7">
        <f t="shared" si="222"/>
        <v>3396070.162460526</v>
      </c>
    </row>
    <row r="1702" spans="1:11" x14ac:dyDescent="0.4">
      <c r="A1702" s="1">
        <v>1701</v>
      </c>
      <c r="B1702" s="21">
        <v>41514</v>
      </c>
      <c r="C1702">
        <v>5111</v>
      </c>
      <c r="D1702" s="19">
        <f t="shared" si="217"/>
        <v>5406.6602732857664</v>
      </c>
      <c r="E1702" s="19">
        <f t="shared" si="218"/>
        <v>0.41902039620238679</v>
      </c>
      <c r="F1702" s="19">
        <f t="shared" si="219"/>
        <v>0.79414816772015939</v>
      </c>
      <c r="G1702" s="20">
        <f t="shared" si="215"/>
        <v>4123.2226748567982</v>
      </c>
      <c r="H1702" s="7">
        <f t="shared" si="220"/>
        <v>987.77732514320178</v>
      </c>
      <c r="I1702" s="7">
        <f t="shared" si="216"/>
        <v>987.77732514320178</v>
      </c>
      <c r="J1702" s="12">
        <f t="shared" si="221"/>
        <v>0.19326498241893988</v>
      </c>
      <c r="K1702" s="7">
        <f t="shared" si="222"/>
        <v>975704.0440670586</v>
      </c>
    </row>
    <row r="1703" spans="1:11" x14ac:dyDescent="0.4">
      <c r="A1703" s="1">
        <v>1702</v>
      </c>
      <c r="B1703" s="21">
        <v>41515</v>
      </c>
      <c r="C1703">
        <v>2691</v>
      </c>
      <c r="D1703" s="19">
        <f t="shared" si="217"/>
        <v>5054.6217821809914</v>
      </c>
      <c r="E1703" s="19">
        <f t="shared" si="218"/>
        <v>-0.40576542646105024</v>
      </c>
      <c r="F1703" s="19">
        <f t="shared" si="219"/>
        <v>0.82364968534736627</v>
      </c>
      <c r="G1703" s="20">
        <f t="shared" si="215"/>
        <v>4470.3025914806749</v>
      </c>
      <c r="H1703" s="7">
        <f t="shared" si="220"/>
        <v>-1779.3025914806749</v>
      </c>
      <c r="I1703" s="7">
        <f t="shared" si="216"/>
        <v>1779.3025914806749</v>
      </c>
      <c r="J1703" s="12">
        <f t="shared" si="221"/>
        <v>0.6612049763956428</v>
      </c>
      <c r="K1703" s="7">
        <f t="shared" si="222"/>
        <v>3165917.7120498456</v>
      </c>
    </row>
    <row r="1704" spans="1:11" x14ac:dyDescent="0.4">
      <c r="A1704" s="1">
        <v>1703</v>
      </c>
      <c r="B1704" s="21">
        <v>41516</v>
      </c>
      <c r="C1704">
        <v>3644</v>
      </c>
      <c r="D1704" s="19">
        <f t="shared" si="217"/>
        <v>4961.1452652532644</v>
      </c>
      <c r="E1704" s="19">
        <f t="shared" si="218"/>
        <v>-0.62356029204916286</v>
      </c>
      <c r="F1704" s="19">
        <f t="shared" si="219"/>
        <v>0.8115016702568395</v>
      </c>
      <c r="G1704" s="20">
        <f t="shared" si="215"/>
        <v>4105.6468414593719</v>
      </c>
      <c r="H1704" s="7">
        <f t="shared" si="220"/>
        <v>-461.6468414593719</v>
      </c>
      <c r="I1704" s="7">
        <f t="shared" si="216"/>
        <v>461.6468414593719</v>
      </c>
      <c r="J1704" s="12">
        <f t="shared" si="221"/>
        <v>0.12668683903934466</v>
      </c>
      <c r="K1704" s="7">
        <f t="shared" si="222"/>
        <v>213117.80622941445</v>
      </c>
    </row>
    <row r="1705" spans="1:11" x14ac:dyDescent="0.4">
      <c r="A1705" s="1">
        <v>1704</v>
      </c>
      <c r="B1705" s="21">
        <v>41517</v>
      </c>
      <c r="C1705">
        <v>2935</v>
      </c>
      <c r="D1705" s="19">
        <f t="shared" si="217"/>
        <v>4753.3971215527545</v>
      </c>
      <c r="E1705" s="19">
        <f t="shared" si="218"/>
        <v>-1.1082525296833019</v>
      </c>
      <c r="F1705" s="19">
        <f t="shared" si="219"/>
        <v>0.79228720783117124</v>
      </c>
      <c r="G1705" s="20">
        <f t="shared" si="215"/>
        <v>3939.3892229310304</v>
      </c>
      <c r="H1705" s="7">
        <f t="shared" si="220"/>
        <v>-1004.3892229310304</v>
      </c>
      <c r="I1705" s="7">
        <f t="shared" si="216"/>
        <v>1004.3892229310304</v>
      </c>
      <c r="J1705" s="12">
        <f t="shared" si="221"/>
        <v>0.34221097885213986</v>
      </c>
      <c r="K1705" s="7">
        <f t="shared" si="222"/>
        <v>1008797.7111399991</v>
      </c>
    </row>
    <row r="1706" spans="1:11" x14ac:dyDescent="0.4">
      <c r="A1706" s="1">
        <v>1705</v>
      </c>
      <c r="B1706" s="21">
        <v>41518</v>
      </c>
      <c r="C1706">
        <v>2635</v>
      </c>
      <c r="D1706" s="19">
        <f t="shared" si="217"/>
        <v>4497.9373918883384</v>
      </c>
      <c r="E1706" s="19">
        <f t="shared" si="218"/>
        <v>-1.7034604213262901</v>
      </c>
      <c r="F1706" s="19">
        <f t="shared" si="219"/>
        <v>0.82114489535124435</v>
      </c>
      <c r="G1706" s="20">
        <f t="shared" si="215"/>
        <v>3914.2212316506439</v>
      </c>
      <c r="H1706" s="7">
        <f t="shared" si="220"/>
        <v>-1279.2212316506439</v>
      </c>
      <c r="I1706" s="7">
        <f t="shared" si="216"/>
        <v>1279.2212316506439</v>
      </c>
      <c r="J1706" s="12">
        <f t="shared" si="221"/>
        <v>0.48547295318810013</v>
      </c>
      <c r="K1706" s="7">
        <f t="shared" si="222"/>
        <v>1636406.9595057901</v>
      </c>
    </row>
    <row r="1707" spans="1:11" x14ac:dyDescent="0.4">
      <c r="A1707" s="1">
        <v>1706</v>
      </c>
      <c r="B1707" s="21">
        <v>41519</v>
      </c>
      <c r="C1707">
        <v>7160</v>
      </c>
      <c r="D1707" s="19">
        <f t="shared" si="217"/>
        <v>5204.8475492248936</v>
      </c>
      <c r="E1707" s="19">
        <f t="shared" si="218"/>
        <v>-4.5233694411071834E-2</v>
      </c>
      <c r="F1707" s="19">
        <f t="shared" si="219"/>
        <v>0.81744320750151289</v>
      </c>
      <c r="G1707" s="20">
        <f t="shared" si="215"/>
        <v>3648.7013452509568</v>
      </c>
      <c r="H1707" s="7">
        <f t="shared" si="220"/>
        <v>3511.2986547490432</v>
      </c>
      <c r="I1707" s="7">
        <f t="shared" si="216"/>
        <v>3511.2986547490432</v>
      </c>
      <c r="J1707" s="12">
        <f t="shared" si="221"/>
        <v>0.49040484004874907</v>
      </c>
      <c r="K1707" s="7">
        <f t="shared" si="222"/>
        <v>12329218.24284244</v>
      </c>
    </row>
    <row r="1708" spans="1:11" x14ac:dyDescent="0.4">
      <c r="A1708" s="1">
        <v>1707</v>
      </c>
      <c r="B1708" s="21">
        <v>41520</v>
      </c>
      <c r="C1708">
        <v>7484</v>
      </c>
      <c r="D1708" s="19">
        <f t="shared" si="217"/>
        <v>5899.3895072267014</v>
      </c>
      <c r="E1708" s="19">
        <f t="shared" si="218"/>
        <v>1.5801697928772502</v>
      </c>
      <c r="F1708" s="19">
        <f t="shared" si="219"/>
        <v>0.79730381700805142</v>
      </c>
      <c r="G1708" s="20">
        <f t="shared" si="215"/>
        <v>4123.6982938848605</v>
      </c>
      <c r="H1708" s="7">
        <f t="shared" si="220"/>
        <v>3360.3017061151395</v>
      </c>
      <c r="I1708" s="7">
        <f t="shared" si="216"/>
        <v>3360.3017061151395</v>
      </c>
      <c r="J1708" s="12">
        <f t="shared" si="221"/>
        <v>0.44899809007417685</v>
      </c>
      <c r="K1708" s="7">
        <f t="shared" si="222"/>
        <v>11291627.556120317</v>
      </c>
    </row>
    <row r="1709" spans="1:11" x14ac:dyDescent="0.4">
      <c r="A1709" s="1">
        <v>1708</v>
      </c>
      <c r="B1709" s="21">
        <v>41521</v>
      </c>
      <c r="C1709">
        <v>7450</v>
      </c>
      <c r="D1709" s="19">
        <f t="shared" si="217"/>
        <v>6420.3998586659573</v>
      </c>
      <c r="E1709" s="19">
        <f t="shared" si="218"/>
        <v>2.7956883609479406</v>
      </c>
      <c r="F1709" s="19">
        <f t="shared" si="219"/>
        <v>0.82471756472398394</v>
      </c>
      <c r="G1709" s="20">
        <f t="shared" si="215"/>
        <v>4845.5511279071079</v>
      </c>
      <c r="H1709" s="7">
        <f t="shared" si="220"/>
        <v>2604.4488720928921</v>
      </c>
      <c r="I1709" s="7">
        <f t="shared" si="216"/>
        <v>2604.4488720928921</v>
      </c>
      <c r="J1709" s="12">
        <f t="shared" si="221"/>
        <v>0.34959045262991839</v>
      </c>
      <c r="K1709" s="7">
        <f t="shared" si="222"/>
        <v>6783153.927345938</v>
      </c>
    </row>
    <row r="1710" spans="1:11" x14ac:dyDescent="0.4">
      <c r="A1710" s="1">
        <v>1709</v>
      </c>
      <c r="B1710" s="21">
        <v>41522</v>
      </c>
      <c r="C1710">
        <v>5950</v>
      </c>
      <c r="D1710" s="19">
        <f t="shared" si="217"/>
        <v>6563.3157279060488</v>
      </c>
      <c r="E1710" s="19">
        <f t="shared" si="218"/>
        <v>3.123583596223225</v>
      </c>
      <c r="F1710" s="19">
        <f t="shared" si="219"/>
        <v>0.81838172615191129</v>
      </c>
      <c r="G1710" s="20">
        <f t="shared" si="215"/>
        <v>5250.5975703711083</v>
      </c>
      <c r="H1710" s="7">
        <f t="shared" si="220"/>
        <v>699.4024296288917</v>
      </c>
      <c r="I1710" s="7">
        <f t="shared" si="216"/>
        <v>699.4024296288917</v>
      </c>
      <c r="J1710" s="12">
        <f t="shared" si="221"/>
        <v>0.11754662682838515</v>
      </c>
      <c r="K1710" s="7">
        <f t="shared" si="222"/>
        <v>489163.75857079681</v>
      </c>
    </row>
    <row r="1711" spans="1:11" x14ac:dyDescent="0.4">
      <c r="A1711" s="1">
        <v>1710</v>
      </c>
      <c r="B1711" s="21">
        <v>41523</v>
      </c>
      <c r="C1711">
        <v>7303</v>
      </c>
      <c r="D1711" s="19">
        <f t="shared" si="217"/>
        <v>6991.1213792464396</v>
      </c>
      <c r="E1711" s="19">
        <f t="shared" si="218"/>
        <v>4.1173821029513515</v>
      </c>
      <c r="F1711" s="19">
        <f t="shared" si="219"/>
        <v>0.79990846386579195</v>
      </c>
      <c r="G1711" s="20">
        <f t="shared" si="215"/>
        <v>5235.4471272124829</v>
      </c>
      <c r="H1711" s="7">
        <f t="shared" si="220"/>
        <v>2067.5528727875171</v>
      </c>
      <c r="I1711" s="7">
        <f t="shared" si="216"/>
        <v>2067.5528727875171</v>
      </c>
      <c r="J1711" s="12">
        <f t="shared" si="221"/>
        <v>0.28311007432391033</v>
      </c>
      <c r="K1711" s="7">
        <f t="shared" si="222"/>
        <v>4274774.8817719147</v>
      </c>
    </row>
    <row r="1712" spans="1:11" x14ac:dyDescent="0.4">
      <c r="A1712" s="1">
        <v>1711</v>
      </c>
      <c r="B1712" s="21">
        <v>41524</v>
      </c>
      <c r="C1712">
        <v>6162</v>
      </c>
      <c r="D1712" s="19">
        <f t="shared" si="217"/>
        <v>7073.2598566855349</v>
      </c>
      <c r="E1712" s="19">
        <f t="shared" si="218"/>
        <v>4.2999592681474619</v>
      </c>
      <c r="F1712" s="19">
        <f t="shared" si="219"/>
        <v>0.82520678629622057</v>
      </c>
      <c r="G1712" s="20">
        <f t="shared" si="215"/>
        <v>5769.0962759228878</v>
      </c>
      <c r="H1712" s="7">
        <f t="shared" si="220"/>
        <v>392.9037240771122</v>
      </c>
      <c r="I1712" s="7">
        <f t="shared" si="216"/>
        <v>392.9037240771122</v>
      </c>
      <c r="J1712" s="12">
        <f t="shared" si="221"/>
        <v>6.3762370022251255E-2</v>
      </c>
      <c r="K1712" s="7">
        <f t="shared" si="222"/>
        <v>154373.33639366351</v>
      </c>
    </row>
    <row r="1713" spans="1:11" x14ac:dyDescent="0.4">
      <c r="A1713" s="1">
        <v>1712</v>
      </c>
      <c r="B1713" s="21">
        <v>41525</v>
      </c>
      <c r="C1713">
        <v>5538</v>
      </c>
      <c r="D1713" s="19">
        <f t="shared" si="217"/>
        <v>7026.7019835162237</v>
      </c>
      <c r="E1713" s="19">
        <f t="shared" si="218"/>
        <v>4.180946854460565</v>
      </c>
      <c r="F1713" s="19">
        <f t="shared" si="219"/>
        <v>0.81806318161557479</v>
      </c>
      <c r="G1713" s="20">
        <f t="shared" si="215"/>
        <v>5792.1456191235784</v>
      </c>
      <c r="H1713" s="7">
        <f t="shared" si="220"/>
        <v>-254.1456191235784</v>
      </c>
      <c r="I1713" s="7">
        <f t="shared" si="216"/>
        <v>254.1456191235784</v>
      </c>
      <c r="J1713" s="12">
        <f t="shared" si="221"/>
        <v>4.5891227721845146E-2</v>
      </c>
      <c r="K1713" s="7">
        <f t="shared" si="222"/>
        <v>64589.995719706982</v>
      </c>
    </row>
    <row r="1714" spans="1:11" x14ac:dyDescent="0.4">
      <c r="A1714" s="1">
        <v>1713</v>
      </c>
      <c r="B1714" s="21">
        <v>41526</v>
      </c>
      <c r="C1714">
        <v>6758</v>
      </c>
      <c r="D1714" s="19">
        <f t="shared" si="217"/>
        <v>7263.0389059010167</v>
      </c>
      <c r="E1714" s="19">
        <f t="shared" si="218"/>
        <v>4.7242150527990958</v>
      </c>
      <c r="F1714" s="19">
        <f t="shared" si="219"/>
        <v>0.8012834860762863</v>
      </c>
      <c r="G1714" s="20">
        <f t="shared" si="215"/>
        <v>5624.0627644530323</v>
      </c>
      <c r="H1714" s="7">
        <f t="shared" si="220"/>
        <v>1133.9372355469677</v>
      </c>
      <c r="I1714" s="7">
        <f t="shared" si="216"/>
        <v>1133.9372355469677</v>
      </c>
      <c r="J1714" s="12">
        <f t="shared" si="221"/>
        <v>0.16779183716291324</v>
      </c>
      <c r="K1714" s="7">
        <f t="shared" si="222"/>
        <v>1285813.6541598993</v>
      </c>
    </row>
    <row r="1715" spans="1:11" x14ac:dyDescent="0.4">
      <c r="A1715" s="1">
        <v>1714</v>
      </c>
      <c r="B1715" s="21">
        <v>41527</v>
      </c>
      <c r="C1715">
        <v>7229</v>
      </c>
      <c r="D1715" s="19">
        <f t="shared" si="217"/>
        <v>7512.1823696711444</v>
      </c>
      <c r="E1715" s="19">
        <f t="shared" si="218"/>
        <v>5.2961805367225168</v>
      </c>
      <c r="F1715" s="19">
        <f t="shared" si="219"/>
        <v>0.8266506958778298</v>
      </c>
      <c r="G1715" s="20">
        <f t="shared" si="215"/>
        <v>5997.4074486044883</v>
      </c>
      <c r="H1715" s="7">
        <f t="shared" si="220"/>
        <v>1231.5925513955117</v>
      </c>
      <c r="I1715" s="7">
        <f t="shared" si="216"/>
        <v>1231.5925513955117</v>
      </c>
      <c r="J1715" s="12">
        <f t="shared" si="221"/>
        <v>0.17036831531270047</v>
      </c>
      <c r="K1715" s="7">
        <f t="shared" si="222"/>
        <v>1516820.2126529061</v>
      </c>
    </row>
    <row r="1716" spans="1:11" x14ac:dyDescent="0.4">
      <c r="A1716" s="1">
        <v>1715</v>
      </c>
      <c r="B1716" s="21">
        <v>41528</v>
      </c>
      <c r="C1716">
        <v>7360</v>
      </c>
      <c r="D1716" s="19">
        <f t="shared" si="217"/>
        <v>7759.7550779692738</v>
      </c>
      <c r="E1716" s="19">
        <f t="shared" si="218"/>
        <v>5.8631318393369849</v>
      </c>
      <c r="F1716" s="19">
        <f t="shared" si="219"/>
        <v>0.81943677471111587</v>
      </c>
      <c r="G1716" s="20">
        <f t="shared" si="215"/>
        <v>6149.7724205098857</v>
      </c>
      <c r="H1716" s="7">
        <f t="shared" si="220"/>
        <v>1210.2275794901143</v>
      </c>
      <c r="I1716" s="7">
        <f t="shared" si="216"/>
        <v>1210.2275794901143</v>
      </c>
      <c r="J1716" s="12">
        <f t="shared" si="221"/>
        <v>0.16443309503941769</v>
      </c>
      <c r="K1716" s="7">
        <f t="shared" si="222"/>
        <v>1464650.7941585009</v>
      </c>
    </row>
    <row r="1717" spans="1:11" x14ac:dyDescent="0.4">
      <c r="A1717" s="1">
        <v>1716</v>
      </c>
      <c r="B1717" s="21">
        <v>41529</v>
      </c>
      <c r="C1717">
        <v>5627</v>
      </c>
      <c r="D1717" s="19">
        <f t="shared" si="217"/>
        <v>7643.9159248559808</v>
      </c>
      <c r="E1717" s="19">
        <f t="shared" si="218"/>
        <v>5.5783363223193358</v>
      </c>
      <c r="F1717" s="19">
        <f t="shared" si="219"/>
        <v>0.80059740261868528</v>
      </c>
      <c r="G1717" s="20">
        <f t="shared" si="215"/>
        <v>6222.4616306929338</v>
      </c>
      <c r="H1717" s="7">
        <f t="shared" si="220"/>
        <v>-595.4616306929338</v>
      </c>
      <c r="I1717" s="7">
        <f t="shared" si="216"/>
        <v>595.4616306929338</v>
      </c>
      <c r="J1717" s="12">
        <f t="shared" si="221"/>
        <v>0.10582221977837813</v>
      </c>
      <c r="K1717" s="7">
        <f t="shared" si="222"/>
        <v>354574.55362748785</v>
      </c>
    </row>
    <row r="1718" spans="1:11" x14ac:dyDescent="0.4">
      <c r="A1718" s="1">
        <v>1717</v>
      </c>
      <c r="B1718" s="21">
        <v>41530</v>
      </c>
      <c r="C1718">
        <v>6791</v>
      </c>
      <c r="D1718" s="19">
        <f t="shared" si="217"/>
        <v>7742.1192369277314</v>
      </c>
      <c r="E1718" s="19">
        <f t="shared" si="218"/>
        <v>5.7950880280705803</v>
      </c>
      <c r="F1718" s="19">
        <f t="shared" si="219"/>
        <v>0.82718255695952447</v>
      </c>
      <c r="G1718" s="20">
        <f t="shared" si="215"/>
        <v>6323.4597541165067</v>
      </c>
      <c r="H1718" s="7">
        <f t="shared" si="220"/>
        <v>467.5402458834933</v>
      </c>
      <c r="I1718" s="7">
        <f t="shared" si="216"/>
        <v>467.5402458834933</v>
      </c>
      <c r="J1718" s="12">
        <f t="shared" si="221"/>
        <v>6.8847039594094134E-2</v>
      </c>
      <c r="K1718" s="7">
        <f t="shared" si="222"/>
        <v>218593.88152079738</v>
      </c>
    </row>
    <row r="1719" spans="1:11" x14ac:dyDescent="0.4">
      <c r="A1719" s="1">
        <v>1718</v>
      </c>
      <c r="B1719" s="21">
        <v>41531</v>
      </c>
      <c r="C1719">
        <v>5931</v>
      </c>
      <c r="D1719" s="19">
        <f t="shared" si="217"/>
        <v>7664.3896096031121</v>
      </c>
      <c r="E1719" s="19">
        <f t="shared" si="218"/>
        <v>5.5996318416737507</v>
      </c>
      <c r="F1719" s="19">
        <f t="shared" si="219"/>
        <v>0.81895653197318052</v>
      </c>
      <c r="G1719" s="20">
        <f t="shared" si="215"/>
        <v>6348.9259251798348</v>
      </c>
      <c r="H1719" s="7">
        <f t="shared" si="220"/>
        <v>-417.92592517983485</v>
      </c>
      <c r="I1719" s="7">
        <f t="shared" si="216"/>
        <v>417.92592517983485</v>
      </c>
      <c r="J1719" s="12">
        <f t="shared" si="221"/>
        <v>7.0464664505114627E-2</v>
      </c>
      <c r="K1719" s="7">
        <f t="shared" si="222"/>
        <v>174662.07893742091</v>
      </c>
    </row>
    <row r="1720" spans="1:11" x14ac:dyDescent="0.4">
      <c r="A1720" s="1">
        <v>1719</v>
      </c>
      <c r="B1720" s="21">
        <v>41532</v>
      </c>
      <c r="C1720">
        <v>5350</v>
      </c>
      <c r="D1720" s="19">
        <f t="shared" si="217"/>
        <v>7508.2709297857136</v>
      </c>
      <c r="E1720" s="19">
        <f t="shared" si="218"/>
        <v>5.2211948205603562</v>
      </c>
      <c r="F1720" s="19">
        <f t="shared" si="219"/>
        <v>0.79967005755353027</v>
      </c>
      <c r="G1720" s="20">
        <f t="shared" si="215"/>
        <v>6140.573464813956</v>
      </c>
      <c r="H1720" s="7">
        <f t="shared" si="220"/>
        <v>-790.57346481395598</v>
      </c>
      <c r="I1720" s="7">
        <f t="shared" si="216"/>
        <v>790.57346481395598</v>
      </c>
      <c r="J1720" s="12">
        <f t="shared" si="221"/>
        <v>0.14777074108672075</v>
      </c>
      <c r="K1720" s="7">
        <f t="shared" si="222"/>
        <v>625006.4032679433</v>
      </c>
    </row>
    <row r="1721" spans="1:11" x14ac:dyDescent="0.4">
      <c r="A1721" s="1">
        <v>1720</v>
      </c>
      <c r="B1721" s="21">
        <v>41533</v>
      </c>
      <c r="C1721">
        <v>6784</v>
      </c>
      <c r="D1721" s="19">
        <f t="shared" si="217"/>
        <v>7626.1390718575212</v>
      </c>
      <c r="E1721" s="19">
        <f t="shared" si="218"/>
        <v>5.4847999418229998</v>
      </c>
      <c r="F1721" s="19">
        <f t="shared" si="219"/>
        <v>0.82783964565974899</v>
      </c>
      <c r="G1721" s="20">
        <f t="shared" si="215"/>
        <v>6215.0296273270678</v>
      </c>
      <c r="H1721" s="7">
        <f t="shared" si="220"/>
        <v>568.97037267293217</v>
      </c>
      <c r="I1721" s="7">
        <f t="shared" si="216"/>
        <v>568.97037267293217</v>
      </c>
      <c r="J1721" s="12">
        <f t="shared" si="221"/>
        <v>8.3869453519005335E-2</v>
      </c>
      <c r="K1721" s="7">
        <f t="shared" si="222"/>
        <v>323727.28497957531</v>
      </c>
    </row>
    <row r="1722" spans="1:11" x14ac:dyDescent="0.4">
      <c r="A1722" s="1">
        <v>1721</v>
      </c>
      <c r="B1722" s="21">
        <v>41534</v>
      </c>
      <c r="C1722">
        <v>6986</v>
      </c>
      <c r="D1722" s="19">
        <f t="shared" si="217"/>
        <v>7778.8099920678533</v>
      </c>
      <c r="E1722" s="19">
        <f t="shared" si="218"/>
        <v>5.8292301818633376</v>
      </c>
      <c r="F1722" s="19">
        <f t="shared" si="219"/>
        <v>0.81978987243830637</v>
      </c>
      <c r="G1722" s="20">
        <f t="shared" si="215"/>
        <v>6249.9682193725275</v>
      </c>
      <c r="H1722" s="7">
        <f t="shared" si="220"/>
        <v>736.03178062747247</v>
      </c>
      <c r="I1722" s="7">
        <f t="shared" si="216"/>
        <v>736.03178062747247</v>
      </c>
      <c r="J1722" s="12">
        <f t="shared" si="221"/>
        <v>0.1053581134594149</v>
      </c>
      <c r="K1722" s="7">
        <f t="shared" si="222"/>
        <v>541742.78209364775</v>
      </c>
    </row>
    <row r="1723" spans="1:11" x14ac:dyDescent="0.4">
      <c r="A1723" s="1">
        <v>1722</v>
      </c>
      <c r="B1723" s="21">
        <v>41535</v>
      </c>
      <c r="C1723">
        <v>7045</v>
      </c>
      <c r="D1723" s="19">
        <f t="shared" si="217"/>
        <v>7952.5422284453998</v>
      </c>
      <c r="E1723" s="19">
        <f t="shared" si="218"/>
        <v>6.2221400066618564</v>
      </c>
      <c r="F1723" s="19">
        <f t="shared" si="219"/>
        <v>0.80057802702815339</v>
      </c>
      <c r="G1723" s="20">
        <f t="shared" si="215"/>
        <v>6225.1428948899002</v>
      </c>
      <c r="H1723" s="7">
        <f t="shared" si="220"/>
        <v>819.85710511009984</v>
      </c>
      <c r="I1723" s="7">
        <f t="shared" si="216"/>
        <v>819.85710511009984</v>
      </c>
      <c r="J1723" s="12">
        <f t="shared" si="221"/>
        <v>0.1163743229396877</v>
      </c>
      <c r="K1723" s="7">
        <f t="shared" si="222"/>
        <v>672165.67279951333</v>
      </c>
    </row>
    <row r="1724" spans="1:11" x14ac:dyDescent="0.4">
      <c r="A1724" s="1">
        <v>1723</v>
      </c>
      <c r="B1724" s="21">
        <v>41536</v>
      </c>
      <c r="C1724">
        <v>5694</v>
      </c>
      <c r="D1724" s="19">
        <f t="shared" si="217"/>
        <v>7781.7924198176206</v>
      </c>
      <c r="E1724" s="19">
        <f t="shared" si="218"/>
        <v>5.8080079496624011</v>
      </c>
      <c r="F1724" s="19">
        <f t="shared" si="219"/>
        <v>0.82682718318103421</v>
      </c>
      <c r="G1724" s="20">
        <f t="shared" si="215"/>
        <v>6588.5806746687904</v>
      </c>
      <c r="H1724" s="7">
        <f t="shared" si="220"/>
        <v>-894.58067466879038</v>
      </c>
      <c r="I1724" s="7">
        <f t="shared" si="216"/>
        <v>894.58067466879038</v>
      </c>
      <c r="J1724" s="12">
        <f t="shared" si="221"/>
        <v>0.15710935628183884</v>
      </c>
      <c r="K1724" s="7">
        <f t="shared" si="222"/>
        <v>800274.58349086822</v>
      </c>
    </row>
    <row r="1725" spans="1:11" x14ac:dyDescent="0.4">
      <c r="A1725" s="1">
        <v>1724</v>
      </c>
      <c r="B1725" s="21">
        <v>41537</v>
      </c>
      <c r="C1725">
        <v>7095</v>
      </c>
      <c r="D1725" s="19">
        <f t="shared" si="217"/>
        <v>7929.5972024772482</v>
      </c>
      <c r="E1725" s="19">
        <f t="shared" si="218"/>
        <v>6.1402946021611911</v>
      </c>
      <c r="F1725" s="19">
        <f t="shared" si="219"/>
        <v>0.82057934642926211</v>
      </c>
      <c r="G1725" s="20">
        <f t="shared" si="215"/>
        <v>6384.195961279841</v>
      </c>
      <c r="H1725" s="7">
        <f t="shared" si="220"/>
        <v>710.80403872015904</v>
      </c>
      <c r="I1725" s="7">
        <f t="shared" si="216"/>
        <v>710.80403872015904</v>
      </c>
      <c r="J1725" s="12">
        <f t="shared" si="221"/>
        <v>0.10018379685978281</v>
      </c>
      <c r="K1725" s="7">
        <f t="shared" si="222"/>
        <v>505242.38146088936</v>
      </c>
    </row>
    <row r="1726" spans="1:11" x14ac:dyDescent="0.4">
      <c r="A1726" s="1">
        <v>1725</v>
      </c>
      <c r="B1726" s="21">
        <v>41538</v>
      </c>
      <c r="C1726">
        <v>6156</v>
      </c>
      <c r="D1726" s="19">
        <f t="shared" si="217"/>
        <v>7895.4023280464107</v>
      </c>
      <c r="E1726" s="19">
        <f t="shared" si="218"/>
        <v>6.0459062731070716</v>
      </c>
      <c r="F1726" s="19">
        <f t="shared" si="219"/>
        <v>0.80035807842550188</v>
      </c>
      <c r="G1726" s="20">
        <f t="shared" si="215"/>
        <v>6353.1770684251696</v>
      </c>
      <c r="H1726" s="7">
        <f t="shared" si="220"/>
        <v>-197.17706842516964</v>
      </c>
      <c r="I1726" s="7">
        <f t="shared" si="216"/>
        <v>197.17706842516964</v>
      </c>
      <c r="J1726" s="12">
        <f t="shared" si="221"/>
        <v>3.2030063097006116E-2</v>
      </c>
      <c r="K1726" s="7">
        <f t="shared" si="222"/>
        <v>38878.796312744031</v>
      </c>
    </row>
    <row r="1727" spans="1:11" x14ac:dyDescent="0.4">
      <c r="A1727" s="1">
        <v>1726</v>
      </c>
      <c r="B1727" s="21">
        <v>41539</v>
      </c>
      <c r="C1727">
        <v>5531</v>
      </c>
      <c r="D1727" s="19">
        <f t="shared" si="217"/>
        <v>7702.9569659661738</v>
      </c>
      <c r="E1727" s="19">
        <f t="shared" si="218"/>
        <v>5.5814168560334112</v>
      </c>
      <c r="F1727" s="19">
        <f t="shared" si="219"/>
        <v>0.82568138901481469</v>
      </c>
      <c r="G1727" s="20">
        <f t="shared" si="215"/>
        <v>6533.1321866331627</v>
      </c>
      <c r="H1727" s="7">
        <f t="shared" si="220"/>
        <v>-1002.1321866331627</v>
      </c>
      <c r="I1727" s="7">
        <f t="shared" si="216"/>
        <v>1002.1321866331627</v>
      </c>
      <c r="J1727" s="12">
        <f t="shared" si="221"/>
        <v>0.18118462965705348</v>
      </c>
      <c r="K1727" s="7">
        <f t="shared" si="222"/>
        <v>1004268.9194861641</v>
      </c>
    </row>
    <row r="1728" spans="1:11" x14ac:dyDescent="0.4">
      <c r="A1728" s="1">
        <v>1727</v>
      </c>
      <c r="B1728" s="21">
        <v>41540</v>
      </c>
      <c r="C1728">
        <v>6787</v>
      </c>
      <c r="D1728" s="19">
        <f t="shared" si="217"/>
        <v>7800.6496917838294</v>
      </c>
      <c r="E1728" s="19">
        <f t="shared" si="218"/>
        <v>5.7969665301345037</v>
      </c>
      <c r="F1728" s="19">
        <f t="shared" si="219"/>
        <v>0.82110043396572452</v>
      </c>
      <c r="G1728" s="20">
        <f t="shared" si="215"/>
        <v>6325.4673881011286</v>
      </c>
      <c r="H1728" s="7">
        <f t="shared" si="220"/>
        <v>461.53261189887144</v>
      </c>
      <c r="I1728" s="7">
        <f t="shared" si="216"/>
        <v>461.53261189887144</v>
      </c>
      <c r="J1728" s="12">
        <f t="shared" si="221"/>
        <v>6.8002447605550534E-2</v>
      </c>
      <c r="K1728" s="7">
        <f t="shared" si="222"/>
        <v>213012.35184619427</v>
      </c>
    </row>
    <row r="1729" spans="1:11" x14ac:dyDescent="0.4">
      <c r="A1729" s="1">
        <v>1728</v>
      </c>
      <c r="B1729" s="21">
        <v>41541</v>
      </c>
      <c r="C1729">
        <v>6875</v>
      </c>
      <c r="D1729" s="19">
        <f t="shared" si="217"/>
        <v>7934.7527121907287</v>
      </c>
      <c r="E1729" s="19">
        <f t="shared" si="218"/>
        <v>6.0972155268115218</v>
      </c>
      <c r="F1729" s="19">
        <f t="shared" si="219"/>
        <v>0.80105407324943589</v>
      </c>
      <c r="G1729" s="20">
        <f t="shared" si="215"/>
        <v>6247.9526467793448</v>
      </c>
      <c r="H1729" s="7">
        <f t="shared" si="220"/>
        <v>627.04735322065517</v>
      </c>
      <c r="I1729" s="7">
        <f t="shared" si="216"/>
        <v>627.04735322065517</v>
      </c>
      <c r="J1729" s="12">
        <f t="shared" si="221"/>
        <v>9.120688774118621E-2</v>
      </c>
      <c r="K1729" s="7">
        <f t="shared" si="222"/>
        <v>393188.38318102912</v>
      </c>
    </row>
    <row r="1730" spans="1:11" x14ac:dyDescent="0.4">
      <c r="A1730" s="1">
        <v>1729</v>
      </c>
      <c r="B1730" s="21">
        <v>41542</v>
      </c>
      <c r="C1730">
        <v>6781</v>
      </c>
      <c r="D1730" s="19">
        <f t="shared" si="217"/>
        <v>7985.3558983892808</v>
      </c>
      <c r="E1730" s="19">
        <f t="shared" si="218"/>
        <v>6.2013639487804628</v>
      </c>
      <c r="F1730" s="19">
        <f t="shared" si="219"/>
        <v>0.82592887147310501</v>
      </c>
      <c r="G1730" s="20">
        <f t="shared" si="215"/>
        <v>6556.6119982760101</v>
      </c>
      <c r="H1730" s="7">
        <f t="shared" si="220"/>
        <v>224.38800172398987</v>
      </c>
      <c r="I1730" s="7">
        <f t="shared" si="216"/>
        <v>224.38800172398987</v>
      </c>
      <c r="J1730" s="12">
        <f t="shared" si="221"/>
        <v>3.3090694842057199E-2</v>
      </c>
      <c r="K1730" s="7">
        <f t="shared" si="222"/>
        <v>50349.975317685283</v>
      </c>
    </row>
    <row r="1731" spans="1:11" x14ac:dyDescent="0.4">
      <c r="A1731" s="1">
        <v>1730</v>
      </c>
      <c r="B1731" s="21">
        <v>41543</v>
      </c>
      <c r="C1731">
        <v>5449</v>
      </c>
      <c r="D1731" s="19">
        <f t="shared" si="217"/>
        <v>7769.5946952694139</v>
      </c>
      <c r="E1731" s="19">
        <f t="shared" si="218"/>
        <v>5.6819493455831216</v>
      </c>
      <c r="F1731" s="19">
        <f t="shared" si="219"/>
        <v>0.81983893882614811</v>
      </c>
      <c r="G1731" s="20">
        <f t="shared" si="215"/>
        <v>6561.8711361677197</v>
      </c>
      <c r="H1731" s="7">
        <f t="shared" si="220"/>
        <v>-1112.8711361677197</v>
      </c>
      <c r="I1731" s="7">
        <f t="shared" si="216"/>
        <v>1112.8711361677197</v>
      </c>
      <c r="J1731" s="12">
        <f t="shared" si="221"/>
        <v>0.20423401287717374</v>
      </c>
      <c r="K1731" s="7">
        <f t="shared" si="222"/>
        <v>1238482.1657152313</v>
      </c>
    </row>
    <row r="1732" spans="1:11" x14ac:dyDescent="0.4">
      <c r="A1732" s="1">
        <v>1731</v>
      </c>
      <c r="B1732" s="21">
        <v>41544</v>
      </c>
      <c r="C1732">
        <v>3332</v>
      </c>
      <c r="D1732" s="19">
        <f t="shared" si="217"/>
        <v>7183.1284618600221</v>
      </c>
      <c r="E1732" s="19">
        <f t="shared" si="218"/>
        <v>4.2962633831182044</v>
      </c>
      <c r="F1732" s="19">
        <f t="shared" si="219"/>
        <v>0.79750278008253961</v>
      </c>
      <c r="G1732" s="20">
        <f t="shared" si="215"/>
        <v>6228.4170268100497</v>
      </c>
      <c r="H1732" s="7">
        <f t="shared" si="220"/>
        <v>-2896.4170268100497</v>
      </c>
      <c r="I1732" s="7">
        <f t="shared" si="216"/>
        <v>2896.4170268100497</v>
      </c>
      <c r="J1732" s="12">
        <f t="shared" si="221"/>
        <v>0.86927281716988292</v>
      </c>
      <c r="K1732" s="7">
        <f t="shared" si="222"/>
        <v>8389231.5931951683</v>
      </c>
    </row>
    <row r="1733" spans="1:11" x14ac:dyDescent="0.4">
      <c r="A1733" s="1">
        <v>1732</v>
      </c>
      <c r="B1733" s="21">
        <v>41545</v>
      </c>
      <c r="C1733">
        <v>5730</v>
      </c>
      <c r="D1733" s="19">
        <f t="shared" si="217"/>
        <v>7146.5183428392256</v>
      </c>
      <c r="E1733" s="19">
        <f t="shared" si="218"/>
        <v>4.2005383576548034</v>
      </c>
      <c r="F1733" s="19">
        <f t="shared" si="219"/>
        <v>0.82567462956803317</v>
      </c>
      <c r="G1733" s="20">
        <f t="shared" si="215"/>
        <v>5936.3015921179585</v>
      </c>
      <c r="H1733" s="7">
        <f t="shared" si="220"/>
        <v>-206.30159211795853</v>
      </c>
      <c r="I1733" s="7">
        <f t="shared" si="216"/>
        <v>206.30159211795853</v>
      </c>
      <c r="J1733" s="12">
        <f t="shared" si="221"/>
        <v>3.600376825793343E-2</v>
      </c>
      <c r="K1733" s="7">
        <f t="shared" si="222"/>
        <v>42560.346910404529</v>
      </c>
    </row>
    <row r="1734" spans="1:11" x14ac:dyDescent="0.4">
      <c r="A1734" s="1">
        <v>1733</v>
      </c>
      <c r="B1734" s="21">
        <v>41546</v>
      </c>
      <c r="C1734">
        <v>3650</v>
      </c>
      <c r="D1734" s="19">
        <f t="shared" si="217"/>
        <v>6708.7683438274171</v>
      </c>
      <c r="E1734" s="19">
        <f t="shared" si="218"/>
        <v>3.1663299051565224</v>
      </c>
      <c r="F1734" s="19">
        <f t="shared" si="219"/>
        <v>0.81693446586862772</v>
      </c>
      <c r="G1734" s="20">
        <f t="shared" ref="G1734:G1797" si="223">(D1733+1*E1733)*F1731</f>
        <v>5862.4377794045522</v>
      </c>
      <c r="H1734" s="7">
        <f t="shared" si="220"/>
        <v>-2212.4377794045522</v>
      </c>
      <c r="I1734" s="7">
        <f t="shared" si="216"/>
        <v>2212.4377794045522</v>
      </c>
      <c r="J1734" s="12">
        <f t="shared" si="221"/>
        <v>0.60614733682316502</v>
      </c>
      <c r="K1734" s="7">
        <f t="shared" si="222"/>
        <v>4894880.9277365459</v>
      </c>
    </row>
    <row r="1735" spans="1:11" x14ac:dyDescent="0.4">
      <c r="A1735" s="1">
        <v>1734</v>
      </c>
      <c r="B1735" s="21">
        <v>41547</v>
      </c>
      <c r="C1735">
        <v>4197</v>
      </c>
      <c r="D1735" s="19">
        <f t="shared" si="217"/>
        <v>6474.5915919693389</v>
      </c>
      <c r="E1735" s="19">
        <f t="shared" si="218"/>
        <v>2.6109233595223769</v>
      </c>
      <c r="F1735" s="19">
        <f t="shared" si="219"/>
        <v>0.79593059261860089</v>
      </c>
      <c r="G1735" s="20">
        <f t="shared" si="223"/>
        <v>5352.7865620341208</v>
      </c>
      <c r="H1735" s="7">
        <f t="shared" si="220"/>
        <v>-1155.7865620341208</v>
      </c>
      <c r="I1735" s="7">
        <f t="shared" si="216"/>
        <v>1155.7865620341208</v>
      </c>
      <c r="J1735" s="12">
        <f t="shared" si="221"/>
        <v>0.27538397951730303</v>
      </c>
      <c r="K1735" s="7">
        <f t="shared" si="222"/>
        <v>1335842.5769786527</v>
      </c>
    </row>
    <row r="1736" spans="1:11" x14ac:dyDescent="0.4">
      <c r="A1736" s="1">
        <v>1735</v>
      </c>
      <c r="B1736" s="21">
        <v>41548</v>
      </c>
      <c r="C1736">
        <v>2844</v>
      </c>
      <c r="D1736" s="19">
        <f t="shared" si="217"/>
        <v>5980.5332996126344</v>
      </c>
      <c r="E1736" s="19">
        <f t="shared" si="218"/>
        <v>1.4486677278248346</v>
      </c>
      <c r="F1736" s="19">
        <f t="shared" si="219"/>
        <v>0.82198702626593945</v>
      </c>
      <c r="G1736" s="20">
        <f t="shared" si="223"/>
        <v>5348.0617874812906</v>
      </c>
      <c r="H1736" s="7">
        <f t="shared" si="220"/>
        <v>-2504.0617874812906</v>
      </c>
      <c r="I1736" s="7">
        <f t="shared" ref="I1736:I1799" si="224">ABS(H1736)</f>
        <v>2504.0617874812906</v>
      </c>
      <c r="J1736" s="12">
        <f t="shared" si="221"/>
        <v>0.88047179587949742</v>
      </c>
      <c r="K1736" s="7">
        <f t="shared" si="222"/>
        <v>6270325.4355239961</v>
      </c>
    </row>
    <row r="1737" spans="1:11" x14ac:dyDescent="0.4">
      <c r="A1737" s="1">
        <v>1736</v>
      </c>
      <c r="B1737" s="21">
        <v>41549</v>
      </c>
      <c r="C1737">
        <v>3115</v>
      </c>
      <c r="D1737" s="19">
        <f t="shared" si="217"/>
        <v>5626.7762033893168</v>
      </c>
      <c r="E1737" s="19">
        <f t="shared" si="218"/>
        <v>0.61745071960276621</v>
      </c>
      <c r="F1737" s="19">
        <f t="shared" si="219"/>
        <v>0.81416104674006895</v>
      </c>
      <c r="G1737" s="20">
        <f t="shared" si="223"/>
        <v>4886.8872433250408</v>
      </c>
      <c r="H1737" s="7">
        <f t="shared" si="220"/>
        <v>-1771.8872433250408</v>
      </c>
      <c r="I1737" s="7">
        <f t="shared" si="224"/>
        <v>1771.8872433250408</v>
      </c>
      <c r="J1737" s="12">
        <f t="shared" si="221"/>
        <v>0.56882415516052676</v>
      </c>
      <c r="K1737" s="7">
        <f t="shared" si="222"/>
        <v>3139584.4030580125</v>
      </c>
    </row>
    <row r="1738" spans="1:11" x14ac:dyDescent="0.4">
      <c r="A1738" s="1">
        <v>1737</v>
      </c>
      <c r="B1738" s="21">
        <v>41550</v>
      </c>
      <c r="C1738">
        <v>3430</v>
      </c>
      <c r="D1738" s="19">
        <f t="shared" si="217"/>
        <v>5411.5508642721061</v>
      </c>
      <c r="E1738" s="19">
        <f t="shared" si="218"/>
        <v>0.1123570071056389</v>
      </c>
      <c r="F1738" s="19">
        <f t="shared" si="219"/>
        <v>0.79422333553314173</v>
      </c>
      <c r="G1738" s="20">
        <f t="shared" si="223"/>
        <v>4479.014766013066</v>
      </c>
      <c r="H1738" s="7">
        <f t="shared" si="220"/>
        <v>-1049.014766013066</v>
      </c>
      <c r="I1738" s="7">
        <f t="shared" si="224"/>
        <v>1049.014766013066</v>
      </c>
      <c r="J1738" s="12">
        <f t="shared" si="221"/>
        <v>0.30583520875016501</v>
      </c>
      <c r="K1738" s="7">
        <f t="shared" si="222"/>
        <v>1100431.9793134476</v>
      </c>
    </row>
    <row r="1739" spans="1:11" x14ac:dyDescent="0.4">
      <c r="A1739" s="1">
        <v>1738</v>
      </c>
      <c r="B1739" s="21">
        <v>41551</v>
      </c>
      <c r="C1739">
        <v>6543</v>
      </c>
      <c r="D1739" s="19">
        <f t="shared" si="217"/>
        <v>5828.9979207340548</v>
      </c>
      <c r="E1739" s="19">
        <f t="shared" si="218"/>
        <v>1.0889619372999171</v>
      </c>
      <c r="F1739" s="19">
        <f t="shared" si="219"/>
        <v>0.82515195170783695</v>
      </c>
      <c r="G1739" s="20">
        <f t="shared" si="223"/>
        <v>4448.3169584120542</v>
      </c>
      <c r="H1739" s="7">
        <f t="shared" si="220"/>
        <v>2094.6830415879458</v>
      </c>
      <c r="I1739" s="7">
        <f t="shared" si="224"/>
        <v>2094.6830415879458</v>
      </c>
      <c r="J1739" s="12">
        <f t="shared" si="221"/>
        <v>0.32014107314503221</v>
      </c>
      <c r="K1739" s="7">
        <f t="shared" si="222"/>
        <v>4387697.0447161281</v>
      </c>
    </row>
    <row r="1740" spans="1:11" x14ac:dyDescent="0.4">
      <c r="A1740" s="1">
        <v>1739</v>
      </c>
      <c r="B1740" s="21">
        <v>41552</v>
      </c>
      <c r="C1740">
        <v>5725</v>
      </c>
      <c r="D1740" s="19">
        <f t="shared" si="217"/>
        <v>6026.8864366356975</v>
      </c>
      <c r="E1740" s="19">
        <f t="shared" si="218"/>
        <v>1.5494925735318756</v>
      </c>
      <c r="F1740" s="19">
        <f t="shared" si="219"/>
        <v>0.81559076132187391</v>
      </c>
      <c r="G1740" s="20">
        <f t="shared" si="223"/>
        <v>4746.629638981256</v>
      </c>
      <c r="H1740" s="7">
        <f t="shared" si="220"/>
        <v>978.37036101874401</v>
      </c>
      <c r="I1740" s="7">
        <f t="shared" si="224"/>
        <v>978.37036101874401</v>
      </c>
      <c r="J1740" s="12">
        <f t="shared" si="221"/>
        <v>0.17089438620414743</v>
      </c>
      <c r="K1740" s="7">
        <f t="shared" si="222"/>
        <v>957208.56331994745</v>
      </c>
    </row>
    <row r="1741" spans="1:11" x14ac:dyDescent="0.4">
      <c r="A1741" s="1">
        <v>1740</v>
      </c>
      <c r="B1741" s="21">
        <v>41553</v>
      </c>
      <c r="C1741">
        <v>5225</v>
      </c>
      <c r="D1741" s="19">
        <f t="shared" si="217"/>
        <v>6118.5608653790041</v>
      </c>
      <c r="E1741" s="19">
        <f t="shared" si="218"/>
        <v>1.7603939366627657</v>
      </c>
      <c r="F1741" s="19">
        <f t="shared" si="219"/>
        <v>0.7948524740205728</v>
      </c>
      <c r="G1741" s="20">
        <f t="shared" si="223"/>
        <v>4787.9244917443893</v>
      </c>
      <c r="H1741" s="7">
        <f t="shared" si="220"/>
        <v>437.07550825561066</v>
      </c>
      <c r="I1741" s="7">
        <f t="shared" si="224"/>
        <v>437.07550825561066</v>
      </c>
      <c r="J1741" s="12">
        <f t="shared" si="221"/>
        <v>8.3650814977150365E-2</v>
      </c>
      <c r="K1741" s="7">
        <f t="shared" si="222"/>
        <v>191034.99991690039</v>
      </c>
    </row>
    <row r="1742" spans="1:11" x14ac:dyDescent="0.4">
      <c r="A1742" s="1">
        <v>1741</v>
      </c>
      <c r="B1742" s="21">
        <v>41554</v>
      </c>
      <c r="C1742">
        <v>6496</v>
      </c>
      <c r="D1742" s="19">
        <f t="shared" si="217"/>
        <v>6407.2717181177068</v>
      </c>
      <c r="E1742" s="19">
        <f t="shared" si="218"/>
        <v>2.4318867053054194</v>
      </c>
      <c r="F1742" s="19">
        <f t="shared" si="219"/>
        <v>0.82713930756009091</v>
      </c>
      <c r="G1742" s="20">
        <f t="shared" si="223"/>
        <v>5050.195032203289</v>
      </c>
      <c r="H1742" s="7">
        <f t="shared" si="220"/>
        <v>1445.804967796711</v>
      </c>
      <c r="I1742" s="7">
        <f t="shared" si="224"/>
        <v>1445.804967796711</v>
      </c>
      <c r="J1742" s="12">
        <f t="shared" si="221"/>
        <v>0.22256849873717843</v>
      </c>
      <c r="K1742" s="7">
        <f t="shared" si="222"/>
        <v>2090352.0049056485</v>
      </c>
    </row>
    <row r="1743" spans="1:11" x14ac:dyDescent="0.4">
      <c r="A1743" s="1">
        <v>1742</v>
      </c>
      <c r="B1743" s="21">
        <v>41555</v>
      </c>
      <c r="C1743">
        <v>6750</v>
      </c>
      <c r="D1743" s="19">
        <f t="shared" si="217"/>
        <v>6715.3790166603058</v>
      </c>
      <c r="E1743" s="19">
        <f t="shared" si="218"/>
        <v>3.1471977365458703</v>
      </c>
      <c r="F1743" s="19">
        <f t="shared" si="219"/>
        <v>0.81758726539012072</v>
      </c>
      <c r="G1743" s="20">
        <f t="shared" si="223"/>
        <v>5227.6950429051603</v>
      </c>
      <c r="H1743" s="7">
        <f t="shared" si="220"/>
        <v>1522.3049570948397</v>
      </c>
      <c r="I1743" s="7">
        <f t="shared" si="224"/>
        <v>1522.3049570948397</v>
      </c>
      <c r="J1743" s="12">
        <f t="shared" si="221"/>
        <v>0.22552666031034663</v>
      </c>
      <c r="K1743" s="7">
        <f t="shared" si="222"/>
        <v>2317412.3823955217</v>
      </c>
    </row>
    <row r="1744" spans="1:11" x14ac:dyDescent="0.4">
      <c r="A1744" s="1">
        <v>1743</v>
      </c>
      <c r="B1744" s="21">
        <v>41556</v>
      </c>
      <c r="C1744">
        <v>6689</v>
      </c>
      <c r="D1744" s="19">
        <f t="shared" si="217"/>
        <v>6996.4208710992671</v>
      </c>
      <c r="E1744" s="19">
        <f t="shared" si="218"/>
        <v>3.797499022695193</v>
      </c>
      <c r="F1744" s="19">
        <f t="shared" si="219"/>
        <v>0.79655032169919726</v>
      </c>
      <c r="G1744" s="20">
        <f t="shared" si="223"/>
        <v>5340.2371832854105</v>
      </c>
      <c r="H1744" s="7">
        <f t="shared" si="220"/>
        <v>1348.7628167145895</v>
      </c>
      <c r="I1744" s="7">
        <f t="shared" si="224"/>
        <v>1348.7628167145895</v>
      </c>
      <c r="J1744" s="12">
        <f t="shared" si="221"/>
        <v>0.20163893208470465</v>
      </c>
      <c r="K1744" s="7">
        <f t="shared" si="222"/>
        <v>1819161.1357518733</v>
      </c>
    </row>
    <row r="1745" spans="1:11" x14ac:dyDescent="0.4">
      <c r="A1745" s="1">
        <v>1744</v>
      </c>
      <c r="B1745" s="21">
        <v>41557</v>
      </c>
      <c r="C1745">
        <v>5157</v>
      </c>
      <c r="D1745" s="19">
        <f t="shared" si="217"/>
        <v>6874.8571949221987</v>
      </c>
      <c r="E1745" s="19">
        <f t="shared" si="218"/>
        <v>3.5041413366102265</v>
      </c>
      <c r="F1745" s="19">
        <f t="shared" si="219"/>
        <v>0.82632818597536828</v>
      </c>
      <c r="G1745" s="20">
        <f t="shared" si="223"/>
        <v>5790.1557754321075</v>
      </c>
      <c r="H1745" s="7">
        <f t="shared" si="220"/>
        <v>-633.15577543210748</v>
      </c>
      <c r="I1745" s="7">
        <f t="shared" si="224"/>
        <v>633.15577543210748</v>
      </c>
      <c r="J1745" s="12">
        <f t="shared" si="221"/>
        <v>0.12277598903085273</v>
      </c>
      <c r="K1745" s="7">
        <f t="shared" si="222"/>
        <v>400886.23596303334</v>
      </c>
    </row>
    <row r="1746" spans="1:11" x14ac:dyDescent="0.4">
      <c r="A1746" s="1">
        <v>1745</v>
      </c>
      <c r="B1746" s="21">
        <v>41558</v>
      </c>
      <c r="C1746">
        <v>6541</v>
      </c>
      <c r="D1746" s="19">
        <f t="shared" si="217"/>
        <v>7062.1112119678346</v>
      </c>
      <c r="E1746" s="19">
        <f t="shared" si="218"/>
        <v>3.9341344207569175</v>
      </c>
      <c r="F1746" s="19">
        <f t="shared" si="219"/>
        <v>0.81873128783504245</v>
      </c>
      <c r="G1746" s="20">
        <f t="shared" si="223"/>
        <v>5623.6606352769759</v>
      </c>
      <c r="H1746" s="7">
        <f t="shared" si="220"/>
        <v>917.33936472302412</v>
      </c>
      <c r="I1746" s="7">
        <f t="shared" si="224"/>
        <v>917.33936472302412</v>
      </c>
      <c r="J1746" s="12">
        <f t="shared" si="221"/>
        <v>0.14024451379346034</v>
      </c>
      <c r="K1746" s="7">
        <f t="shared" si="222"/>
        <v>841511.51007044152</v>
      </c>
    </row>
    <row r="1747" spans="1:11" x14ac:dyDescent="0.4">
      <c r="A1747" s="1">
        <v>1746</v>
      </c>
      <c r="B1747" s="21">
        <v>41559</v>
      </c>
      <c r="C1747">
        <v>5788</v>
      </c>
      <c r="D1747" s="19">
        <f t="shared" si="217"/>
        <v>7098.8462360852864</v>
      </c>
      <c r="E1747" s="19">
        <f t="shared" si="218"/>
        <v>4.0108917827361532</v>
      </c>
      <c r="F1747" s="19">
        <f t="shared" si="219"/>
        <v>0.79674825505917479</v>
      </c>
      <c r="G1747" s="20">
        <f t="shared" si="223"/>
        <v>5628.4606938069483</v>
      </c>
      <c r="H1747" s="7">
        <f t="shared" si="220"/>
        <v>159.53930619305174</v>
      </c>
      <c r="I1747" s="7">
        <f t="shared" si="224"/>
        <v>159.53930619305174</v>
      </c>
      <c r="J1747" s="12">
        <f t="shared" si="221"/>
        <v>2.7563805492925319E-2</v>
      </c>
      <c r="K1747" s="7">
        <f t="shared" si="222"/>
        <v>25452.790220560317</v>
      </c>
    </row>
    <row r="1748" spans="1:11" x14ac:dyDescent="0.4">
      <c r="A1748" s="1">
        <v>1747</v>
      </c>
      <c r="B1748" s="21">
        <v>41560</v>
      </c>
      <c r="C1748">
        <v>5297</v>
      </c>
      <c r="D1748" s="19">
        <f t="shared" si="217"/>
        <v>6989.435591413474</v>
      </c>
      <c r="E1748" s="19">
        <f t="shared" si="218"/>
        <v>3.7454740452788644</v>
      </c>
      <c r="F1748" s="19">
        <f t="shared" si="219"/>
        <v>0.82560705539801016</v>
      </c>
      <c r="G1748" s="20">
        <f t="shared" si="223"/>
        <v>5869.2910457133976</v>
      </c>
      <c r="H1748" s="7">
        <f t="shared" si="220"/>
        <v>-572.29104571339758</v>
      </c>
      <c r="I1748" s="7">
        <f t="shared" si="224"/>
        <v>572.29104571339758</v>
      </c>
      <c r="J1748" s="12">
        <f t="shared" si="221"/>
        <v>0.10804059764270296</v>
      </c>
      <c r="K1748" s="7">
        <f t="shared" si="222"/>
        <v>327517.04100373411</v>
      </c>
    </row>
    <row r="1749" spans="1:11" x14ac:dyDescent="0.4">
      <c r="A1749" s="1">
        <v>1748</v>
      </c>
      <c r="B1749" s="21">
        <v>41561</v>
      </c>
      <c r="C1749">
        <v>6167</v>
      </c>
      <c r="D1749" s="19">
        <f t="shared" si="217"/>
        <v>7081.4859874604554</v>
      </c>
      <c r="E1749" s="19">
        <f t="shared" si="218"/>
        <v>3.9521163932550483</v>
      </c>
      <c r="F1749" s="19">
        <f t="shared" si="219"/>
        <v>0.81928033521519616</v>
      </c>
      <c r="G1749" s="20">
        <f t="shared" si="223"/>
        <v>5725.5361397866791</v>
      </c>
      <c r="H1749" s="7">
        <f t="shared" si="220"/>
        <v>441.46386021332091</v>
      </c>
      <c r="I1749" s="7">
        <f t="shared" si="224"/>
        <v>441.46386021332091</v>
      </c>
      <c r="J1749" s="12">
        <f t="shared" si="221"/>
        <v>7.1584864636504125E-2</v>
      </c>
      <c r="K1749" s="7">
        <f t="shared" si="222"/>
        <v>194890.33987444654</v>
      </c>
    </row>
    <row r="1750" spans="1:11" x14ac:dyDescent="0.4">
      <c r="A1750" s="1">
        <v>1749</v>
      </c>
      <c r="B1750" s="21">
        <v>41562</v>
      </c>
      <c r="C1750">
        <v>6699</v>
      </c>
      <c r="D1750" s="19">
        <f t="shared" si="217"/>
        <v>7302.0202714033385</v>
      </c>
      <c r="E1750" s="19">
        <f t="shared" si="218"/>
        <v>4.4589403235379326</v>
      </c>
      <c r="F1750" s="19">
        <f t="shared" si="219"/>
        <v>0.79801914724003631</v>
      </c>
      <c r="G1750" s="20">
        <f t="shared" si="223"/>
        <v>5645.3104455752318</v>
      </c>
      <c r="H1750" s="7">
        <f t="shared" si="220"/>
        <v>1053.6895544247682</v>
      </c>
      <c r="I1750" s="7">
        <f t="shared" si="224"/>
        <v>1053.6895544247682</v>
      </c>
      <c r="J1750" s="12">
        <f t="shared" si="221"/>
        <v>0.1572905738803953</v>
      </c>
      <c r="K1750" s="7">
        <f t="shared" si="222"/>
        <v>1110261.6771038666</v>
      </c>
    </row>
    <row r="1751" spans="1:11" x14ac:dyDescent="0.4">
      <c r="A1751" s="1">
        <v>1750</v>
      </c>
      <c r="B1751" s="21">
        <v>41563</v>
      </c>
      <c r="C1751">
        <v>6792</v>
      </c>
      <c r="D1751" s="19">
        <f t="shared" si="217"/>
        <v>7457.178380172064</v>
      </c>
      <c r="E1751" s="19">
        <f t="shared" si="218"/>
        <v>4.8115914476165154</v>
      </c>
      <c r="F1751" s="19">
        <f t="shared" si="219"/>
        <v>0.82650431402961311</v>
      </c>
      <c r="G1751" s="20">
        <f t="shared" si="223"/>
        <v>6032.2807873206011</v>
      </c>
      <c r="H1751" s="7">
        <f t="shared" si="220"/>
        <v>759.71921267939888</v>
      </c>
      <c r="I1751" s="7">
        <f t="shared" si="224"/>
        <v>759.71921267939888</v>
      </c>
      <c r="J1751" s="12">
        <f t="shared" si="221"/>
        <v>0.11185500775609525</v>
      </c>
      <c r="K1751" s="7">
        <f t="shared" si="222"/>
        <v>577173.28211420565</v>
      </c>
    </row>
    <row r="1752" spans="1:11" x14ac:dyDescent="0.4">
      <c r="A1752" s="1">
        <v>1751</v>
      </c>
      <c r="B1752" s="21">
        <v>41564</v>
      </c>
      <c r="C1752">
        <v>5414</v>
      </c>
      <c r="D1752" s="19">
        <f t="shared" si="217"/>
        <v>7322.1721548698888</v>
      </c>
      <c r="E1752" s="19">
        <f t="shared" si="218"/>
        <v>4.4844037746403282</v>
      </c>
      <c r="F1752" s="19">
        <f t="shared" si="219"/>
        <v>0.81843901168241207</v>
      </c>
      <c r="G1752" s="20">
        <f t="shared" si="223"/>
        <v>6113.4616453210037</v>
      </c>
      <c r="H1752" s="7">
        <f t="shared" si="220"/>
        <v>-699.46164532100374</v>
      </c>
      <c r="I1752" s="7">
        <f t="shared" si="224"/>
        <v>699.46164532100374</v>
      </c>
      <c r="J1752" s="12">
        <f t="shared" si="221"/>
        <v>0.12919498435925447</v>
      </c>
      <c r="K1752" s="7">
        <f t="shared" si="222"/>
        <v>489246.59327516565</v>
      </c>
    </row>
    <row r="1753" spans="1:11" x14ac:dyDescent="0.4">
      <c r="A1753" s="1">
        <v>1752</v>
      </c>
      <c r="B1753" s="21">
        <v>41565</v>
      </c>
      <c r="C1753">
        <v>6779</v>
      </c>
      <c r="D1753" s="19">
        <f t="shared" si="217"/>
        <v>7517.959318852194</v>
      </c>
      <c r="E1753" s="19">
        <f t="shared" si="218"/>
        <v>4.9320713638022848</v>
      </c>
      <c r="F1753" s="19">
        <f t="shared" si="219"/>
        <v>0.79911119718632073</v>
      </c>
      <c r="G1753" s="20">
        <f t="shared" si="223"/>
        <v>5846.8122190501263</v>
      </c>
      <c r="H1753" s="7">
        <f t="shared" si="220"/>
        <v>932.18778094987374</v>
      </c>
      <c r="I1753" s="7">
        <f t="shared" si="224"/>
        <v>932.18778094987374</v>
      </c>
      <c r="J1753" s="12">
        <f t="shared" si="221"/>
        <v>0.13751110502284611</v>
      </c>
      <c r="K1753" s="7">
        <f t="shared" si="222"/>
        <v>868974.05895224982</v>
      </c>
    </row>
    <row r="1754" spans="1:11" x14ac:dyDescent="0.4">
      <c r="A1754" s="1">
        <v>1753</v>
      </c>
      <c r="B1754" s="21">
        <v>41566</v>
      </c>
      <c r="C1754">
        <v>5884</v>
      </c>
      <c r="D1754" s="19">
        <f t="shared" ref="D1754:D1817" si="225">$R$2*(C1754/F1751)+(1-$R$2)*(D1753+E1753)</f>
        <v>7456.7695287276856</v>
      </c>
      <c r="E1754" s="19">
        <f t="shared" ref="E1754:E1817" si="226">$R$3*(D1754-D1753)+(1-$R$3)*E1753</f>
        <v>4.7773395957334888</v>
      </c>
      <c r="F1754" s="19">
        <f t="shared" ref="F1754:F1817" si="227">$R$4*(C1754/D1754)+(1-$R$4)*F1751</f>
        <v>0.826110176853042</v>
      </c>
      <c r="G1754" s="20">
        <f t="shared" si="223"/>
        <v>6217.7021879897547</v>
      </c>
      <c r="H1754" s="7">
        <f t="shared" ref="H1754:H1817" si="228">C1754-G1754</f>
        <v>-333.70218798975475</v>
      </c>
      <c r="I1754" s="7">
        <f t="shared" si="224"/>
        <v>333.70218798975475</v>
      </c>
      <c r="J1754" s="12">
        <f t="shared" ref="J1754:J1817" si="229">I1754/C1754</f>
        <v>5.6713492180447779E-2</v>
      </c>
      <c r="K1754" s="7">
        <f t="shared" ref="K1754:K1817" si="230">H1754^2</f>
        <v>111357.15026914961</v>
      </c>
    </row>
    <row r="1755" spans="1:11" x14ac:dyDescent="0.4">
      <c r="A1755" s="1">
        <v>1754</v>
      </c>
      <c r="B1755" s="21">
        <v>41567</v>
      </c>
      <c r="C1755">
        <v>5238</v>
      </c>
      <c r="D1755" s="19">
        <f t="shared" si="225"/>
        <v>7287.6966855453547</v>
      </c>
      <c r="E1755" s="19">
        <f t="shared" si="226"/>
        <v>4.3705127830145409</v>
      </c>
      <c r="F1755" s="19">
        <f t="shared" si="227"/>
        <v>0.81738903631618409</v>
      </c>
      <c r="G1755" s="20">
        <f t="shared" si="223"/>
        <v>6106.8210445326158</v>
      </c>
      <c r="H1755" s="7">
        <f t="shared" si="228"/>
        <v>-868.82104453261582</v>
      </c>
      <c r="I1755" s="7">
        <f t="shared" si="224"/>
        <v>868.82104453261582</v>
      </c>
      <c r="J1755" s="12">
        <f t="shared" si="229"/>
        <v>0.16586885157170977</v>
      </c>
      <c r="K1755" s="7">
        <f t="shared" si="230"/>
        <v>754850.00742274558</v>
      </c>
    </row>
    <row r="1756" spans="1:11" x14ac:dyDescent="0.4">
      <c r="A1756" s="1">
        <v>1755</v>
      </c>
      <c r="B1756" s="21">
        <v>41568</v>
      </c>
      <c r="C1756">
        <v>3270</v>
      </c>
      <c r="D1756" s="19">
        <f t="shared" si="225"/>
        <v>6768.0036420487268</v>
      </c>
      <c r="E1756" s="19">
        <f t="shared" si="226"/>
        <v>3.1441516549645492</v>
      </c>
      <c r="F1756" s="19">
        <f t="shared" si="227"/>
        <v>0.79578354047483524</v>
      </c>
      <c r="G1756" s="20">
        <f t="shared" si="223"/>
        <v>5827.1725488192824</v>
      </c>
      <c r="H1756" s="7">
        <f t="shared" si="228"/>
        <v>-2557.1725488192824</v>
      </c>
      <c r="I1756" s="7">
        <f t="shared" si="224"/>
        <v>2557.1725488192824</v>
      </c>
      <c r="J1756" s="12">
        <f t="shared" si="229"/>
        <v>0.7820099537673646</v>
      </c>
      <c r="K1756" s="7">
        <f t="shared" si="230"/>
        <v>6539131.4444349054</v>
      </c>
    </row>
    <row r="1757" spans="1:11" x14ac:dyDescent="0.4">
      <c r="A1757" s="1">
        <v>1756</v>
      </c>
      <c r="B1757" s="21">
        <v>41569</v>
      </c>
      <c r="C1757">
        <v>6844</v>
      </c>
      <c r="D1757" s="19">
        <f t="shared" si="225"/>
        <v>7019.0055436174916</v>
      </c>
      <c r="E1757" s="19">
        <f t="shared" si="226"/>
        <v>3.7241635755378333</v>
      </c>
      <c r="F1757" s="19">
        <f t="shared" si="227"/>
        <v>0.82767899576050241</v>
      </c>
      <c r="G1757" s="20">
        <f t="shared" si="223"/>
        <v>5593.7141013546416</v>
      </c>
      <c r="H1757" s="7">
        <f t="shared" si="228"/>
        <v>1250.2858986453584</v>
      </c>
      <c r="I1757" s="7">
        <f t="shared" si="224"/>
        <v>1250.2858986453584</v>
      </c>
      <c r="J1757" s="12">
        <f t="shared" si="229"/>
        <v>0.18268350360101673</v>
      </c>
      <c r="K1757" s="7">
        <f t="shared" si="230"/>
        <v>1563214.8283514315</v>
      </c>
    </row>
    <row r="1758" spans="1:11" x14ac:dyDescent="0.4">
      <c r="A1758" s="1">
        <v>1757</v>
      </c>
      <c r="B1758" s="21">
        <v>41570</v>
      </c>
      <c r="C1758">
        <v>5036</v>
      </c>
      <c r="D1758" s="19">
        <f t="shared" si="225"/>
        <v>6881.6185281587441</v>
      </c>
      <c r="E1758" s="19">
        <f t="shared" si="226"/>
        <v>3.3939493054797021</v>
      </c>
      <c r="F1758" s="19">
        <f t="shared" si="227"/>
        <v>0.816487657059632</v>
      </c>
      <c r="G1758" s="20">
        <f t="shared" si="223"/>
        <v>5740.3022676715482</v>
      </c>
      <c r="H1758" s="7">
        <f t="shared" si="228"/>
        <v>-704.30226767154818</v>
      </c>
      <c r="I1758" s="7">
        <f t="shared" si="224"/>
        <v>704.30226767154818</v>
      </c>
      <c r="J1758" s="12">
        <f t="shared" si="229"/>
        <v>0.13985350827473156</v>
      </c>
      <c r="K1758" s="7">
        <f t="shared" si="230"/>
        <v>496041.68424728513</v>
      </c>
    </row>
    <row r="1759" spans="1:11" x14ac:dyDescent="0.4">
      <c r="A1759" s="1">
        <v>1758</v>
      </c>
      <c r="B1759" s="21">
        <v>41571</v>
      </c>
      <c r="C1759">
        <v>3495</v>
      </c>
      <c r="D1759" s="19">
        <f t="shared" si="225"/>
        <v>6476.7181057031321</v>
      </c>
      <c r="E1759" s="19">
        <f t="shared" si="226"/>
        <v>2.4384996461215716</v>
      </c>
      <c r="F1759" s="19">
        <f t="shared" si="227"/>
        <v>0.79308566888002918</v>
      </c>
      <c r="G1759" s="20">
        <f t="shared" si="223"/>
        <v>5478.9796055298966</v>
      </c>
      <c r="H1759" s="7">
        <f t="shared" si="228"/>
        <v>-1983.9796055298966</v>
      </c>
      <c r="I1759" s="7">
        <f t="shared" si="224"/>
        <v>1983.9796055298966</v>
      </c>
      <c r="J1759" s="12">
        <f t="shared" si="229"/>
        <v>0.56766226195419078</v>
      </c>
      <c r="K1759" s="7">
        <f t="shared" si="230"/>
        <v>3936175.0751585644</v>
      </c>
    </row>
    <row r="1760" spans="1:11" x14ac:dyDescent="0.4">
      <c r="A1760" s="1">
        <v>1759</v>
      </c>
      <c r="B1760" s="21">
        <v>41572</v>
      </c>
      <c r="C1760">
        <v>2875</v>
      </c>
      <c r="D1760" s="19">
        <f t="shared" si="225"/>
        <v>5986.9351378537731</v>
      </c>
      <c r="E1760" s="19">
        <f t="shared" si="226"/>
        <v>1.2866521900353973</v>
      </c>
      <c r="F1760" s="19">
        <f t="shared" si="227"/>
        <v>0.8240194611649323</v>
      </c>
      <c r="G1760" s="20">
        <f t="shared" si="223"/>
        <v>5362.6618324904957</v>
      </c>
      <c r="H1760" s="7">
        <f t="shared" si="228"/>
        <v>-2487.6618324904957</v>
      </c>
      <c r="I1760" s="7">
        <f t="shared" si="224"/>
        <v>2487.6618324904957</v>
      </c>
      <c r="J1760" s="12">
        <f t="shared" si="229"/>
        <v>0.86527368086625933</v>
      </c>
      <c r="K1760" s="7">
        <f t="shared" si="230"/>
        <v>6188461.3928299714</v>
      </c>
    </row>
    <row r="1761" spans="1:11" x14ac:dyDescent="0.4">
      <c r="A1761" s="1">
        <v>1760</v>
      </c>
      <c r="B1761" s="21">
        <v>41573</v>
      </c>
      <c r="C1761">
        <v>2675</v>
      </c>
      <c r="D1761" s="19">
        <f t="shared" si="225"/>
        <v>5544.0819021545831</v>
      </c>
      <c r="E1761" s="19">
        <f t="shared" si="226"/>
        <v>0.24732043838582118</v>
      </c>
      <c r="F1761" s="19">
        <f t="shared" si="227"/>
        <v>0.81297004703579467</v>
      </c>
      <c r="G1761" s="20">
        <f t="shared" si="223"/>
        <v>4889.309179306304</v>
      </c>
      <c r="H1761" s="7">
        <f t="shared" si="228"/>
        <v>-2214.309179306304</v>
      </c>
      <c r="I1761" s="7">
        <f t="shared" si="224"/>
        <v>2214.309179306304</v>
      </c>
      <c r="J1761" s="12">
        <f t="shared" si="229"/>
        <v>0.8277791324509548</v>
      </c>
      <c r="K1761" s="7">
        <f t="shared" si="230"/>
        <v>4903165.1415601578</v>
      </c>
    </row>
    <row r="1762" spans="1:11" x14ac:dyDescent="0.4">
      <c r="A1762" s="1">
        <v>1761</v>
      </c>
      <c r="B1762" s="21">
        <v>41574</v>
      </c>
      <c r="C1762">
        <v>3430</v>
      </c>
      <c r="D1762" s="19">
        <f t="shared" si="225"/>
        <v>5344.6214263394832</v>
      </c>
      <c r="E1762" s="19">
        <f t="shared" si="226"/>
        <v>-0.22001577562696079</v>
      </c>
      <c r="F1762" s="19">
        <f t="shared" si="227"/>
        <v>0.7914919706206619</v>
      </c>
      <c r="G1762" s="20">
        <f t="shared" si="223"/>
        <v>4397.1280499912373</v>
      </c>
      <c r="H1762" s="7">
        <f t="shared" si="228"/>
        <v>-967.12804999123728</v>
      </c>
      <c r="I1762" s="7">
        <f t="shared" si="224"/>
        <v>967.12804999123728</v>
      </c>
      <c r="J1762" s="12">
        <f t="shared" si="229"/>
        <v>0.28196153060969015</v>
      </c>
      <c r="K1762" s="7">
        <f t="shared" si="230"/>
        <v>935336.66507985315</v>
      </c>
    </row>
    <row r="1763" spans="1:11" x14ac:dyDescent="0.4">
      <c r="A1763" s="1">
        <v>1762</v>
      </c>
      <c r="B1763" s="21">
        <v>41575</v>
      </c>
      <c r="C1763">
        <v>6591</v>
      </c>
      <c r="D1763" s="19">
        <f t="shared" si="225"/>
        <v>5779.0758939352709</v>
      </c>
      <c r="E1763" s="19">
        <f t="shared" si="226"/>
        <v>0.79716598291048657</v>
      </c>
      <c r="F1763" s="19">
        <f t="shared" si="227"/>
        <v>0.82735258264667988</v>
      </c>
      <c r="G1763" s="20">
        <f t="shared" si="223"/>
        <v>4403.8907705819329</v>
      </c>
      <c r="H1763" s="7">
        <f t="shared" si="228"/>
        <v>2187.1092294180671</v>
      </c>
      <c r="I1763" s="7">
        <f t="shared" si="224"/>
        <v>2187.1092294180671</v>
      </c>
      <c r="J1763" s="12">
        <f t="shared" si="229"/>
        <v>0.33183268539190824</v>
      </c>
      <c r="K1763" s="7">
        <f t="shared" si="230"/>
        <v>4783446.7814056911</v>
      </c>
    </row>
    <row r="1764" spans="1:11" x14ac:dyDescent="0.4">
      <c r="A1764" s="1">
        <v>1763</v>
      </c>
      <c r="B1764" s="21">
        <v>41576</v>
      </c>
      <c r="C1764">
        <v>6953</v>
      </c>
      <c r="D1764" s="19">
        <f t="shared" si="225"/>
        <v>6233.9576618865603</v>
      </c>
      <c r="E1764" s="19">
        <f t="shared" si="226"/>
        <v>1.8597693599766902</v>
      </c>
      <c r="F1764" s="19">
        <f t="shared" si="227"/>
        <v>0.8161546507460905</v>
      </c>
      <c r="G1764" s="20">
        <f t="shared" si="223"/>
        <v>4698.863673382607</v>
      </c>
      <c r="H1764" s="7">
        <f t="shared" si="228"/>
        <v>2254.136326617393</v>
      </c>
      <c r="I1764" s="7">
        <f t="shared" si="224"/>
        <v>2254.136326617393</v>
      </c>
      <c r="J1764" s="12">
        <f t="shared" si="229"/>
        <v>0.32419622128827746</v>
      </c>
      <c r="K1764" s="7">
        <f t="shared" si="230"/>
        <v>5081130.5789761543</v>
      </c>
    </row>
    <row r="1765" spans="1:11" x14ac:dyDescent="0.4">
      <c r="A1765" s="1">
        <v>1764</v>
      </c>
      <c r="B1765" s="21">
        <v>41577</v>
      </c>
      <c r="C1765">
        <v>6969</v>
      </c>
      <c r="D1765" s="19">
        <f t="shared" si="225"/>
        <v>6656.551393357202</v>
      </c>
      <c r="E1765" s="19">
        <f t="shared" si="226"/>
        <v>2.8443289047118574</v>
      </c>
      <c r="F1765" s="19">
        <f t="shared" si="227"/>
        <v>0.794182345005504</v>
      </c>
      <c r="G1765" s="20">
        <f t="shared" si="223"/>
        <v>4935.5994270879955</v>
      </c>
      <c r="H1765" s="7">
        <f t="shared" si="228"/>
        <v>2033.4005729120045</v>
      </c>
      <c r="I1765" s="7">
        <f t="shared" si="224"/>
        <v>2033.4005729120045</v>
      </c>
      <c r="J1765" s="12">
        <f t="shared" si="229"/>
        <v>0.29177795564815678</v>
      </c>
      <c r="K1765" s="7">
        <f t="shared" si="230"/>
        <v>4134717.889918868</v>
      </c>
    </row>
    <row r="1766" spans="1:11" x14ac:dyDescent="0.4">
      <c r="A1766" s="1">
        <v>1765</v>
      </c>
      <c r="B1766" s="21">
        <v>41578</v>
      </c>
      <c r="C1766">
        <v>3650</v>
      </c>
      <c r="D1766" s="19">
        <f t="shared" si="225"/>
        <v>6291.2870988171144</v>
      </c>
      <c r="E1766" s="19">
        <f t="shared" si="226"/>
        <v>1.9829179149886826</v>
      </c>
      <c r="F1766" s="19">
        <f t="shared" si="227"/>
        <v>0.82474921778225163</v>
      </c>
      <c r="G1766" s="20">
        <f t="shared" si="223"/>
        <v>5509.6682496796466</v>
      </c>
      <c r="H1766" s="7">
        <f t="shared" si="228"/>
        <v>-1859.6682496796466</v>
      </c>
      <c r="I1766" s="7">
        <f t="shared" si="224"/>
        <v>1859.6682496796466</v>
      </c>
      <c r="J1766" s="12">
        <f t="shared" si="229"/>
        <v>0.50949815059716341</v>
      </c>
      <c r="K1766" s="7">
        <f t="shared" si="230"/>
        <v>3458365.9988665604</v>
      </c>
    </row>
    <row r="1767" spans="1:11" x14ac:dyDescent="0.4">
      <c r="A1767" s="1">
        <v>1766</v>
      </c>
      <c r="B1767" s="21">
        <v>41579</v>
      </c>
      <c r="C1767">
        <v>7162</v>
      </c>
      <c r="D1767" s="19">
        <f t="shared" si="225"/>
        <v>6699.7486829091122</v>
      </c>
      <c r="E1767" s="19">
        <f t="shared" si="226"/>
        <v>2.9341186417095018</v>
      </c>
      <c r="F1767" s="19">
        <f t="shared" si="227"/>
        <v>0.81881758000634675</v>
      </c>
      <c r="G1767" s="20">
        <f t="shared" si="223"/>
        <v>5136.281592556832</v>
      </c>
      <c r="H1767" s="7">
        <f t="shared" si="228"/>
        <v>2025.718407443168</v>
      </c>
      <c r="I1767" s="7">
        <f t="shared" si="224"/>
        <v>2025.718407443168</v>
      </c>
      <c r="J1767" s="12">
        <f t="shared" si="229"/>
        <v>0.28284255898396649</v>
      </c>
      <c r="K1767" s="7">
        <f t="shared" si="230"/>
        <v>4103535.0662540845</v>
      </c>
    </row>
    <row r="1768" spans="1:11" x14ac:dyDescent="0.4">
      <c r="A1768" s="1">
        <v>1767</v>
      </c>
      <c r="B1768" s="21">
        <v>41580</v>
      </c>
      <c r="C1768">
        <v>5984</v>
      </c>
      <c r="D1768" s="19">
        <f t="shared" si="225"/>
        <v>6838.9565703291601</v>
      </c>
      <c r="E1768" s="19">
        <f t="shared" si="226"/>
        <v>3.2530128880276918</v>
      </c>
      <c r="F1768" s="19">
        <f t="shared" si="227"/>
        <v>0.79503338618434338</v>
      </c>
      <c r="G1768" s="20">
        <f t="shared" si="223"/>
        <v>5323.1523451636931</v>
      </c>
      <c r="H1768" s="7">
        <f t="shared" si="228"/>
        <v>660.8476548363069</v>
      </c>
      <c r="I1768" s="7">
        <f t="shared" si="224"/>
        <v>660.8476548363069</v>
      </c>
      <c r="J1768" s="12">
        <f t="shared" si="229"/>
        <v>0.1104357711959069</v>
      </c>
      <c r="K1768" s="7">
        <f t="shared" si="230"/>
        <v>436719.6229026466</v>
      </c>
    </row>
    <row r="1769" spans="1:11" x14ac:dyDescent="0.4">
      <c r="A1769" s="1">
        <v>1768</v>
      </c>
      <c r="B1769" s="21">
        <v>41581</v>
      </c>
      <c r="C1769">
        <v>5646</v>
      </c>
      <c r="D1769" s="19">
        <f t="shared" si="225"/>
        <v>6842.7840400693376</v>
      </c>
      <c r="E1769" s="19">
        <f t="shared" si="226"/>
        <v>3.2543571745074078</v>
      </c>
      <c r="F1769" s="19">
        <f t="shared" si="227"/>
        <v>0.82475294130848398</v>
      </c>
      <c r="G1769" s="20">
        <f t="shared" si="223"/>
        <v>5643.1070016606018</v>
      </c>
      <c r="H1769" s="7">
        <f t="shared" si="228"/>
        <v>2.8929983393982184</v>
      </c>
      <c r="I1769" s="7">
        <f t="shared" si="224"/>
        <v>2.8929983393982184</v>
      </c>
      <c r="J1769" s="12">
        <f t="shared" si="229"/>
        <v>5.1239786386790976E-4</v>
      </c>
      <c r="K1769" s="7">
        <f t="shared" si="230"/>
        <v>8.3694393917608494</v>
      </c>
    </row>
    <row r="1770" spans="1:11" x14ac:dyDescent="0.4">
      <c r="A1770" s="1">
        <v>1769</v>
      </c>
      <c r="B1770" s="21">
        <v>41582</v>
      </c>
      <c r="C1770">
        <v>7007</v>
      </c>
      <c r="D1770" s="19">
        <f t="shared" si="225"/>
        <v>7126.3161058257692</v>
      </c>
      <c r="E1770" s="19">
        <f t="shared" si="226"/>
        <v>3.9102350403599688</v>
      </c>
      <c r="F1770" s="19">
        <f t="shared" si="227"/>
        <v>0.82054946304580978</v>
      </c>
      <c r="G1770" s="20">
        <f t="shared" si="223"/>
        <v>5605.6565930617335</v>
      </c>
      <c r="H1770" s="7">
        <f t="shared" si="228"/>
        <v>1401.3434069382665</v>
      </c>
      <c r="I1770" s="7">
        <f t="shared" si="224"/>
        <v>1401.3434069382665</v>
      </c>
      <c r="J1770" s="12">
        <f t="shared" si="229"/>
        <v>0.19999192335354168</v>
      </c>
      <c r="K1770" s="7">
        <f t="shared" si="230"/>
        <v>1963763.344169348</v>
      </c>
    </row>
    <row r="1771" spans="1:11" x14ac:dyDescent="0.4">
      <c r="A1771" s="1">
        <v>1770</v>
      </c>
      <c r="B1771" s="21">
        <v>41583</v>
      </c>
      <c r="C1771">
        <v>7269</v>
      </c>
      <c r="D1771" s="19">
        <f t="shared" si="225"/>
        <v>7459.8578573442264</v>
      </c>
      <c r="E1771" s="19">
        <f t="shared" si="226"/>
        <v>4.6816057520703644</v>
      </c>
      <c r="F1771" s="19">
        <f t="shared" si="227"/>
        <v>0.79692264504534371</v>
      </c>
      <c r="G1771" s="20">
        <f t="shared" si="223"/>
        <v>5668.7679920395985</v>
      </c>
      <c r="H1771" s="7">
        <f t="shared" si="228"/>
        <v>1600.2320079604015</v>
      </c>
      <c r="I1771" s="7">
        <f t="shared" si="224"/>
        <v>1600.2320079604015</v>
      </c>
      <c r="J1771" s="12">
        <f t="shared" si="229"/>
        <v>0.22014472526625414</v>
      </c>
      <c r="K1771" s="7">
        <f t="shared" si="230"/>
        <v>2560742.4793009786</v>
      </c>
    </row>
    <row r="1772" spans="1:11" x14ac:dyDescent="0.4">
      <c r="A1772" s="1">
        <v>1771</v>
      </c>
      <c r="B1772" s="21">
        <v>41584</v>
      </c>
      <c r="C1772">
        <v>3618</v>
      </c>
      <c r="D1772" s="19">
        <f t="shared" si="225"/>
        <v>6960.496590180891</v>
      </c>
      <c r="E1772" s="19">
        <f t="shared" si="226"/>
        <v>3.5020950251610232</v>
      </c>
      <c r="F1772" s="19">
        <f t="shared" si="227"/>
        <v>0.82154106322891707</v>
      </c>
      <c r="G1772" s="20">
        <f t="shared" si="223"/>
        <v>6156.4008777019226</v>
      </c>
      <c r="H1772" s="7">
        <f t="shared" si="228"/>
        <v>-2538.4008777019226</v>
      </c>
      <c r="I1772" s="7">
        <f t="shared" si="224"/>
        <v>2538.4008777019226</v>
      </c>
      <c r="J1772" s="12">
        <f t="shared" si="229"/>
        <v>0.70160333822607035</v>
      </c>
      <c r="K1772" s="7">
        <f t="shared" si="230"/>
        <v>6443479.0159178907</v>
      </c>
    </row>
    <row r="1773" spans="1:11" x14ac:dyDescent="0.4">
      <c r="A1773" s="1">
        <v>1772</v>
      </c>
      <c r="B1773" s="21">
        <v>41585</v>
      </c>
      <c r="C1773">
        <v>5778</v>
      </c>
      <c r="D1773" s="19">
        <f t="shared" si="225"/>
        <v>6976.7111310306145</v>
      </c>
      <c r="E1773" s="19">
        <f t="shared" si="226"/>
        <v>3.5318434196350821</v>
      </c>
      <c r="F1773" s="19">
        <f t="shared" si="227"/>
        <v>0.82062986952845118</v>
      </c>
      <c r="G1773" s="20">
        <f t="shared" si="223"/>
        <v>5714.3053817975515</v>
      </c>
      <c r="H1773" s="7">
        <f t="shared" si="228"/>
        <v>63.69461820244851</v>
      </c>
      <c r="I1773" s="7">
        <f t="shared" si="224"/>
        <v>63.69461820244851</v>
      </c>
      <c r="J1773" s="12">
        <f t="shared" si="229"/>
        <v>1.1023644548710368E-2</v>
      </c>
      <c r="K1773" s="7">
        <f t="shared" si="230"/>
        <v>4057.0043879556852</v>
      </c>
    </row>
    <row r="1774" spans="1:11" x14ac:dyDescent="0.4">
      <c r="A1774" s="1">
        <v>1773</v>
      </c>
      <c r="B1774" s="21">
        <v>41586</v>
      </c>
      <c r="C1774">
        <v>5309</v>
      </c>
      <c r="D1774" s="19">
        <f t="shared" si="225"/>
        <v>6928.1044323421092</v>
      </c>
      <c r="E1774" s="19">
        <f t="shared" si="226"/>
        <v>3.4098340172478232</v>
      </c>
      <c r="F1774" s="19">
        <f t="shared" si="227"/>
        <v>0.79660011620821747</v>
      </c>
      <c r="G1774" s="20">
        <f t="shared" si="223"/>
        <v>5562.713694258071</v>
      </c>
      <c r="H1774" s="7">
        <f t="shared" si="228"/>
        <v>-253.71369425807097</v>
      </c>
      <c r="I1774" s="7">
        <f t="shared" si="224"/>
        <v>253.71369425807097</v>
      </c>
      <c r="J1774" s="12">
        <f t="shared" si="229"/>
        <v>4.7789356612934826E-2</v>
      </c>
      <c r="K1774" s="7">
        <f t="shared" si="230"/>
        <v>64370.638654077913</v>
      </c>
    </row>
    <row r="1775" spans="1:11" x14ac:dyDescent="0.4">
      <c r="A1775" s="1">
        <v>1774</v>
      </c>
      <c r="B1775" s="21">
        <v>41587</v>
      </c>
      <c r="C1775">
        <v>4059</v>
      </c>
      <c r="D1775" s="19">
        <f t="shared" si="225"/>
        <v>6605.4834273612341</v>
      </c>
      <c r="E1775" s="19">
        <f t="shared" si="226"/>
        <v>2.6468892509083162</v>
      </c>
      <c r="F1775" s="19">
        <f t="shared" si="227"/>
        <v>0.81936038656943633</v>
      </c>
      <c r="G1775" s="20">
        <f t="shared" si="223"/>
        <v>5694.5236001712728</v>
      </c>
      <c r="H1775" s="7">
        <f t="shared" si="228"/>
        <v>-1635.5236001712728</v>
      </c>
      <c r="I1775" s="7">
        <f t="shared" si="224"/>
        <v>1635.5236001712728</v>
      </c>
      <c r="J1775" s="12">
        <f t="shared" si="229"/>
        <v>0.40293757087244958</v>
      </c>
      <c r="K1775" s="7">
        <f t="shared" si="230"/>
        <v>2674937.4467172017</v>
      </c>
    </row>
    <row r="1776" spans="1:11" x14ac:dyDescent="0.4">
      <c r="A1776" s="1">
        <v>1775</v>
      </c>
      <c r="B1776" s="21">
        <v>41588</v>
      </c>
      <c r="C1776">
        <v>3430</v>
      </c>
      <c r="D1776" s="19">
        <f t="shared" si="225"/>
        <v>6210.4318814913549</v>
      </c>
      <c r="E1776" s="19">
        <f t="shared" si="226"/>
        <v>1.7162351428821618</v>
      </c>
      <c r="F1776" s="19">
        <f t="shared" si="227"/>
        <v>0.81780377082926137</v>
      </c>
      <c r="G1776" s="20">
        <f t="shared" si="223"/>
        <v>5422.8291195484253</v>
      </c>
      <c r="H1776" s="7">
        <f t="shared" si="228"/>
        <v>-1992.8291195484253</v>
      </c>
      <c r="I1776" s="7">
        <f t="shared" si="224"/>
        <v>1992.8291195484253</v>
      </c>
      <c r="J1776" s="12">
        <f t="shared" si="229"/>
        <v>0.58099974330857884</v>
      </c>
      <c r="K1776" s="7">
        <f t="shared" si="230"/>
        <v>3971367.8997201519</v>
      </c>
    </row>
    <row r="1777" spans="1:11" x14ac:dyDescent="0.4">
      <c r="A1777" s="1">
        <v>1776</v>
      </c>
      <c r="B1777" s="21">
        <v>41589</v>
      </c>
      <c r="C1777">
        <v>3225</v>
      </c>
      <c r="D1777" s="19">
        <f t="shared" si="225"/>
        <v>5857.8027683888522</v>
      </c>
      <c r="E1777" s="19">
        <f t="shared" si="226"/>
        <v>0.88703159345313676</v>
      </c>
      <c r="F1777" s="19">
        <f t="shared" si="227"/>
        <v>0.79400868143837533</v>
      </c>
      <c r="G1777" s="20">
        <f t="shared" si="223"/>
        <v>4948.5979116134931</v>
      </c>
      <c r="H1777" s="7">
        <f t="shared" si="228"/>
        <v>-1723.5979116134931</v>
      </c>
      <c r="I1777" s="7">
        <f t="shared" si="224"/>
        <v>1723.5979116134931</v>
      </c>
      <c r="J1777" s="12">
        <f t="shared" si="229"/>
        <v>0.53444896484139326</v>
      </c>
      <c r="K1777" s="7">
        <f t="shared" si="230"/>
        <v>2970789.7609183947</v>
      </c>
    </row>
    <row r="1778" spans="1:11" x14ac:dyDescent="0.4">
      <c r="A1778" s="1">
        <v>1777</v>
      </c>
      <c r="B1778" s="21">
        <v>41590</v>
      </c>
      <c r="C1778">
        <v>3091</v>
      </c>
      <c r="D1778" s="19">
        <f t="shared" si="225"/>
        <v>5517.0296123313183</v>
      </c>
      <c r="E1778" s="19">
        <f t="shared" si="226"/>
        <v>8.7512588331062013E-2</v>
      </c>
      <c r="F1778" s="19">
        <f t="shared" si="227"/>
        <v>0.81663158504741895</v>
      </c>
      <c r="G1778" s="20">
        <f t="shared" si="223"/>
        <v>4800.3783393039148</v>
      </c>
      <c r="H1778" s="7">
        <f t="shared" si="228"/>
        <v>-1709.3783393039148</v>
      </c>
      <c r="I1778" s="7">
        <f t="shared" si="224"/>
        <v>1709.3783393039148</v>
      </c>
      <c r="J1778" s="12">
        <f t="shared" si="229"/>
        <v>0.55301790336587342</v>
      </c>
      <c r="K1778" s="7">
        <f t="shared" si="230"/>
        <v>2921974.3068814096</v>
      </c>
    </row>
    <row r="1779" spans="1:11" x14ac:dyDescent="0.4">
      <c r="A1779" s="1">
        <v>1778</v>
      </c>
      <c r="B1779" s="21">
        <v>41591</v>
      </c>
      <c r="C1779">
        <v>7280</v>
      </c>
      <c r="D1779" s="19">
        <f t="shared" si="225"/>
        <v>6071.4374436713397</v>
      </c>
      <c r="E1779" s="19">
        <f t="shared" si="226"/>
        <v>1.3846775662418924</v>
      </c>
      <c r="F1779" s="19">
        <f t="shared" si="227"/>
        <v>0.82181914764665809</v>
      </c>
      <c r="G1779" s="20">
        <f t="shared" si="223"/>
        <v>4511.9191888659825</v>
      </c>
      <c r="H1779" s="7">
        <f t="shared" si="228"/>
        <v>2768.0808111340175</v>
      </c>
      <c r="I1779" s="7">
        <f t="shared" si="224"/>
        <v>2768.0808111340175</v>
      </c>
      <c r="J1779" s="12">
        <f t="shared" si="229"/>
        <v>0.3802308806502771</v>
      </c>
      <c r="K1779" s="7">
        <f t="shared" si="230"/>
        <v>7662271.3769683605</v>
      </c>
    </row>
    <row r="1780" spans="1:11" x14ac:dyDescent="0.4">
      <c r="A1780" s="1">
        <v>1779</v>
      </c>
      <c r="B1780" s="21">
        <v>41592</v>
      </c>
      <c r="C1780">
        <v>5784</v>
      </c>
      <c r="D1780" s="19">
        <f t="shared" si="225"/>
        <v>6271.2661678876248</v>
      </c>
      <c r="E1780" s="19">
        <f t="shared" si="226"/>
        <v>1.8490564798076585</v>
      </c>
      <c r="F1780" s="19">
        <f t="shared" si="227"/>
        <v>0.79535987017680698</v>
      </c>
      <c r="G1780" s="20">
        <f t="shared" si="223"/>
        <v>4821.8734850936498</v>
      </c>
      <c r="H1780" s="7">
        <f t="shared" si="228"/>
        <v>962.12651490635017</v>
      </c>
      <c r="I1780" s="7">
        <f t="shared" si="224"/>
        <v>962.12651490635017</v>
      </c>
      <c r="J1780" s="12">
        <f t="shared" si="229"/>
        <v>0.16634275845545474</v>
      </c>
      <c r="K1780" s="7">
        <f t="shared" si="230"/>
        <v>925687.43068583927</v>
      </c>
    </row>
    <row r="1781" spans="1:11" x14ac:dyDescent="0.4">
      <c r="A1781" s="1">
        <v>1780</v>
      </c>
      <c r="B1781" s="21">
        <v>41593</v>
      </c>
      <c r="C1781">
        <v>7179</v>
      </c>
      <c r="D1781" s="19">
        <f t="shared" si="225"/>
        <v>6685.4645118166663</v>
      </c>
      <c r="E1781" s="19">
        <f t="shared" si="226"/>
        <v>2.813995047367611</v>
      </c>
      <c r="F1781" s="19">
        <f t="shared" si="227"/>
        <v>0.81934032777928334</v>
      </c>
      <c r="G1781" s="20">
        <f t="shared" si="223"/>
        <v>5122.824028860271</v>
      </c>
      <c r="H1781" s="7">
        <f t="shared" si="228"/>
        <v>2056.175971139729</v>
      </c>
      <c r="I1781" s="7">
        <f t="shared" si="224"/>
        <v>2056.175971139729</v>
      </c>
      <c r="J1781" s="12">
        <f t="shared" si="229"/>
        <v>0.28641537416628066</v>
      </c>
      <c r="K1781" s="7">
        <f t="shared" si="230"/>
        <v>4227859.6242924072</v>
      </c>
    </row>
    <row r="1782" spans="1:11" x14ac:dyDescent="0.4">
      <c r="A1782" s="1">
        <v>1781</v>
      </c>
      <c r="B1782" s="21">
        <v>41594</v>
      </c>
      <c r="C1782">
        <v>6259</v>
      </c>
      <c r="D1782" s="19">
        <f t="shared" si="225"/>
        <v>6840.2153898098795</v>
      </c>
      <c r="E1782" s="19">
        <f t="shared" si="226"/>
        <v>3.1695425471491845</v>
      </c>
      <c r="F1782" s="19">
        <f t="shared" si="227"/>
        <v>0.82280084499060091</v>
      </c>
      <c r="G1782" s="20">
        <f t="shared" si="223"/>
        <v>5496.5553417344636</v>
      </c>
      <c r="H1782" s="7">
        <f t="shared" si="228"/>
        <v>762.44465826553642</v>
      </c>
      <c r="I1782" s="7">
        <f t="shared" si="224"/>
        <v>762.44465826553642</v>
      </c>
      <c r="J1782" s="12">
        <f t="shared" si="229"/>
        <v>0.12181573067032056</v>
      </c>
      <c r="K1782" s="7">
        <f t="shared" si="230"/>
        <v>581321.85691765056</v>
      </c>
    </row>
    <row r="1783" spans="1:11" x14ac:dyDescent="0.4">
      <c r="A1783" s="1">
        <v>1782</v>
      </c>
      <c r="B1783" s="21">
        <v>41595</v>
      </c>
      <c r="C1783">
        <v>5745</v>
      </c>
      <c r="D1783" s="19">
        <f t="shared" si="225"/>
        <v>6905.5778474387498</v>
      </c>
      <c r="E1783" s="19">
        <f t="shared" si="226"/>
        <v>3.3150801877319203</v>
      </c>
      <c r="F1783" s="19">
        <f t="shared" si="227"/>
        <v>0.79574509342419053</v>
      </c>
      <c r="G1783" s="20">
        <f t="shared" si="223"/>
        <v>5442.9537513694031</v>
      </c>
      <c r="H1783" s="7">
        <f t="shared" si="228"/>
        <v>302.04624863059689</v>
      </c>
      <c r="I1783" s="7">
        <f t="shared" si="224"/>
        <v>302.04624863059689</v>
      </c>
      <c r="J1783" s="12">
        <f t="shared" si="229"/>
        <v>5.2575500196796673E-2</v>
      </c>
      <c r="K1783" s="7">
        <f t="shared" si="230"/>
        <v>91231.93631181636</v>
      </c>
    </row>
    <row r="1784" spans="1:11" x14ac:dyDescent="0.4">
      <c r="A1784" s="1">
        <v>1783</v>
      </c>
      <c r="B1784" s="21">
        <v>41596</v>
      </c>
      <c r="C1784">
        <v>7080</v>
      </c>
      <c r="D1784" s="19">
        <f t="shared" si="225"/>
        <v>7192.5740439950068</v>
      </c>
      <c r="E1784" s="19">
        <f t="shared" si="226"/>
        <v>3.9789223681459056</v>
      </c>
      <c r="F1784" s="19">
        <f t="shared" si="227"/>
        <v>0.82107820200533765</v>
      </c>
      <c r="G1784" s="20">
        <f t="shared" si="223"/>
        <v>5660.7345959134536</v>
      </c>
      <c r="H1784" s="7">
        <f t="shared" si="228"/>
        <v>1419.2654040865464</v>
      </c>
      <c r="I1784" s="7">
        <f t="shared" si="224"/>
        <v>1419.2654040865464</v>
      </c>
      <c r="J1784" s="12">
        <f t="shared" si="229"/>
        <v>0.20046121526646135</v>
      </c>
      <c r="K1784" s="7">
        <f t="shared" si="230"/>
        <v>2014314.2872369478</v>
      </c>
    </row>
    <row r="1785" spans="1:11" x14ac:dyDescent="0.4">
      <c r="A1785" s="1">
        <v>1784</v>
      </c>
      <c r="B1785" s="21">
        <v>41597</v>
      </c>
      <c r="C1785">
        <v>7448</v>
      </c>
      <c r="D1785" s="19">
        <f t="shared" si="225"/>
        <v>7500.4186269539214</v>
      </c>
      <c r="E1785" s="19">
        <f t="shared" si="226"/>
        <v>4.689998400494364</v>
      </c>
      <c r="F1785" s="19">
        <f t="shared" si="227"/>
        <v>0.82459350848391222</v>
      </c>
      <c r="G1785" s="20">
        <f t="shared" si="223"/>
        <v>5921.3298617432174</v>
      </c>
      <c r="H1785" s="7">
        <f t="shared" si="228"/>
        <v>1526.6701382567826</v>
      </c>
      <c r="I1785" s="7">
        <f t="shared" si="224"/>
        <v>1526.6701382567826</v>
      </c>
      <c r="J1785" s="12">
        <f t="shared" si="229"/>
        <v>0.20497719364349928</v>
      </c>
      <c r="K1785" s="7">
        <f t="shared" si="230"/>
        <v>2330721.7110449835</v>
      </c>
    </row>
    <row r="1786" spans="1:11" x14ac:dyDescent="0.4">
      <c r="A1786" s="1">
        <v>1785</v>
      </c>
      <c r="B1786" s="21">
        <v>41598</v>
      </c>
      <c r="C1786">
        <v>3391</v>
      </c>
      <c r="D1786" s="19">
        <f t="shared" si="225"/>
        <v>6973.8928271113291</v>
      </c>
      <c r="E1786" s="19">
        <f t="shared" si="226"/>
        <v>3.4469003110257175</v>
      </c>
      <c r="F1786" s="19">
        <f t="shared" si="227"/>
        <v>0.79248539360779091</v>
      </c>
      <c r="G1786" s="20">
        <f t="shared" si="223"/>
        <v>5972.1533642413478</v>
      </c>
      <c r="H1786" s="7">
        <f t="shared" si="228"/>
        <v>-2581.1533642413478</v>
      </c>
      <c r="I1786" s="7">
        <f t="shared" si="224"/>
        <v>2581.1533642413478</v>
      </c>
      <c r="J1786" s="12">
        <f t="shared" si="229"/>
        <v>0.76117763616672007</v>
      </c>
      <c r="K1786" s="7">
        <f t="shared" si="230"/>
        <v>6662352.6897344282</v>
      </c>
    </row>
    <row r="1787" spans="1:11" x14ac:dyDescent="0.4">
      <c r="A1787" s="1">
        <v>1786</v>
      </c>
      <c r="B1787" s="21">
        <v>41599</v>
      </c>
      <c r="C1787">
        <v>5879</v>
      </c>
      <c r="D1787" s="19">
        <f t="shared" si="225"/>
        <v>7007.2697505166843</v>
      </c>
      <c r="E1787" s="19">
        <f t="shared" si="226"/>
        <v>3.5169395580687581</v>
      </c>
      <c r="F1787" s="19">
        <f t="shared" si="227"/>
        <v>0.82126680590293699</v>
      </c>
      <c r="G1787" s="20">
        <f t="shared" si="223"/>
        <v>5728.9415581723597</v>
      </c>
      <c r="H1787" s="7">
        <f t="shared" si="228"/>
        <v>150.05844182764031</v>
      </c>
      <c r="I1787" s="7">
        <f t="shared" si="224"/>
        <v>150.05844182764031</v>
      </c>
      <c r="J1787" s="12">
        <f t="shared" si="229"/>
        <v>2.5524484066616823E-2</v>
      </c>
      <c r="K1787" s="7">
        <f t="shared" si="230"/>
        <v>22517.535963739312</v>
      </c>
    </row>
    <row r="1788" spans="1:11" x14ac:dyDescent="0.4">
      <c r="A1788" s="1">
        <v>1787</v>
      </c>
      <c r="B1788" s="21">
        <v>41600</v>
      </c>
      <c r="C1788">
        <v>7233</v>
      </c>
      <c r="D1788" s="19">
        <f t="shared" si="225"/>
        <v>7299.1520787996742</v>
      </c>
      <c r="E1788" s="19">
        <f t="shared" si="226"/>
        <v>4.1917434042239465</v>
      </c>
      <c r="F1788" s="19">
        <f t="shared" si="227"/>
        <v>0.82634544577536295</v>
      </c>
      <c r="G1788" s="20">
        <f t="shared" si="223"/>
        <v>5781.0491940010552</v>
      </c>
      <c r="H1788" s="7">
        <f t="shared" si="228"/>
        <v>1451.9508059989448</v>
      </c>
      <c r="I1788" s="7">
        <f t="shared" si="224"/>
        <v>1451.9508059989448</v>
      </c>
      <c r="J1788" s="12">
        <f t="shared" si="229"/>
        <v>0.20073977685593042</v>
      </c>
      <c r="K1788" s="7">
        <f t="shared" si="230"/>
        <v>2108161.1430409853</v>
      </c>
    </row>
    <row r="1789" spans="1:11" x14ac:dyDescent="0.4">
      <c r="A1789" s="1">
        <v>1788</v>
      </c>
      <c r="B1789" s="21">
        <v>41601</v>
      </c>
      <c r="C1789">
        <v>6332</v>
      </c>
      <c r="D1789" s="19">
        <f t="shared" si="225"/>
        <v>7415.8052924912954</v>
      </c>
      <c r="E1789" s="19">
        <f t="shared" si="226"/>
        <v>4.4549144908434846</v>
      </c>
      <c r="F1789" s="19">
        <f t="shared" si="227"/>
        <v>0.79313170919523002</v>
      </c>
      <c r="G1789" s="20">
        <f t="shared" si="223"/>
        <v>5787.7933035922842</v>
      </c>
      <c r="H1789" s="7">
        <f t="shared" si="228"/>
        <v>544.20669640771575</v>
      </c>
      <c r="I1789" s="7">
        <f t="shared" si="224"/>
        <v>544.20669640771575</v>
      </c>
      <c r="J1789" s="12">
        <f t="shared" si="229"/>
        <v>8.5945466899512907E-2</v>
      </c>
      <c r="K1789" s="7">
        <f t="shared" si="230"/>
        <v>296160.92841499968</v>
      </c>
    </row>
    <row r="1790" spans="1:11" x14ac:dyDescent="0.4">
      <c r="A1790" s="1">
        <v>1789</v>
      </c>
      <c r="B1790" s="21">
        <v>41602</v>
      </c>
      <c r="C1790">
        <v>5783</v>
      </c>
      <c r="D1790" s="19">
        <f t="shared" si="225"/>
        <v>7358.2410338015279</v>
      </c>
      <c r="E1790" s="19">
        <f t="shared" si="226"/>
        <v>4.3097834236835366</v>
      </c>
      <c r="F1790" s="19">
        <f t="shared" si="227"/>
        <v>0.82089454780229187</v>
      </c>
      <c r="G1790" s="20">
        <f t="shared" si="223"/>
        <v>6094.0133991568873</v>
      </c>
      <c r="H1790" s="7">
        <f t="shared" si="228"/>
        <v>-311.01339915688732</v>
      </c>
      <c r="I1790" s="7">
        <f t="shared" si="224"/>
        <v>311.01339915688732</v>
      </c>
      <c r="J1790" s="12">
        <f t="shared" si="229"/>
        <v>5.3780632743712142E-2</v>
      </c>
      <c r="K1790" s="7">
        <f t="shared" si="230"/>
        <v>96729.334455121323</v>
      </c>
    </row>
    <row r="1791" spans="1:11" x14ac:dyDescent="0.4">
      <c r="A1791" s="1">
        <v>1790</v>
      </c>
      <c r="B1791" s="21">
        <v>41603</v>
      </c>
      <c r="C1791">
        <v>7260</v>
      </c>
      <c r="D1791" s="19">
        <f t="shared" si="225"/>
        <v>7595.6136433352431</v>
      </c>
      <c r="E1791" s="19">
        <f t="shared" si="226"/>
        <v>4.8551737430636219</v>
      </c>
      <c r="F1791" s="19">
        <f t="shared" si="227"/>
        <v>0.82770902289584392</v>
      </c>
      <c r="G1791" s="20">
        <f t="shared" si="223"/>
        <v>6084.0103371037303</v>
      </c>
      <c r="H1791" s="7">
        <f t="shared" si="228"/>
        <v>1175.9896628962697</v>
      </c>
      <c r="I1791" s="7">
        <f t="shared" si="224"/>
        <v>1175.9896628962697</v>
      </c>
      <c r="J1791" s="12">
        <f t="shared" si="229"/>
        <v>0.16198204723089113</v>
      </c>
      <c r="K1791" s="7">
        <f t="shared" si="230"/>
        <v>1382951.6872388821</v>
      </c>
    </row>
    <row r="1792" spans="1:11" x14ac:dyDescent="0.4">
      <c r="A1792" s="1">
        <v>1791</v>
      </c>
      <c r="B1792" s="21">
        <v>41604</v>
      </c>
      <c r="C1792">
        <v>7547</v>
      </c>
      <c r="D1792" s="19">
        <f t="shared" si="225"/>
        <v>7914.0819119017669</v>
      </c>
      <c r="E1792" s="19">
        <f t="shared" si="226"/>
        <v>5.589059746260002</v>
      </c>
      <c r="F1792" s="19">
        <f t="shared" si="227"/>
        <v>0.79482194339805301</v>
      </c>
      <c r="G1792" s="20">
        <f t="shared" si="223"/>
        <v>6028.1728235743649</v>
      </c>
      <c r="H1792" s="7">
        <f t="shared" si="228"/>
        <v>1518.8271764256351</v>
      </c>
      <c r="I1792" s="7">
        <f t="shared" si="224"/>
        <v>1518.8271764256351</v>
      </c>
      <c r="J1792" s="12">
        <f t="shared" si="229"/>
        <v>0.20124912898179875</v>
      </c>
      <c r="K1792" s="7">
        <f t="shared" si="230"/>
        <v>2306835.9918490672</v>
      </c>
    </row>
    <row r="1793" spans="1:11" x14ac:dyDescent="0.4">
      <c r="A1793" s="1">
        <v>1792</v>
      </c>
      <c r="B1793" s="21">
        <v>41605</v>
      </c>
      <c r="C1793">
        <v>7811</v>
      </c>
      <c r="D1793" s="19">
        <f t="shared" si="225"/>
        <v>8180.973658764291</v>
      </c>
      <c r="E1793" s="19">
        <f t="shared" si="226"/>
        <v>6.2005341643807723</v>
      </c>
      <c r="F1793" s="19">
        <f t="shared" si="227"/>
        <v>0.82230459671459688</v>
      </c>
      <c r="G1793" s="20">
        <f t="shared" si="223"/>
        <v>6501.2147210139447</v>
      </c>
      <c r="H1793" s="7">
        <f t="shared" si="228"/>
        <v>1309.7852789860553</v>
      </c>
      <c r="I1793" s="7">
        <f t="shared" si="224"/>
        <v>1309.7852789860553</v>
      </c>
      <c r="J1793" s="12">
        <f t="shared" si="229"/>
        <v>0.16768471117476064</v>
      </c>
      <c r="K1793" s="7">
        <f t="shared" si="230"/>
        <v>1715537.4770485789</v>
      </c>
    </row>
    <row r="1794" spans="1:11" x14ac:dyDescent="0.4">
      <c r="A1794" s="1">
        <v>1793</v>
      </c>
      <c r="B1794" s="21">
        <v>41606</v>
      </c>
      <c r="C1794">
        <v>6359</v>
      </c>
      <c r="D1794" s="19">
        <f t="shared" si="225"/>
        <v>8104.5491283060337</v>
      </c>
      <c r="E1794" s="19">
        <f t="shared" si="226"/>
        <v>6.0071832506573379</v>
      </c>
      <c r="F1794" s="19">
        <f t="shared" si="227"/>
        <v>0.8272552186366896</v>
      </c>
      <c r="G1794" s="20">
        <f t="shared" si="223"/>
        <v>6776.5979515070603</v>
      </c>
      <c r="H1794" s="7">
        <f t="shared" si="228"/>
        <v>-417.59795150706032</v>
      </c>
      <c r="I1794" s="7">
        <f t="shared" si="224"/>
        <v>417.59795150706032</v>
      </c>
      <c r="J1794" s="12">
        <f t="shared" si="229"/>
        <v>6.5670380799978029E-2</v>
      </c>
      <c r="K1794" s="7">
        <f t="shared" si="230"/>
        <v>174388.0491028931</v>
      </c>
    </row>
    <row r="1795" spans="1:11" x14ac:dyDescent="0.4">
      <c r="A1795" s="1">
        <v>1794</v>
      </c>
      <c r="B1795" s="21">
        <v>41607</v>
      </c>
      <c r="C1795">
        <v>7881</v>
      </c>
      <c r="D1795" s="19">
        <f t="shared" si="225"/>
        <v>8406.1380162704354</v>
      </c>
      <c r="E1795" s="19">
        <f t="shared" si="226"/>
        <v>6.6988739978579712</v>
      </c>
      <c r="F1795" s="19">
        <f t="shared" si="227"/>
        <v>0.79632494279759025</v>
      </c>
      <c r="G1795" s="20">
        <f t="shared" si="223"/>
        <v>6446.4481295908336</v>
      </c>
      <c r="H1795" s="7">
        <f t="shared" si="228"/>
        <v>1434.5518704091664</v>
      </c>
      <c r="I1795" s="7">
        <f t="shared" si="224"/>
        <v>1434.5518704091664</v>
      </c>
      <c r="J1795" s="12">
        <f t="shared" si="229"/>
        <v>0.18202662992122401</v>
      </c>
      <c r="K1795" s="7">
        <f t="shared" si="230"/>
        <v>2057939.068894438</v>
      </c>
    </row>
    <row r="1796" spans="1:11" x14ac:dyDescent="0.4">
      <c r="A1796" s="1">
        <v>1795</v>
      </c>
      <c r="B1796" s="21">
        <v>41608</v>
      </c>
      <c r="C1796">
        <v>6949</v>
      </c>
      <c r="D1796" s="19">
        <f t="shared" si="225"/>
        <v>8419.0278364952865</v>
      </c>
      <c r="E1796" s="19">
        <f t="shared" si="226"/>
        <v>6.7133614311237588</v>
      </c>
      <c r="F1796" s="19">
        <f t="shared" si="227"/>
        <v>0.82233711560583944</v>
      </c>
      <c r="G1796" s="20">
        <f t="shared" si="223"/>
        <v>6917.9144462777531</v>
      </c>
      <c r="H1796" s="7">
        <f t="shared" si="228"/>
        <v>31.085553722246914</v>
      </c>
      <c r="I1796" s="7">
        <f t="shared" si="224"/>
        <v>31.085553722246914</v>
      </c>
      <c r="J1796" s="12">
        <f t="shared" si="229"/>
        <v>4.4733851953154286E-3</v>
      </c>
      <c r="K1796" s="7">
        <f t="shared" si="230"/>
        <v>966.31165021869901</v>
      </c>
    </row>
    <row r="1797" spans="1:11" x14ac:dyDescent="0.4">
      <c r="A1797" s="1">
        <v>1796</v>
      </c>
      <c r="B1797" s="21">
        <v>41609</v>
      </c>
      <c r="C1797">
        <v>6475</v>
      </c>
      <c r="D1797" s="19">
        <f t="shared" si="225"/>
        <v>8327.7006074933797</v>
      </c>
      <c r="E1797" s="19">
        <f t="shared" si="226"/>
        <v>6.4839366454514247</v>
      </c>
      <c r="F1797" s="19">
        <f t="shared" si="227"/>
        <v>0.82673146354803329</v>
      </c>
      <c r="G1797" s="20">
        <f t="shared" si="223"/>
        <v>6970.238376866776</v>
      </c>
      <c r="H1797" s="7">
        <f t="shared" si="228"/>
        <v>-495.23837686677598</v>
      </c>
      <c r="I1797" s="7">
        <f t="shared" si="224"/>
        <v>495.23837686677598</v>
      </c>
      <c r="J1797" s="12">
        <f t="shared" si="229"/>
        <v>7.6484691407996297E-2</v>
      </c>
      <c r="K1797" s="7">
        <f t="shared" si="230"/>
        <v>245261.04992163883</v>
      </c>
    </row>
    <row r="1798" spans="1:11" x14ac:dyDescent="0.4">
      <c r="A1798" s="1">
        <v>1797</v>
      </c>
      <c r="B1798" s="21">
        <v>41610</v>
      </c>
      <c r="C1798">
        <v>7913</v>
      </c>
      <c r="D1798" s="19">
        <f t="shared" si="225"/>
        <v>8596.6590438311487</v>
      </c>
      <c r="E1798" s="19">
        <f t="shared" si="226"/>
        <v>7.0981532221814172</v>
      </c>
      <c r="F1798" s="19">
        <f t="shared" si="227"/>
        <v>0.79763248482959292</v>
      </c>
      <c r="G1798" s="20">
        <f t="shared" ref="G1798:G1861" si="231">(D1797+1*E1797)*F1795</f>
        <v>6636.7190303759153</v>
      </c>
      <c r="H1798" s="7">
        <f t="shared" si="228"/>
        <v>1276.2809696240847</v>
      </c>
      <c r="I1798" s="7">
        <f t="shared" si="224"/>
        <v>1276.2809696240847</v>
      </c>
      <c r="J1798" s="12">
        <f t="shared" si="229"/>
        <v>0.16128914060711294</v>
      </c>
      <c r="K1798" s="7">
        <f t="shared" si="230"/>
        <v>1628893.1134245938</v>
      </c>
    </row>
    <row r="1799" spans="1:11" x14ac:dyDescent="0.4">
      <c r="A1799" s="1">
        <v>1798</v>
      </c>
      <c r="B1799" s="21">
        <v>41611</v>
      </c>
      <c r="C1799">
        <v>8005</v>
      </c>
      <c r="D1799" s="19">
        <f t="shared" si="225"/>
        <v>8788.9294826168007</v>
      </c>
      <c r="E1799" s="19">
        <f t="shared" si="226"/>
        <v>7.5314748876284954</v>
      </c>
      <c r="F1799" s="19">
        <f t="shared" si="227"/>
        <v>0.82326886222278017</v>
      </c>
      <c r="G1799" s="20">
        <f t="shared" si="231"/>
        <v>7075.1888767978171</v>
      </c>
      <c r="H1799" s="7">
        <f t="shared" si="228"/>
        <v>929.8111232021829</v>
      </c>
      <c r="I1799" s="7">
        <f t="shared" si="224"/>
        <v>929.8111232021829</v>
      </c>
      <c r="J1799" s="12">
        <f t="shared" si="229"/>
        <v>0.11615379427884859</v>
      </c>
      <c r="K1799" s="7">
        <f t="shared" si="230"/>
        <v>864548.72483050497</v>
      </c>
    </row>
    <row r="1800" spans="1:11" x14ac:dyDescent="0.4">
      <c r="A1800" s="1">
        <v>1799</v>
      </c>
      <c r="B1800" s="21">
        <v>41612</v>
      </c>
      <c r="C1800">
        <v>3650</v>
      </c>
      <c r="D1800" s="19">
        <f t="shared" si="225"/>
        <v>8078.9105498430217</v>
      </c>
      <c r="E1800" s="19">
        <f t="shared" si="226"/>
        <v>5.8523351786600362</v>
      </c>
      <c r="F1800" s="19">
        <f t="shared" si="227"/>
        <v>0.82278260108910495</v>
      </c>
      <c r="G1800" s="20">
        <f t="shared" si="231"/>
        <v>7272.3110414407702</v>
      </c>
      <c r="H1800" s="7">
        <f t="shared" si="228"/>
        <v>-3622.3110414407702</v>
      </c>
      <c r="I1800" s="7">
        <f t="shared" ref="I1800:I1863" si="232">ABS(H1800)</f>
        <v>3622.3110414407702</v>
      </c>
      <c r="J1800" s="12">
        <f t="shared" si="229"/>
        <v>0.99241398395637537</v>
      </c>
      <c r="K1800" s="7">
        <f t="shared" si="230"/>
        <v>13121137.280943718</v>
      </c>
    </row>
    <row r="1801" spans="1:11" x14ac:dyDescent="0.4">
      <c r="A1801" s="1">
        <v>1800</v>
      </c>
      <c r="B1801" s="21">
        <v>41613</v>
      </c>
      <c r="C1801">
        <v>6435</v>
      </c>
      <c r="D1801" s="19">
        <f t="shared" si="225"/>
        <v>8081.9562804267671</v>
      </c>
      <c r="E1801" s="19">
        <f t="shared" si="226"/>
        <v>5.8457674432474773</v>
      </c>
      <c r="F1801" s="19">
        <f t="shared" si="227"/>
        <v>0.79761758862963916</v>
      </c>
      <c r="G1801" s="20">
        <f t="shared" si="231"/>
        <v>6448.6695092379123</v>
      </c>
      <c r="H1801" s="7">
        <f t="shared" si="228"/>
        <v>-13.66950923791228</v>
      </c>
      <c r="I1801" s="7">
        <f t="shared" si="232"/>
        <v>13.66950923791228</v>
      </c>
      <c r="J1801" s="12">
        <f t="shared" si="229"/>
        <v>2.1242438598154281E-3</v>
      </c>
      <c r="K1801" s="7">
        <f t="shared" si="230"/>
        <v>186.85548280536915</v>
      </c>
    </row>
    <row r="1802" spans="1:11" x14ac:dyDescent="0.4">
      <c r="A1802" s="1">
        <v>1801</v>
      </c>
      <c r="B1802" s="21">
        <v>41614</v>
      </c>
      <c r="C1802">
        <v>7612</v>
      </c>
      <c r="D1802" s="19">
        <f t="shared" si="225"/>
        <v>8277.4898855218435</v>
      </c>
      <c r="E1802" s="19">
        <f t="shared" si="226"/>
        <v>6.2896559521365232</v>
      </c>
      <c r="F1802" s="19">
        <f t="shared" si="227"/>
        <v>0.82428345190627184</v>
      </c>
      <c r="G1802" s="20">
        <f t="shared" si="231"/>
        <v>6658.4355898330186</v>
      </c>
      <c r="H1802" s="7">
        <f t="shared" si="228"/>
        <v>953.56441016698136</v>
      </c>
      <c r="I1802" s="7">
        <f t="shared" si="232"/>
        <v>953.56441016698136</v>
      </c>
      <c r="J1802" s="12">
        <f t="shared" si="229"/>
        <v>0.12527120469876266</v>
      </c>
      <c r="K1802" s="7">
        <f t="shared" si="230"/>
        <v>909285.08433710306</v>
      </c>
    </row>
    <row r="1803" spans="1:11" x14ac:dyDescent="0.4">
      <c r="A1803" s="1">
        <v>1802</v>
      </c>
      <c r="B1803" s="21">
        <v>41615</v>
      </c>
      <c r="C1803">
        <v>6518</v>
      </c>
      <c r="D1803" s="19">
        <f t="shared" si="225"/>
        <v>8224.5146705084026</v>
      </c>
      <c r="E1803" s="19">
        <f t="shared" si="226"/>
        <v>6.1509702275899762</v>
      </c>
      <c r="F1803" s="19">
        <f t="shared" si="227"/>
        <v>0.82246375573880803</v>
      </c>
      <c r="G1803" s="20">
        <f t="shared" si="231"/>
        <v>6815.7496779826743</v>
      </c>
      <c r="H1803" s="7">
        <f t="shared" si="228"/>
        <v>-297.74967798267426</v>
      </c>
      <c r="I1803" s="7">
        <f t="shared" si="232"/>
        <v>297.74967798267426</v>
      </c>
      <c r="J1803" s="12">
        <f t="shared" si="229"/>
        <v>4.568114114493315E-2</v>
      </c>
      <c r="K1803" s="7">
        <f t="shared" si="230"/>
        <v>88654.870738786209</v>
      </c>
    </row>
    <row r="1804" spans="1:11" x14ac:dyDescent="0.4">
      <c r="A1804" s="1">
        <v>1803</v>
      </c>
      <c r="B1804" s="21">
        <v>41616</v>
      </c>
      <c r="C1804">
        <v>6104</v>
      </c>
      <c r="D1804" s="19">
        <f t="shared" si="225"/>
        <v>8136.0276651757549</v>
      </c>
      <c r="E1804" s="19">
        <f t="shared" si="226"/>
        <v>5.9295079009814646</v>
      </c>
      <c r="F1804" s="19">
        <f t="shared" si="227"/>
        <v>0.79711864018597423</v>
      </c>
      <c r="G1804" s="20">
        <f t="shared" si="231"/>
        <v>6564.9236811806668</v>
      </c>
      <c r="H1804" s="7">
        <f t="shared" si="228"/>
        <v>-460.92368118066679</v>
      </c>
      <c r="I1804" s="7">
        <f t="shared" si="232"/>
        <v>460.92368118066679</v>
      </c>
      <c r="J1804" s="12">
        <f t="shared" si="229"/>
        <v>7.5511743312691157E-2</v>
      </c>
      <c r="K1804" s="7">
        <f t="shared" si="230"/>
        <v>212450.63987313697</v>
      </c>
    </row>
    <row r="1805" spans="1:11" x14ac:dyDescent="0.4">
      <c r="A1805" s="1">
        <v>1804</v>
      </c>
      <c r="B1805" s="21">
        <v>41617</v>
      </c>
      <c r="C1805">
        <v>6222</v>
      </c>
      <c r="D1805" s="19">
        <f t="shared" si="225"/>
        <v>8044.7468189643478</v>
      </c>
      <c r="E1805" s="19">
        <f t="shared" si="226"/>
        <v>5.7020259513230647</v>
      </c>
      <c r="F1805" s="19">
        <f t="shared" si="227"/>
        <v>0.82374779753820404</v>
      </c>
      <c r="G1805" s="20">
        <f t="shared" si="231"/>
        <v>6711.2805638967229</v>
      </c>
      <c r="H1805" s="7">
        <f t="shared" si="228"/>
        <v>-489.28056389672292</v>
      </c>
      <c r="I1805" s="7">
        <f t="shared" si="232"/>
        <v>489.28056389672292</v>
      </c>
      <c r="J1805" s="12">
        <f t="shared" si="229"/>
        <v>7.863718481143088E-2</v>
      </c>
      <c r="K1805" s="7">
        <f t="shared" si="230"/>
        <v>239395.47020709518</v>
      </c>
    </row>
    <row r="1806" spans="1:11" x14ac:dyDescent="0.4">
      <c r="A1806" s="1">
        <v>1805</v>
      </c>
      <c r="B1806" s="21">
        <v>41618</v>
      </c>
      <c r="C1806">
        <v>7592</v>
      </c>
      <c r="D1806" s="19">
        <f t="shared" si="225"/>
        <v>8243.7538374813685</v>
      </c>
      <c r="E1806" s="19">
        <f t="shared" si="226"/>
        <v>6.154378964426054</v>
      </c>
      <c r="F1806" s="19">
        <f t="shared" si="227"/>
        <v>0.82350090855179081</v>
      </c>
      <c r="G1806" s="20">
        <f t="shared" si="231"/>
        <v>6621.202392372491</v>
      </c>
      <c r="H1806" s="7">
        <f t="shared" si="228"/>
        <v>970.79760762750902</v>
      </c>
      <c r="I1806" s="7">
        <f t="shared" si="232"/>
        <v>970.79760762750902</v>
      </c>
      <c r="J1806" s="12">
        <f t="shared" si="229"/>
        <v>0.12787112850731153</v>
      </c>
      <c r="K1806" s="7">
        <f t="shared" si="230"/>
        <v>942447.99497529492</v>
      </c>
    </row>
    <row r="1807" spans="1:11" x14ac:dyDescent="0.4">
      <c r="A1807" s="1">
        <v>1806</v>
      </c>
      <c r="B1807" s="21">
        <v>41619</v>
      </c>
      <c r="C1807">
        <v>7772</v>
      </c>
      <c r="D1807" s="19">
        <f t="shared" si="225"/>
        <v>8495.5955937198978</v>
      </c>
      <c r="E1807" s="19">
        <f t="shared" si="226"/>
        <v>6.7293119959851833</v>
      </c>
      <c r="F1807" s="19">
        <f t="shared" si="227"/>
        <v>0.79835834961216068</v>
      </c>
      <c r="G1807" s="20">
        <f t="shared" si="231"/>
        <v>6576.1556191523678</v>
      </c>
      <c r="H1807" s="7">
        <f t="shared" si="228"/>
        <v>1195.8443808476322</v>
      </c>
      <c r="I1807" s="7">
        <f t="shared" si="232"/>
        <v>1195.8443808476322</v>
      </c>
      <c r="J1807" s="12">
        <f t="shared" si="229"/>
        <v>0.15386572064431706</v>
      </c>
      <c r="K1807" s="7">
        <f t="shared" si="230"/>
        <v>1430043.7832048568</v>
      </c>
    </row>
    <row r="1808" spans="1:11" x14ac:dyDescent="0.4">
      <c r="A1808" s="1">
        <v>1807</v>
      </c>
      <c r="B1808" s="21">
        <v>41620</v>
      </c>
      <c r="C1808">
        <v>6368</v>
      </c>
      <c r="D1808" s="19">
        <f t="shared" si="225"/>
        <v>8375.92758350652</v>
      </c>
      <c r="E1808" s="19">
        <f t="shared" si="226"/>
        <v>6.4335296222830536</v>
      </c>
      <c r="F1808" s="19">
        <f t="shared" si="227"/>
        <v>0.82307928870355851</v>
      </c>
      <c r="G1808" s="20">
        <f t="shared" si="231"/>
        <v>7003.7714150376769</v>
      </c>
      <c r="H1808" s="7">
        <f t="shared" si="228"/>
        <v>-635.77141503767689</v>
      </c>
      <c r="I1808" s="7">
        <f t="shared" si="232"/>
        <v>635.77141503767689</v>
      </c>
      <c r="J1808" s="12">
        <f t="shared" si="229"/>
        <v>9.9838475979534685E-2</v>
      </c>
      <c r="K1808" s="7">
        <f t="shared" si="230"/>
        <v>404205.29217900999</v>
      </c>
    </row>
    <row r="1809" spans="1:11" x14ac:dyDescent="0.4">
      <c r="A1809" s="1">
        <v>1808</v>
      </c>
      <c r="B1809" s="21">
        <v>41621</v>
      </c>
      <c r="C1809">
        <v>7884</v>
      </c>
      <c r="D1809" s="19">
        <f t="shared" si="225"/>
        <v>8577.4750564544647</v>
      </c>
      <c r="E1809" s="19">
        <f t="shared" si="226"/>
        <v>6.8901157610594339</v>
      </c>
      <c r="F1809" s="19">
        <f t="shared" si="227"/>
        <v>0.82450830600898584</v>
      </c>
      <c r="G1809" s="20">
        <f t="shared" si="231"/>
        <v>6902.8819924707705</v>
      </c>
      <c r="H1809" s="7">
        <f t="shared" si="228"/>
        <v>981.11800752922954</v>
      </c>
      <c r="I1809" s="7">
        <f t="shared" si="232"/>
        <v>981.11800752922954</v>
      </c>
      <c r="J1809" s="12">
        <f t="shared" si="229"/>
        <v>0.12444419172110978</v>
      </c>
      <c r="K1809" s="7">
        <f t="shared" si="230"/>
        <v>962592.54469812533</v>
      </c>
    </row>
    <row r="1810" spans="1:11" x14ac:dyDescent="0.4">
      <c r="A1810" s="1">
        <v>1809</v>
      </c>
      <c r="B1810" s="21">
        <v>41622</v>
      </c>
      <c r="C1810">
        <v>7106</v>
      </c>
      <c r="D1810" s="19">
        <f t="shared" si="225"/>
        <v>8636.1815779577773</v>
      </c>
      <c r="E1810" s="19">
        <f t="shared" si="226"/>
        <v>7.0113713321368811</v>
      </c>
      <c r="F1810" s="19">
        <f t="shared" si="227"/>
        <v>0.79861595284959408</v>
      </c>
      <c r="G1810" s="20">
        <f t="shared" si="231"/>
        <v>6853.3996113580979</v>
      </c>
      <c r="H1810" s="7">
        <f t="shared" si="228"/>
        <v>252.6003886419021</v>
      </c>
      <c r="I1810" s="7">
        <f t="shared" si="232"/>
        <v>252.6003886419021</v>
      </c>
      <c r="J1810" s="12">
        <f t="shared" si="229"/>
        <v>3.5547479403588815E-2</v>
      </c>
      <c r="K1810" s="7">
        <f t="shared" si="230"/>
        <v>63806.956342039986</v>
      </c>
    </row>
    <row r="1811" spans="1:11" x14ac:dyDescent="0.4">
      <c r="A1811" s="1">
        <v>1810</v>
      </c>
      <c r="B1811" s="21">
        <v>41623</v>
      </c>
      <c r="C1811">
        <v>6624</v>
      </c>
      <c r="D1811" s="19">
        <f t="shared" si="225"/>
        <v>8545.6906429281153</v>
      </c>
      <c r="E1811" s="19">
        <f t="shared" si="226"/>
        <v>6.7832061850196359</v>
      </c>
      <c r="F1811" s="19">
        <f t="shared" si="227"/>
        <v>0.82257425853679345</v>
      </c>
      <c r="G1811" s="20">
        <f t="shared" si="231"/>
        <v>7114.0331048291546</v>
      </c>
      <c r="H1811" s="7">
        <f t="shared" si="228"/>
        <v>-490.03310482915458</v>
      </c>
      <c r="I1811" s="7">
        <f t="shared" si="232"/>
        <v>490.03310482915458</v>
      </c>
      <c r="J1811" s="12">
        <f t="shared" si="229"/>
        <v>7.3978427661406193E-2</v>
      </c>
      <c r="K1811" s="7">
        <f t="shared" si="230"/>
        <v>240132.44382850121</v>
      </c>
    </row>
    <row r="1812" spans="1:11" x14ac:dyDescent="0.4">
      <c r="A1812" s="1">
        <v>1811</v>
      </c>
      <c r="B1812" s="21">
        <v>41624</v>
      </c>
      <c r="C1812">
        <v>7998</v>
      </c>
      <c r="D1812" s="19">
        <f t="shared" si="225"/>
        <v>8740.4563352532932</v>
      </c>
      <c r="E1812" s="19">
        <f t="shared" si="226"/>
        <v>7.2231040008362211</v>
      </c>
      <c r="F1812" s="19">
        <f t="shared" si="227"/>
        <v>0.82546194992334254</v>
      </c>
      <c r="G1812" s="20">
        <f t="shared" si="231"/>
        <v>7051.5857255184219</v>
      </c>
      <c r="H1812" s="7">
        <f t="shared" si="228"/>
        <v>946.4142744815781</v>
      </c>
      <c r="I1812" s="7">
        <f t="shared" si="232"/>
        <v>946.4142744815781</v>
      </c>
      <c r="J1812" s="12">
        <f t="shared" si="229"/>
        <v>0.11833136715198526</v>
      </c>
      <c r="K1812" s="7">
        <f t="shared" si="230"/>
        <v>895699.97894249181</v>
      </c>
    </row>
    <row r="1813" spans="1:11" x14ac:dyDescent="0.4">
      <c r="A1813" s="1">
        <v>1812</v>
      </c>
      <c r="B1813" s="21">
        <v>41625</v>
      </c>
      <c r="C1813">
        <v>3650</v>
      </c>
      <c r="D1813" s="19">
        <f t="shared" si="225"/>
        <v>8063.572595623762</v>
      </c>
      <c r="E1813" s="19">
        <f t="shared" si="226"/>
        <v>5.622225576056799</v>
      </c>
      <c r="F1813" s="19">
        <f t="shared" si="227"/>
        <v>0.79497225512656133</v>
      </c>
      <c r="G1813" s="20">
        <f t="shared" si="231"/>
        <v>6986.0363506027388</v>
      </c>
      <c r="H1813" s="7">
        <f t="shared" si="228"/>
        <v>-3336.0363506027388</v>
      </c>
      <c r="I1813" s="7">
        <f t="shared" si="232"/>
        <v>3336.0363506027388</v>
      </c>
      <c r="J1813" s="12">
        <f t="shared" si="229"/>
        <v>0.91398256180896953</v>
      </c>
      <c r="K1813" s="7">
        <f t="shared" si="230"/>
        <v>11129138.53254284</v>
      </c>
    </row>
    <row r="1814" spans="1:11" x14ac:dyDescent="0.4">
      <c r="A1814" s="1">
        <v>1813</v>
      </c>
      <c r="B1814" s="21">
        <v>41626</v>
      </c>
      <c r="C1814">
        <v>8027</v>
      </c>
      <c r="D1814" s="19">
        <f t="shared" si="225"/>
        <v>8345.8321894685178</v>
      </c>
      <c r="E1814" s="19">
        <f t="shared" si="226"/>
        <v>6.2695846815423817</v>
      </c>
      <c r="F1814" s="19">
        <f t="shared" si="227"/>
        <v>0.82404056326897956</v>
      </c>
      <c r="G1814" s="20">
        <f t="shared" si="231"/>
        <v>6637.5119470373747</v>
      </c>
      <c r="H1814" s="7">
        <f t="shared" si="228"/>
        <v>1389.4880529626253</v>
      </c>
      <c r="I1814" s="7">
        <f t="shared" si="232"/>
        <v>1389.4880529626253</v>
      </c>
      <c r="J1814" s="12">
        <f t="shared" si="229"/>
        <v>0.17310178808553947</v>
      </c>
      <c r="K1814" s="7">
        <f t="shared" si="230"/>
        <v>1930677.0493258673</v>
      </c>
    </row>
    <row r="1815" spans="1:11" x14ac:dyDescent="0.4">
      <c r="A1815" s="1">
        <v>1814</v>
      </c>
      <c r="B1815" s="21">
        <v>41627</v>
      </c>
      <c r="C1815">
        <v>6310</v>
      </c>
      <c r="D1815" s="19">
        <f t="shared" si="225"/>
        <v>8236.170303129109</v>
      </c>
      <c r="E1815" s="19">
        <f t="shared" si="226"/>
        <v>5.9982934462062545</v>
      </c>
      <c r="F1815" s="19">
        <f t="shared" si="227"/>
        <v>0.8248370923863716</v>
      </c>
      <c r="G1815" s="20">
        <f t="shared" si="231"/>
        <v>6894.3422164481171</v>
      </c>
      <c r="H1815" s="7">
        <f t="shared" si="228"/>
        <v>-584.34221644811714</v>
      </c>
      <c r="I1815" s="7">
        <f t="shared" si="232"/>
        <v>584.34221644811714</v>
      </c>
      <c r="J1815" s="12">
        <f t="shared" si="229"/>
        <v>9.2605739532189715E-2</v>
      </c>
      <c r="K1815" s="7">
        <f t="shared" si="230"/>
        <v>341455.8259234982</v>
      </c>
    </row>
    <row r="1816" spans="1:11" x14ac:dyDescent="0.4">
      <c r="A1816" s="1">
        <v>1815</v>
      </c>
      <c r="B1816" s="21">
        <v>41628</v>
      </c>
      <c r="C1816">
        <v>7587</v>
      </c>
      <c r="D1816" s="19">
        <f t="shared" si="225"/>
        <v>8455.3236181503253</v>
      </c>
      <c r="E1816" s="19">
        <f t="shared" si="226"/>
        <v>6.4970975121939354</v>
      </c>
      <c r="F1816" s="19">
        <f t="shared" si="227"/>
        <v>0.79605002299299499</v>
      </c>
      <c r="G1816" s="20">
        <f t="shared" si="231"/>
        <v>6552.2953563528035</v>
      </c>
      <c r="H1816" s="7">
        <f t="shared" si="228"/>
        <v>1034.7046436471965</v>
      </c>
      <c r="I1816" s="7">
        <f t="shared" si="232"/>
        <v>1034.7046436471965</v>
      </c>
      <c r="J1816" s="12">
        <f t="shared" si="229"/>
        <v>0.13637862707884493</v>
      </c>
      <c r="K1816" s="7">
        <f t="shared" si="230"/>
        <v>1070613.6995850718</v>
      </c>
    </row>
    <row r="1817" spans="1:11" x14ac:dyDescent="0.4">
      <c r="A1817" s="1">
        <v>1816</v>
      </c>
      <c r="B1817" s="21">
        <v>41629</v>
      </c>
      <c r="C1817">
        <v>6671</v>
      </c>
      <c r="D1817" s="19">
        <f t="shared" si="225"/>
        <v>8401.8247647757053</v>
      </c>
      <c r="E1817" s="19">
        <f t="shared" si="226"/>
        <v>6.3567009875237028</v>
      </c>
      <c r="F1817" s="19">
        <f t="shared" si="227"/>
        <v>0.82372411346053898</v>
      </c>
      <c r="G1817" s="20">
        <f t="shared" si="231"/>
        <v>6972.883508815662</v>
      </c>
      <c r="H1817" s="7">
        <f t="shared" si="228"/>
        <v>-301.88350881566203</v>
      </c>
      <c r="I1817" s="7">
        <f t="shared" si="232"/>
        <v>301.88350881566203</v>
      </c>
      <c r="J1817" s="12">
        <f t="shared" si="229"/>
        <v>4.5253111799679509E-2</v>
      </c>
      <c r="K1817" s="7">
        <f t="shared" si="230"/>
        <v>91133.652894855899</v>
      </c>
    </row>
    <row r="1818" spans="1:11" x14ac:dyDescent="0.4">
      <c r="A1818" s="1">
        <v>1817</v>
      </c>
      <c r="B1818" s="21">
        <v>41630</v>
      </c>
      <c r="C1818">
        <v>6170</v>
      </c>
      <c r="D1818" s="19">
        <f t="shared" ref="D1818:D1881" si="233">$R$2*(C1818/F1815)+(1-$R$2)*(D1817+E1817)</f>
        <v>8256.2177017922113</v>
      </c>
      <c r="E1818" s="19">
        <f t="shared" ref="E1818:E1881" si="234">$R$3*(D1818-D1817)+(1-$R$3)*E1817</f>
        <v>6.0010905834551247</v>
      </c>
      <c r="F1818" s="19">
        <f t="shared" ref="F1818:F1881" si="235">$R$4*(C1818/D1818)+(1-$R$4)*F1815</f>
        <v>0.82402063219615296</v>
      </c>
      <c r="G1818" s="20">
        <f t="shared" si="231"/>
        <v>6935.3799524771221</v>
      </c>
      <c r="H1818" s="7">
        <f t="shared" ref="H1818:H1881" si="236">C1818-G1818</f>
        <v>-765.37995247712206</v>
      </c>
      <c r="I1818" s="7">
        <f t="shared" si="232"/>
        <v>765.37995247712206</v>
      </c>
      <c r="J1818" s="12">
        <f t="shared" ref="J1818:J1881" si="237">I1818/C1818</f>
        <v>0.12404861466403923</v>
      </c>
      <c r="K1818" s="7">
        <f t="shared" ref="K1818:K1881" si="238">H1818^2</f>
        <v>585806.4716538816</v>
      </c>
    </row>
    <row r="1819" spans="1:11" x14ac:dyDescent="0.4">
      <c r="A1819" s="1">
        <v>1818</v>
      </c>
      <c r="B1819" s="21">
        <v>41631</v>
      </c>
      <c r="C1819">
        <v>7146</v>
      </c>
      <c r="D1819" s="19">
        <f t="shared" si="233"/>
        <v>8379.2486272659571</v>
      </c>
      <c r="E1819" s="19">
        <f t="shared" si="234"/>
        <v>6.2749521000818937</v>
      </c>
      <c r="F1819" s="19">
        <f t="shared" si="235"/>
        <v>0.7966479384762859</v>
      </c>
      <c r="G1819" s="20">
        <f t="shared" si="231"/>
        <v>6577.1394596438049</v>
      </c>
      <c r="H1819" s="7">
        <f t="shared" si="236"/>
        <v>568.86054035619509</v>
      </c>
      <c r="I1819" s="7">
        <f t="shared" si="232"/>
        <v>568.86054035619509</v>
      </c>
      <c r="J1819" s="12">
        <f t="shared" si="237"/>
        <v>7.9605449252196342E-2</v>
      </c>
      <c r="K1819" s="7">
        <f t="shared" si="238"/>
        <v>323602.31437434227</v>
      </c>
    </row>
    <row r="1820" spans="1:11" x14ac:dyDescent="0.4">
      <c r="A1820" s="1">
        <v>1819</v>
      </c>
      <c r="B1820" s="21">
        <v>41632</v>
      </c>
      <c r="C1820">
        <v>7188</v>
      </c>
      <c r="D1820" s="19">
        <f t="shared" si="233"/>
        <v>8441.3194509200403</v>
      </c>
      <c r="E1820" s="19">
        <f t="shared" si="234"/>
        <v>6.4055200191054116</v>
      </c>
      <c r="F1820" s="19">
        <f t="shared" si="235"/>
        <v>0.82401692044685215</v>
      </c>
      <c r="G1820" s="20">
        <f t="shared" si="231"/>
        <v>6907.3579763157368</v>
      </c>
      <c r="H1820" s="7">
        <f t="shared" si="236"/>
        <v>280.64202368426322</v>
      </c>
      <c r="I1820" s="7">
        <f t="shared" si="232"/>
        <v>280.64202368426322</v>
      </c>
      <c r="J1820" s="12">
        <f t="shared" si="237"/>
        <v>3.9043130729585866E-2</v>
      </c>
      <c r="K1820" s="7">
        <f t="shared" si="238"/>
        <v>78759.945457598558</v>
      </c>
    </row>
    <row r="1821" spans="1:11" x14ac:dyDescent="0.4">
      <c r="A1821" s="1">
        <v>1820</v>
      </c>
      <c r="B1821" s="21">
        <v>41633</v>
      </c>
      <c r="C1821">
        <v>6464</v>
      </c>
      <c r="D1821" s="19">
        <f t="shared" si="233"/>
        <v>8348.9296145965363</v>
      </c>
      <c r="E1821" s="19">
        <f t="shared" si="234"/>
        <v>6.1743290057280715</v>
      </c>
      <c r="F1821" s="19">
        <f t="shared" si="235"/>
        <v>0.82349624540540167</v>
      </c>
      <c r="G1821" s="20">
        <f t="shared" si="231"/>
        <v>6961.099671172502</v>
      </c>
      <c r="H1821" s="7">
        <f t="shared" si="236"/>
        <v>-497.09967117250198</v>
      </c>
      <c r="I1821" s="7">
        <f t="shared" si="232"/>
        <v>497.09967117250198</v>
      </c>
      <c r="J1821" s="12">
        <f t="shared" si="237"/>
        <v>7.6902795664062801E-2</v>
      </c>
      <c r="K1821" s="7">
        <f t="shared" si="238"/>
        <v>247108.08307980961</v>
      </c>
    </row>
    <row r="1822" spans="1:11" x14ac:dyDescent="0.4">
      <c r="A1822" s="1">
        <v>1821</v>
      </c>
      <c r="B1822" s="21">
        <v>41634</v>
      </c>
      <c r="C1822">
        <v>4370</v>
      </c>
      <c r="D1822" s="19">
        <f t="shared" si="233"/>
        <v>7885.1498543946154</v>
      </c>
      <c r="E1822" s="19">
        <f t="shared" si="234"/>
        <v>5.0745894415732522</v>
      </c>
      <c r="F1822" s="19">
        <f t="shared" si="235"/>
        <v>0.79409453265983365</v>
      </c>
      <c r="G1822" s="20">
        <f t="shared" si="231"/>
        <v>6656.0763324258296</v>
      </c>
      <c r="H1822" s="7">
        <f t="shared" si="236"/>
        <v>-2286.0763324258296</v>
      </c>
      <c r="I1822" s="7">
        <f t="shared" si="232"/>
        <v>2286.0763324258296</v>
      </c>
      <c r="J1822" s="12">
        <f t="shared" si="237"/>
        <v>0.52312959552078475</v>
      </c>
      <c r="K1822" s="7">
        <f t="shared" si="238"/>
        <v>5226144.997677532</v>
      </c>
    </row>
    <row r="1823" spans="1:11" x14ac:dyDescent="0.4">
      <c r="A1823" s="1">
        <v>1822</v>
      </c>
      <c r="B1823" s="21">
        <v>41635</v>
      </c>
      <c r="C1823">
        <v>6373</v>
      </c>
      <c r="D1823" s="19">
        <f t="shared" si="233"/>
        <v>7864.6503163320785</v>
      </c>
      <c r="E1823" s="19">
        <f t="shared" si="234"/>
        <v>5.0147434258008845</v>
      </c>
      <c r="F1823" s="19">
        <f t="shared" si="235"/>
        <v>0.8238728199549159</v>
      </c>
      <c r="G1823" s="20">
        <f t="shared" si="231"/>
        <v>6501.6784478443733</v>
      </c>
      <c r="H1823" s="7">
        <f t="shared" si="236"/>
        <v>-128.6784478443733</v>
      </c>
      <c r="I1823" s="7">
        <f t="shared" si="232"/>
        <v>128.6784478443733</v>
      </c>
      <c r="J1823" s="12">
        <f t="shared" si="237"/>
        <v>2.0191189054507029E-2</v>
      </c>
      <c r="K1823" s="7">
        <f t="shared" si="238"/>
        <v>16558.142939637099</v>
      </c>
    </row>
    <row r="1824" spans="1:11" x14ac:dyDescent="0.4">
      <c r="A1824" s="1">
        <v>1823</v>
      </c>
      <c r="B1824" s="21">
        <v>41636</v>
      </c>
      <c r="C1824">
        <v>6460</v>
      </c>
      <c r="D1824" s="19">
        <f t="shared" si="233"/>
        <v>7865.5604543626923</v>
      </c>
      <c r="E1824" s="19">
        <f t="shared" si="234"/>
        <v>5.0051382387156069</v>
      </c>
      <c r="F1824" s="19">
        <f t="shared" si="235"/>
        <v>0.823473134801887</v>
      </c>
      <c r="G1824" s="20">
        <f t="shared" si="231"/>
        <v>6480.6396293086891</v>
      </c>
      <c r="H1824" s="7">
        <f t="shared" si="236"/>
        <v>-20.639629308689109</v>
      </c>
      <c r="I1824" s="7">
        <f t="shared" si="232"/>
        <v>20.639629308689109</v>
      </c>
      <c r="J1824" s="12">
        <f t="shared" si="237"/>
        <v>3.1949890570726175E-3</v>
      </c>
      <c r="K1824" s="7">
        <f t="shared" si="238"/>
        <v>425.99429800009847</v>
      </c>
    </row>
    <row r="1825" spans="1:11" x14ac:dyDescent="0.4">
      <c r="A1825" s="1">
        <v>1824</v>
      </c>
      <c r="B1825" s="21">
        <v>41637</v>
      </c>
      <c r="C1825">
        <v>6104</v>
      </c>
      <c r="D1825" s="19">
        <f t="shared" si="233"/>
        <v>7840.461067181277</v>
      </c>
      <c r="E1825" s="19">
        <f t="shared" si="234"/>
        <v>4.9346906387799585</v>
      </c>
      <c r="F1825" s="19">
        <f t="shared" si="235"/>
        <v>0.79393056042582066</v>
      </c>
      <c r="G1825" s="20">
        <f t="shared" si="231"/>
        <v>6249.9731060253816</v>
      </c>
      <c r="H1825" s="7">
        <f t="shared" si="236"/>
        <v>-145.97310602538164</v>
      </c>
      <c r="I1825" s="7">
        <f t="shared" si="232"/>
        <v>145.97310602538164</v>
      </c>
      <c r="J1825" s="12">
        <f t="shared" si="237"/>
        <v>2.3914335849505509E-2</v>
      </c>
      <c r="K1825" s="7">
        <f t="shared" si="238"/>
        <v>21308.147682697308</v>
      </c>
    </row>
    <row r="1826" spans="1:11" x14ac:dyDescent="0.4">
      <c r="A1826" s="1">
        <v>1825</v>
      </c>
      <c r="B1826" s="21">
        <v>41638</v>
      </c>
      <c r="C1826">
        <v>5143</v>
      </c>
      <c r="D1826" s="19">
        <f t="shared" si="233"/>
        <v>7582.8862741108942</v>
      </c>
      <c r="E1826" s="19">
        <f t="shared" si="234"/>
        <v>4.320392195952147</v>
      </c>
      <c r="F1826" s="19">
        <f t="shared" si="235"/>
        <v>0.8223389852646148</v>
      </c>
      <c r="G1826" s="20">
        <f t="shared" si="231"/>
        <v>6463.6083266575451</v>
      </c>
      <c r="H1826" s="7">
        <f t="shared" si="236"/>
        <v>-1320.6083266575451</v>
      </c>
      <c r="I1826" s="7">
        <f t="shared" si="232"/>
        <v>1320.6083266575451</v>
      </c>
      <c r="J1826" s="12">
        <f t="shared" si="237"/>
        <v>0.25677781968842023</v>
      </c>
      <c r="K1826" s="7">
        <f t="shared" si="238"/>
        <v>1744006.3524372415</v>
      </c>
    </row>
    <row r="1827" spans="1:11" x14ac:dyDescent="0.4">
      <c r="A1827" s="1">
        <v>1826</v>
      </c>
      <c r="B1827" s="21">
        <v>41639</v>
      </c>
      <c r="C1827">
        <v>3430</v>
      </c>
      <c r="D1827" s="19">
        <f t="shared" si="233"/>
        <v>7026.8026343151569</v>
      </c>
      <c r="E1827" s="19">
        <f t="shared" si="234"/>
        <v>3.0089907206883946</v>
      </c>
      <c r="F1827" s="19">
        <f t="shared" si="235"/>
        <v>0.81994129614084088</v>
      </c>
      <c r="G1827" s="20">
        <f t="shared" si="231"/>
        <v>6247.8608578934736</v>
      </c>
      <c r="H1827" s="7">
        <f t="shared" si="236"/>
        <v>-2817.8608578934736</v>
      </c>
      <c r="I1827" s="7">
        <f t="shared" si="232"/>
        <v>2817.8608578934736</v>
      </c>
      <c r="J1827" s="12">
        <f t="shared" si="237"/>
        <v>0.82153377781150838</v>
      </c>
      <c r="K1827" s="7">
        <f t="shared" si="238"/>
        <v>7940339.8144481434</v>
      </c>
    </row>
    <row r="1828" spans="1:11" x14ac:dyDescent="0.4">
      <c r="A1828" s="1">
        <v>1827</v>
      </c>
      <c r="B1828" s="21">
        <v>41640</v>
      </c>
      <c r="C1828">
        <v>4890</v>
      </c>
      <c r="D1828" s="19">
        <f t="shared" si="233"/>
        <v>6887.2373341743532</v>
      </c>
      <c r="E1828" s="19">
        <f t="shared" si="234"/>
        <v>2.675352622643417</v>
      </c>
      <c r="F1828" s="19">
        <f t="shared" si="235"/>
        <v>0.79304669404395756</v>
      </c>
      <c r="G1828" s="20">
        <f t="shared" si="231"/>
        <v>5581.1822831526579</v>
      </c>
      <c r="H1828" s="7">
        <f t="shared" si="236"/>
        <v>-691.18228315265787</v>
      </c>
      <c r="I1828" s="7">
        <f t="shared" si="232"/>
        <v>691.18228315265787</v>
      </c>
      <c r="J1828" s="12">
        <f t="shared" si="237"/>
        <v>0.14134607017436765</v>
      </c>
      <c r="K1828" s="7">
        <f t="shared" si="238"/>
        <v>477732.94854412094</v>
      </c>
    </row>
    <row r="1829" spans="1:11" x14ac:dyDescent="0.4">
      <c r="A1829" s="1">
        <v>1828</v>
      </c>
      <c r="B1829" s="21">
        <v>41641</v>
      </c>
      <c r="C1829">
        <v>3430</v>
      </c>
      <c r="D1829" s="19">
        <f t="shared" si="233"/>
        <v>6444.6444421500137</v>
      </c>
      <c r="E1829" s="19">
        <f t="shared" si="234"/>
        <v>1.6333804033450121</v>
      </c>
      <c r="F1829" s="19">
        <f t="shared" si="235"/>
        <v>0.81928349034115278</v>
      </c>
      <c r="G1829" s="20">
        <f t="shared" si="231"/>
        <v>5665.8438074224377</v>
      </c>
      <c r="H1829" s="7">
        <f t="shared" si="236"/>
        <v>-2235.8438074224377</v>
      </c>
      <c r="I1829" s="7">
        <f t="shared" si="232"/>
        <v>2235.8438074224377</v>
      </c>
      <c r="J1829" s="12">
        <f t="shared" si="237"/>
        <v>0.6518495065371539</v>
      </c>
      <c r="K1829" s="7">
        <f t="shared" si="238"/>
        <v>4998997.5311892629</v>
      </c>
    </row>
    <row r="1830" spans="1:11" x14ac:dyDescent="0.4">
      <c r="A1830" s="1">
        <v>1829</v>
      </c>
      <c r="B1830" s="21">
        <v>41642</v>
      </c>
      <c r="C1830">
        <v>3650</v>
      </c>
      <c r="D1830" s="19">
        <f t="shared" si="233"/>
        <v>6119.6017265565406</v>
      </c>
      <c r="E1830" s="19">
        <f t="shared" si="234"/>
        <v>0.86892567110285823</v>
      </c>
      <c r="F1830" s="19">
        <f t="shared" si="235"/>
        <v>0.8175874130799875</v>
      </c>
      <c r="G1830" s="20">
        <f t="shared" si="231"/>
        <v>5285.5693931083579</v>
      </c>
      <c r="H1830" s="7">
        <f t="shared" si="236"/>
        <v>-1635.5693931083579</v>
      </c>
      <c r="I1830" s="7">
        <f t="shared" si="232"/>
        <v>1635.5693931083579</v>
      </c>
      <c r="J1830" s="12">
        <f t="shared" si="237"/>
        <v>0.44810120359133093</v>
      </c>
      <c r="K1830" s="7">
        <f t="shared" si="238"/>
        <v>2675087.239672842</v>
      </c>
    </row>
    <row r="1831" spans="1:11" x14ac:dyDescent="0.4">
      <c r="A1831" s="1">
        <v>1830</v>
      </c>
      <c r="B1831" s="21">
        <v>41643</v>
      </c>
      <c r="C1831">
        <v>3885</v>
      </c>
      <c r="D1831" s="19">
        <f t="shared" si="233"/>
        <v>5920.4038466489437</v>
      </c>
      <c r="E1831" s="19">
        <f t="shared" si="234"/>
        <v>0.400749339368143</v>
      </c>
      <c r="F1831" s="19">
        <f t="shared" si="235"/>
        <v>0.79160547367978007</v>
      </c>
      <c r="G1831" s="20">
        <f t="shared" si="231"/>
        <v>4853.8190167421972</v>
      </c>
      <c r="H1831" s="7">
        <f t="shared" si="236"/>
        <v>-968.81901674219716</v>
      </c>
      <c r="I1831" s="7">
        <f t="shared" si="232"/>
        <v>968.81901674219716</v>
      </c>
      <c r="J1831" s="12">
        <f t="shared" si="237"/>
        <v>0.24937426428370582</v>
      </c>
      <c r="K1831" s="7">
        <f t="shared" si="238"/>
        <v>938610.28720131773</v>
      </c>
    </row>
    <row r="1832" spans="1:11" x14ac:dyDescent="0.4">
      <c r="A1832" s="1">
        <v>1831</v>
      </c>
      <c r="B1832" s="21">
        <v>41644</v>
      </c>
      <c r="C1832">
        <v>3202</v>
      </c>
      <c r="D1832" s="19">
        <f t="shared" si="233"/>
        <v>5591.2180196288209</v>
      </c>
      <c r="E1832" s="19">
        <f t="shared" si="234"/>
        <v>-0.37051620797070173</v>
      </c>
      <c r="F1832" s="19">
        <f t="shared" si="235"/>
        <v>0.81668629140382609</v>
      </c>
      <c r="G1832" s="20">
        <f t="shared" si="231"/>
        <v>4850.8174550292433</v>
      </c>
      <c r="H1832" s="7">
        <f t="shared" si="236"/>
        <v>-1648.8174550292433</v>
      </c>
      <c r="I1832" s="7">
        <f t="shared" si="232"/>
        <v>1648.8174550292433</v>
      </c>
      <c r="J1832" s="12">
        <f t="shared" si="237"/>
        <v>0.51493362118339892</v>
      </c>
      <c r="K1832" s="7">
        <f t="shared" si="238"/>
        <v>2718599.0000091107</v>
      </c>
    </row>
    <row r="1833" spans="1:11" x14ac:dyDescent="0.4">
      <c r="A1833" s="1">
        <v>1832</v>
      </c>
      <c r="B1833" s="21">
        <v>41645</v>
      </c>
      <c r="C1833">
        <v>3430</v>
      </c>
      <c r="D1833" s="19">
        <f t="shared" si="233"/>
        <v>5362.295474118293</v>
      </c>
      <c r="E1833" s="19">
        <f t="shared" si="234"/>
        <v>-0.9053508117416158</v>
      </c>
      <c r="F1833" s="19">
        <f t="shared" si="235"/>
        <v>0.81571338340835586</v>
      </c>
      <c r="G1833" s="20">
        <f t="shared" si="231"/>
        <v>4571.0065472465594</v>
      </c>
      <c r="H1833" s="7">
        <f t="shared" si="236"/>
        <v>-1141.0065472465594</v>
      </c>
      <c r="I1833" s="7">
        <f t="shared" si="232"/>
        <v>1141.0065472465594</v>
      </c>
      <c r="J1833" s="12">
        <f t="shared" si="237"/>
        <v>0.3326549700427287</v>
      </c>
      <c r="K1833" s="7">
        <f t="shared" si="238"/>
        <v>1301895.940859515</v>
      </c>
    </row>
    <row r="1834" spans="1:11" x14ac:dyDescent="0.4">
      <c r="A1834" s="1">
        <v>1833</v>
      </c>
      <c r="B1834" s="21">
        <v>41646</v>
      </c>
      <c r="C1834">
        <v>3430</v>
      </c>
      <c r="D1834" s="19">
        <f t="shared" si="233"/>
        <v>5192.9664304938115</v>
      </c>
      <c r="E1834" s="19">
        <f t="shared" si="234"/>
        <v>-1.2994790952927084</v>
      </c>
      <c r="F1834" s="19">
        <f t="shared" si="235"/>
        <v>0.79022475759598654</v>
      </c>
      <c r="G1834" s="20">
        <f t="shared" si="231"/>
        <v>4244.1057681421771</v>
      </c>
      <c r="H1834" s="7">
        <f t="shared" si="236"/>
        <v>-814.10576814217711</v>
      </c>
      <c r="I1834" s="7">
        <f t="shared" si="232"/>
        <v>814.10576814217711</v>
      </c>
      <c r="J1834" s="12">
        <f t="shared" si="237"/>
        <v>0.23734862044961433</v>
      </c>
      <c r="K1834" s="7">
        <f t="shared" si="238"/>
        <v>662768.20172236429</v>
      </c>
    </row>
    <row r="1835" spans="1:11" x14ac:dyDescent="0.4">
      <c r="A1835" s="1">
        <v>1834</v>
      </c>
      <c r="B1835" s="21">
        <v>41647</v>
      </c>
      <c r="C1835">
        <v>3247</v>
      </c>
      <c r="D1835" s="19">
        <f t="shared" si="233"/>
        <v>4992.5496295276553</v>
      </c>
      <c r="E1835" s="19">
        <f t="shared" si="234"/>
        <v>-1.7654335402027161</v>
      </c>
      <c r="F1835" s="19">
        <f t="shared" si="235"/>
        <v>0.81493463128374111</v>
      </c>
      <c r="G1835" s="20">
        <f t="shared" si="231"/>
        <v>4239.9632287414643</v>
      </c>
      <c r="H1835" s="7">
        <f t="shared" si="236"/>
        <v>-992.96322874146426</v>
      </c>
      <c r="I1835" s="7">
        <f t="shared" si="232"/>
        <v>992.96322874146426</v>
      </c>
      <c r="J1835" s="12">
        <f t="shared" si="237"/>
        <v>0.30580943293546792</v>
      </c>
      <c r="K1835" s="7">
        <f t="shared" si="238"/>
        <v>985975.9736326735</v>
      </c>
    </row>
    <row r="1836" spans="1:11" x14ac:dyDescent="0.4">
      <c r="A1836" s="1">
        <v>1835</v>
      </c>
      <c r="B1836" s="21">
        <v>41648</v>
      </c>
      <c r="C1836">
        <v>5624</v>
      </c>
      <c r="D1836" s="19">
        <f t="shared" si="233"/>
        <v>5302.5662957965824</v>
      </c>
      <c r="E1836" s="19">
        <f t="shared" si="234"/>
        <v>-1.0358322484393716</v>
      </c>
      <c r="F1836" s="19">
        <f t="shared" si="235"/>
        <v>0.81829273523001478</v>
      </c>
      <c r="G1836" s="20">
        <f t="shared" si="231"/>
        <v>4071.0494623698755</v>
      </c>
      <c r="H1836" s="7">
        <f t="shared" si="236"/>
        <v>1552.9505376301245</v>
      </c>
      <c r="I1836" s="7">
        <f t="shared" si="232"/>
        <v>1552.9505376301245</v>
      </c>
      <c r="J1836" s="12">
        <f t="shared" si="237"/>
        <v>0.27612918521161528</v>
      </c>
      <c r="K1836" s="7">
        <f t="shared" si="238"/>
        <v>2411655.3723256928</v>
      </c>
    </row>
    <row r="1837" spans="1:11" x14ac:dyDescent="0.4">
      <c r="A1837" s="1">
        <v>1836</v>
      </c>
      <c r="B1837" s="21">
        <v>41649</v>
      </c>
      <c r="C1837">
        <v>5223</v>
      </c>
      <c r="D1837" s="19">
        <f t="shared" si="233"/>
        <v>5515.7370142583295</v>
      </c>
      <c r="E1837" s="19">
        <f t="shared" si="234"/>
        <v>-0.53456749912246426</v>
      </c>
      <c r="F1837" s="19">
        <f t="shared" si="235"/>
        <v>0.79187515204361347</v>
      </c>
      <c r="G1837" s="20">
        <f t="shared" si="231"/>
        <v>4189.4006254450696</v>
      </c>
      <c r="H1837" s="7">
        <f t="shared" si="236"/>
        <v>1033.5993745549304</v>
      </c>
      <c r="I1837" s="7">
        <f t="shared" si="232"/>
        <v>1033.5993745549304</v>
      </c>
      <c r="J1837" s="12">
        <f t="shared" si="237"/>
        <v>0.19789381094293135</v>
      </c>
      <c r="K1837" s="7">
        <f t="shared" si="238"/>
        <v>1068327.6670803432</v>
      </c>
    </row>
    <row r="1838" spans="1:11" x14ac:dyDescent="0.4">
      <c r="A1838" s="1">
        <v>1837</v>
      </c>
      <c r="B1838" s="21">
        <v>41650</v>
      </c>
      <c r="C1838">
        <v>3430</v>
      </c>
      <c r="D1838" s="19">
        <f t="shared" si="233"/>
        <v>5301.2752216318795</v>
      </c>
      <c r="E1838" s="19">
        <f t="shared" si="234"/>
        <v>-1.0351785986429234</v>
      </c>
      <c r="F1838" s="19">
        <f t="shared" si="235"/>
        <v>0.8131660851006528</v>
      </c>
      <c r="G1838" s="20">
        <f t="shared" si="231"/>
        <v>4494.5294724049018</v>
      </c>
      <c r="H1838" s="7">
        <f t="shared" si="236"/>
        <v>-1064.5294724049018</v>
      </c>
      <c r="I1838" s="7">
        <f t="shared" si="232"/>
        <v>1064.5294724049018</v>
      </c>
      <c r="J1838" s="12">
        <f t="shared" si="237"/>
        <v>0.31035844676527746</v>
      </c>
      <c r="K1838" s="7">
        <f t="shared" si="238"/>
        <v>1133222.9976186585</v>
      </c>
    </row>
    <row r="1839" spans="1:11" x14ac:dyDescent="0.4">
      <c r="A1839" s="1">
        <v>1838</v>
      </c>
      <c r="B1839" s="21">
        <v>41651</v>
      </c>
      <c r="C1839">
        <v>5314</v>
      </c>
      <c r="D1839" s="19">
        <f t="shared" si="233"/>
        <v>5495.7420639618922</v>
      </c>
      <c r="E1839" s="19">
        <f t="shared" si="234"/>
        <v>-0.57768431946777632</v>
      </c>
      <c r="F1839" s="19">
        <f t="shared" si="235"/>
        <v>0.81985819362673917</v>
      </c>
      <c r="G1839" s="20">
        <f t="shared" si="231"/>
        <v>4337.1479221893178</v>
      </c>
      <c r="H1839" s="7">
        <f t="shared" si="236"/>
        <v>976.8520778106822</v>
      </c>
      <c r="I1839" s="7">
        <f t="shared" si="232"/>
        <v>976.8520778106822</v>
      </c>
      <c r="J1839" s="12">
        <f t="shared" si="237"/>
        <v>0.18382613432643624</v>
      </c>
      <c r="K1839" s="7">
        <f t="shared" si="238"/>
        <v>954239.9819230471</v>
      </c>
    </row>
    <row r="1840" spans="1:11" x14ac:dyDescent="0.4">
      <c r="A1840" s="1">
        <v>1839</v>
      </c>
      <c r="B1840" s="21">
        <v>41652</v>
      </c>
      <c r="C1840">
        <v>3430</v>
      </c>
      <c r="D1840" s="19">
        <f t="shared" si="233"/>
        <v>5304.5909780391785</v>
      </c>
      <c r="E1840" s="19">
        <f t="shared" si="234"/>
        <v>-1.023645136559532</v>
      </c>
      <c r="F1840" s="19">
        <f t="shared" si="235"/>
        <v>0.79034520984167556</v>
      </c>
      <c r="G1840" s="20">
        <f t="shared" si="231"/>
        <v>4351.4841286339934</v>
      </c>
      <c r="H1840" s="7">
        <f t="shared" si="236"/>
        <v>-921.48412863399335</v>
      </c>
      <c r="I1840" s="7">
        <f t="shared" si="232"/>
        <v>921.48412863399335</v>
      </c>
      <c r="J1840" s="12">
        <f t="shared" si="237"/>
        <v>0.26865426490786976</v>
      </c>
      <c r="K1840" s="7">
        <f t="shared" si="238"/>
        <v>849132.99932435004</v>
      </c>
    </row>
    <row r="1841" spans="1:11" x14ac:dyDescent="0.4">
      <c r="A1841" s="1">
        <v>1840</v>
      </c>
      <c r="B1841" s="21">
        <v>41653</v>
      </c>
      <c r="C1841">
        <v>6636</v>
      </c>
      <c r="D1841" s="19">
        <f t="shared" si="233"/>
        <v>5771.475594203851</v>
      </c>
      <c r="E1841" s="19">
        <f t="shared" si="234"/>
        <v>7.1306985711480975E-2</v>
      </c>
      <c r="F1841" s="19">
        <f t="shared" si="235"/>
        <v>0.81671145074456131</v>
      </c>
      <c r="G1841" s="20">
        <f t="shared" si="231"/>
        <v>4312.681085164133</v>
      </c>
      <c r="H1841" s="7">
        <f t="shared" si="236"/>
        <v>2323.318914835867</v>
      </c>
      <c r="I1841" s="7">
        <f t="shared" si="232"/>
        <v>2323.318914835867</v>
      </c>
      <c r="J1841" s="12">
        <f t="shared" si="237"/>
        <v>0.35010833556899745</v>
      </c>
      <c r="K1841" s="7">
        <f t="shared" si="238"/>
        <v>5397810.7800341109</v>
      </c>
    </row>
    <row r="1842" spans="1:11" x14ac:dyDescent="0.4">
      <c r="A1842" s="1">
        <v>1841</v>
      </c>
      <c r="B1842" s="21">
        <v>41654</v>
      </c>
      <c r="C1842">
        <v>5217</v>
      </c>
      <c r="D1842" s="19">
        <f t="shared" si="233"/>
        <v>5868.4568627587541</v>
      </c>
      <c r="E1842" s="19">
        <f t="shared" si="234"/>
        <v>0.29808598677954645</v>
      </c>
      <c r="F1842" s="19">
        <f t="shared" si="235"/>
        <v>0.82058629386187676</v>
      </c>
      <c r="G1842" s="20">
        <f t="shared" si="231"/>
        <v>4731.8500168412784</v>
      </c>
      <c r="H1842" s="7">
        <f t="shared" si="236"/>
        <v>485.14998315872162</v>
      </c>
      <c r="I1842" s="7">
        <f t="shared" si="232"/>
        <v>485.14998315872162</v>
      </c>
      <c r="J1842" s="12">
        <f t="shared" si="237"/>
        <v>9.2994054659521111E-2</v>
      </c>
      <c r="K1842" s="7">
        <f t="shared" si="238"/>
        <v>235370.50615890787</v>
      </c>
    </row>
    <row r="1843" spans="1:11" x14ac:dyDescent="0.4">
      <c r="A1843" s="1">
        <v>1842</v>
      </c>
      <c r="B1843" s="21">
        <v>41655</v>
      </c>
      <c r="C1843">
        <v>3648</v>
      </c>
      <c r="D1843" s="19">
        <f t="shared" si="233"/>
        <v>5663.5444042002782</v>
      </c>
      <c r="E1843" s="19">
        <f t="shared" si="234"/>
        <v>-0.18212720851080583</v>
      </c>
      <c r="F1843" s="19">
        <f t="shared" si="235"/>
        <v>0.78880515525841766</v>
      </c>
      <c r="G1843" s="20">
        <f t="shared" si="231"/>
        <v>4638.3423614756603</v>
      </c>
      <c r="H1843" s="7">
        <f t="shared" si="236"/>
        <v>-990.34236147566025</v>
      </c>
      <c r="I1843" s="7">
        <f t="shared" si="232"/>
        <v>990.34236147566025</v>
      </c>
      <c r="J1843" s="12">
        <f t="shared" si="237"/>
        <v>0.27147542803609109</v>
      </c>
      <c r="K1843" s="7">
        <f t="shared" si="238"/>
        <v>980777.99293318728</v>
      </c>
    </row>
    <row r="1844" spans="1:11" x14ac:dyDescent="0.4">
      <c r="A1844" s="1">
        <v>1843</v>
      </c>
      <c r="B1844" s="21">
        <v>41656</v>
      </c>
      <c r="C1844">
        <v>2915</v>
      </c>
      <c r="D1844" s="19">
        <f t="shared" si="233"/>
        <v>5320.4025480183036</v>
      </c>
      <c r="E1844" s="19">
        <f t="shared" si="234"/>
        <v>-0.98468727028160841</v>
      </c>
      <c r="F1844" s="19">
        <f t="shared" si="235"/>
        <v>0.81388022039972907</v>
      </c>
      <c r="G1844" s="20">
        <f t="shared" si="231"/>
        <v>4625.3328213339682</v>
      </c>
      <c r="H1844" s="7">
        <f t="shared" si="236"/>
        <v>-1710.3328213339682</v>
      </c>
      <c r="I1844" s="7">
        <f t="shared" si="232"/>
        <v>1710.3328213339682</v>
      </c>
      <c r="J1844" s="12">
        <f t="shared" si="237"/>
        <v>0.58673510165830811</v>
      </c>
      <c r="K1844" s="7">
        <f t="shared" si="238"/>
        <v>2925238.3597322116</v>
      </c>
    </row>
    <row r="1845" spans="1:11" x14ac:dyDescent="0.4">
      <c r="A1845" s="1">
        <v>1844</v>
      </c>
      <c r="B1845" s="21">
        <v>41657</v>
      </c>
      <c r="C1845">
        <v>2769</v>
      </c>
      <c r="D1845" s="19">
        <f t="shared" si="233"/>
        <v>5000.8873540763516</v>
      </c>
      <c r="E1845" s="19">
        <f t="shared" si="234"/>
        <v>-1.7300805089439844</v>
      </c>
      <c r="F1845" s="19">
        <f t="shared" si="235"/>
        <v>0.8177754537386277</v>
      </c>
      <c r="G1845" s="20">
        <f t="shared" si="231"/>
        <v>4365.041387853892</v>
      </c>
      <c r="H1845" s="7">
        <f t="shared" si="236"/>
        <v>-1596.041387853892</v>
      </c>
      <c r="I1845" s="7">
        <f t="shared" si="232"/>
        <v>1596.041387853892</v>
      </c>
      <c r="J1845" s="12">
        <f t="shared" si="237"/>
        <v>0.5763963119732366</v>
      </c>
      <c r="K1845" s="7">
        <f t="shared" si="238"/>
        <v>2547348.111742578</v>
      </c>
    </row>
    <row r="1846" spans="1:11" x14ac:dyDescent="0.4">
      <c r="A1846" s="1">
        <v>1845</v>
      </c>
      <c r="B1846" s="21">
        <v>41658</v>
      </c>
      <c r="C1846">
        <v>2728</v>
      </c>
      <c r="D1846" s="19">
        <f t="shared" si="233"/>
        <v>4746.8285398136823</v>
      </c>
      <c r="E1846" s="19">
        <f t="shared" si="234"/>
        <v>-2.3205549788010771</v>
      </c>
      <c r="F1846" s="19">
        <f t="shared" si="235"/>
        <v>0.78655018494429796</v>
      </c>
      <c r="G1846" s="20">
        <f t="shared" si="231"/>
        <v>3943.3610293375864</v>
      </c>
      <c r="H1846" s="7">
        <f t="shared" si="236"/>
        <v>-1215.3610293375864</v>
      </c>
      <c r="I1846" s="7">
        <f t="shared" si="232"/>
        <v>1215.3610293375864</v>
      </c>
      <c r="J1846" s="12">
        <f t="shared" si="237"/>
        <v>0.44551357380410056</v>
      </c>
      <c r="K1846" s="7">
        <f t="shared" si="238"/>
        <v>1477102.4316325176</v>
      </c>
    </row>
    <row r="1847" spans="1:11" x14ac:dyDescent="0.4">
      <c r="A1847" s="1">
        <v>1846</v>
      </c>
      <c r="B1847" s="21">
        <v>41659</v>
      </c>
      <c r="C1847">
        <v>6460</v>
      </c>
      <c r="D1847" s="19">
        <f t="shared" si="233"/>
        <v>5267.3853633557737</v>
      </c>
      <c r="E1847" s="19">
        <f t="shared" si="234"/>
        <v>-1.0969696253243364</v>
      </c>
      <c r="F1847" s="19">
        <f t="shared" si="235"/>
        <v>0.81822505431383863</v>
      </c>
      <c r="G1847" s="20">
        <f t="shared" si="231"/>
        <v>3861.4612043856878</v>
      </c>
      <c r="H1847" s="7">
        <f t="shared" si="236"/>
        <v>2598.5387956143122</v>
      </c>
      <c r="I1847" s="7">
        <f t="shared" si="232"/>
        <v>2598.5387956143122</v>
      </c>
      <c r="J1847" s="12">
        <f t="shared" si="237"/>
        <v>0.40225058755639509</v>
      </c>
      <c r="K1847" s="7">
        <f t="shared" si="238"/>
        <v>6752403.8723126799</v>
      </c>
    </row>
    <row r="1848" spans="1:11" x14ac:dyDescent="0.4">
      <c r="A1848" s="1">
        <v>1847</v>
      </c>
      <c r="B1848" s="21">
        <v>41660</v>
      </c>
      <c r="C1848">
        <v>3430</v>
      </c>
      <c r="D1848" s="19">
        <f t="shared" si="233"/>
        <v>5090.7310349049285</v>
      </c>
      <c r="E1848" s="19">
        <f t="shared" si="234"/>
        <v>-1.507791400711938</v>
      </c>
      <c r="F1848" s="19">
        <f t="shared" si="235"/>
        <v>0.81625881940854994</v>
      </c>
      <c r="G1848" s="20">
        <f t="shared" si="231"/>
        <v>4306.6413807013869</v>
      </c>
      <c r="H1848" s="7">
        <f t="shared" si="236"/>
        <v>-876.64138070138688</v>
      </c>
      <c r="I1848" s="7">
        <f t="shared" si="232"/>
        <v>876.64138070138688</v>
      </c>
      <c r="J1848" s="12">
        <f t="shared" si="237"/>
        <v>0.25558057746396118</v>
      </c>
      <c r="K1848" s="7">
        <f t="shared" si="238"/>
        <v>768500.11035803391</v>
      </c>
    </row>
    <row r="1849" spans="1:11" x14ac:dyDescent="0.4">
      <c r="A1849" s="1">
        <v>1848</v>
      </c>
      <c r="B1849" s="21">
        <v>41661</v>
      </c>
      <c r="C1849">
        <v>5019</v>
      </c>
      <c r="D1849" s="19">
        <f t="shared" si="233"/>
        <v>5300.780805788555</v>
      </c>
      <c r="E1849" s="19">
        <f t="shared" si="234"/>
        <v>-1.0127255492103577</v>
      </c>
      <c r="F1849" s="19">
        <f t="shared" si="235"/>
        <v>0.7882383817370695</v>
      </c>
      <c r="G1849" s="20">
        <f t="shared" si="231"/>
        <v>4002.9294834010616</v>
      </c>
      <c r="H1849" s="7">
        <f t="shared" si="236"/>
        <v>1016.0705165989384</v>
      </c>
      <c r="I1849" s="7">
        <f t="shared" si="232"/>
        <v>1016.0705165989384</v>
      </c>
      <c r="J1849" s="12">
        <f t="shared" si="237"/>
        <v>0.20244481303027265</v>
      </c>
      <c r="K1849" s="7">
        <f t="shared" si="238"/>
        <v>1032399.2947016336</v>
      </c>
    </row>
    <row r="1850" spans="1:11" x14ac:dyDescent="0.4">
      <c r="A1850" s="1">
        <v>1849</v>
      </c>
      <c r="B1850" s="21">
        <v>41662</v>
      </c>
      <c r="C1850">
        <v>3430</v>
      </c>
      <c r="D1850" s="19">
        <f t="shared" si="233"/>
        <v>5118.350355943111</v>
      </c>
      <c r="E1850" s="19">
        <f t="shared" si="234"/>
        <v>-1.437261165835974</v>
      </c>
      <c r="F1850" s="19">
        <f t="shared" si="235"/>
        <v>0.81666539262924842</v>
      </c>
      <c r="G1850" s="20">
        <f t="shared" si="231"/>
        <v>4336.4030253045858</v>
      </c>
      <c r="H1850" s="7">
        <f t="shared" si="236"/>
        <v>-906.40302530458575</v>
      </c>
      <c r="I1850" s="7">
        <f t="shared" si="232"/>
        <v>906.40302530458575</v>
      </c>
      <c r="J1850" s="12">
        <f t="shared" si="237"/>
        <v>0.26425744177976263</v>
      </c>
      <c r="K1850" s="7">
        <f t="shared" si="238"/>
        <v>821566.44428130554</v>
      </c>
    </row>
    <row r="1851" spans="1:11" x14ac:dyDescent="0.4">
      <c r="A1851" s="1">
        <v>1850</v>
      </c>
      <c r="B1851" s="21">
        <v>41663</v>
      </c>
      <c r="C1851">
        <v>5981</v>
      </c>
      <c r="D1851" s="19">
        <f t="shared" si="233"/>
        <v>5478.9108526182099</v>
      </c>
      <c r="E1851" s="19">
        <f t="shared" si="234"/>
        <v>-0.59015021271240253</v>
      </c>
      <c r="F1851" s="19">
        <f t="shared" si="235"/>
        <v>0.81915914969968384</v>
      </c>
      <c r="G1851" s="20">
        <f t="shared" si="231"/>
        <v>4176.7254417590475</v>
      </c>
      <c r="H1851" s="7">
        <f t="shared" si="236"/>
        <v>1804.2745582409525</v>
      </c>
      <c r="I1851" s="7">
        <f t="shared" si="232"/>
        <v>1804.2745582409525</v>
      </c>
      <c r="J1851" s="12">
        <f t="shared" si="237"/>
        <v>0.3016677074470745</v>
      </c>
      <c r="K1851" s="7">
        <f t="shared" si="238"/>
        <v>3255406.6815155842</v>
      </c>
    </row>
    <row r="1852" spans="1:11" x14ac:dyDescent="0.4">
      <c r="A1852" s="1">
        <v>1851</v>
      </c>
      <c r="B1852" s="21">
        <v>41664</v>
      </c>
      <c r="C1852">
        <v>3430</v>
      </c>
      <c r="D1852" s="19">
        <f t="shared" si="233"/>
        <v>5293.7786250262152</v>
      </c>
      <c r="E1852" s="19">
        <f t="shared" si="234"/>
        <v>-1.021997127987661</v>
      </c>
      <c r="F1852" s="19">
        <f t="shared" si="235"/>
        <v>0.78676065159334996</v>
      </c>
      <c r="G1852" s="20">
        <f t="shared" si="231"/>
        <v>4318.2226451007955</v>
      </c>
      <c r="H1852" s="7">
        <f t="shared" si="236"/>
        <v>-888.22264510079549</v>
      </c>
      <c r="I1852" s="7">
        <f t="shared" si="232"/>
        <v>888.22264510079549</v>
      </c>
      <c r="J1852" s="12">
        <f t="shared" si="237"/>
        <v>0.25895703938798703</v>
      </c>
      <c r="K1852" s="7">
        <f t="shared" si="238"/>
        <v>788939.46726985369</v>
      </c>
    </row>
    <row r="1853" spans="1:11" x14ac:dyDescent="0.4">
      <c r="A1853" s="1">
        <v>1852</v>
      </c>
      <c r="B1853" s="21">
        <v>41665</v>
      </c>
      <c r="C1853">
        <v>4736</v>
      </c>
      <c r="D1853" s="19">
        <f t="shared" si="233"/>
        <v>5375.6950543324137</v>
      </c>
      <c r="E1853" s="19">
        <f t="shared" si="234"/>
        <v>-0.82791291628902186</v>
      </c>
      <c r="F1853" s="19">
        <f t="shared" si="235"/>
        <v>0.8173429923900879</v>
      </c>
      <c r="G1853" s="20">
        <f t="shared" si="231"/>
        <v>4322.4111696135633</v>
      </c>
      <c r="H1853" s="7">
        <f t="shared" si="236"/>
        <v>413.58883038643671</v>
      </c>
      <c r="I1853" s="7">
        <f t="shared" si="232"/>
        <v>413.58883038643671</v>
      </c>
      <c r="J1853" s="12">
        <f t="shared" si="237"/>
        <v>8.7328722632271261E-2</v>
      </c>
      <c r="K1853" s="7">
        <f t="shared" si="238"/>
        <v>171055.7206204207</v>
      </c>
    </row>
    <row r="1854" spans="1:11" x14ac:dyDescent="0.4">
      <c r="A1854" s="1">
        <v>1853</v>
      </c>
      <c r="B1854" s="21">
        <v>41666</v>
      </c>
      <c r="C1854">
        <v>4733</v>
      </c>
      <c r="D1854" s="19">
        <f t="shared" si="233"/>
        <v>5440.8674165698831</v>
      </c>
      <c r="E1854" s="19">
        <f t="shared" si="234"/>
        <v>-0.67346567240171207</v>
      </c>
      <c r="F1854" s="19">
        <f t="shared" si="235"/>
        <v>0.81969353415280455</v>
      </c>
      <c r="G1854" s="20">
        <f t="shared" si="231"/>
        <v>4402.871597311203</v>
      </c>
      <c r="H1854" s="7">
        <f t="shared" si="236"/>
        <v>330.128402688797</v>
      </c>
      <c r="I1854" s="7">
        <f t="shared" si="232"/>
        <v>330.128402688797</v>
      </c>
      <c r="J1854" s="12">
        <f t="shared" si="237"/>
        <v>6.975034918419544E-2</v>
      </c>
      <c r="K1854" s="7">
        <f t="shared" si="238"/>
        <v>108984.76226185651</v>
      </c>
    </row>
    <row r="1855" spans="1:11" x14ac:dyDescent="0.4">
      <c r="A1855" s="1">
        <v>1854</v>
      </c>
      <c r="B1855" s="21">
        <v>41667</v>
      </c>
      <c r="C1855">
        <v>4267</v>
      </c>
      <c r="D1855" s="19">
        <f t="shared" si="233"/>
        <v>5437.4607533746384</v>
      </c>
      <c r="E1855" s="19">
        <f t="shared" si="234"/>
        <v>-0.67986162792491678</v>
      </c>
      <c r="F1855" s="19">
        <f t="shared" si="235"/>
        <v>0.78673938365270302</v>
      </c>
      <c r="G1855" s="20">
        <f t="shared" si="231"/>
        <v>4280.1305376023029</v>
      </c>
      <c r="H1855" s="7">
        <f t="shared" si="236"/>
        <v>-13.130537602302866</v>
      </c>
      <c r="I1855" s="7">
        <f t="shared" si="232"/>
        <v>13.130537602302866</v>
      </c>
      <c r="J1855" s="12">
        <f t="shared" si="237"/>
        <v>3.0772293419973908E-3</v>
      </c>
      <c r="K1855" s="7">
        <f t="shared" si="238"/>
        <v>172.4110177254895</v>
      </c>
    </row>
    <row r="1856" spans="1:11" x14ac:dyDescent="0.4">
      <c r="A1856" s="1">
        <v>1855</v>
      </c>
      <c r="B1856" s="21">
        <v>41668</v>
      </c>
      <c r="C1856">
        <v>2789</v>
      </c>
      <c r="D1856" s="19">
        <f t="shared" si="233"/>
        <v>5105.2301986204602</v>
      </c>
      <c r="E1856" s="19">
        <f t="shared" si="234"/>
        <v>-1.4557234049096621</v>
      </c>
      <c r="F1856" s="19">
        <f t="shared" si="235"/>
        <v>0.81448838175599136</v>
      </c>
      <c r="G1856" s="20">
        <f t="shared" si="231"/>
        <v>4443.7147630295094</v>
      </c>
      <c r="H1856" s="7">
        <f t="shared" si="236"/>
        <v>-1654.7147630295094</v>
      </c>
      <c r="I1856" s="7">
        <f t="shared" si="232"/>
        <v>1654.7147630295094</v>
      </c>
      <c r="J1856" s="12">
        <f t="shared" si="237"/>
        <v>0.59330038115077421</v>
      </c>
      <c r="K1856" s="7">
        <f t="shared" si="238"/>
        <v>2738080.9469878054</v>
      </c>
    </row>
    <row r="1857" spans="1:11" x14ac:dyDescent="0.4">
      <c r="A1857" s="1">
        <v>1856</v>
      </c>
      <c r="B1857" s="21">
        <v>41669</v>
      </c>
      <c r="C1857">
        <v>3430</v>
      </c>
      <c r="D1857" s="19">
        <f t="shared" si="233"/>
        <v>4953.2244889552812</v>
      </c>
      <c r="E1857" s="19">
        <f t="shared" si="234"/>
        <v>-1.8080254277573184</v>
      </c>
      <c r="F1857" s="19">
        <f t="shared" si="235"/>
        <v>0.81835369660828405</v>
      </c>
      <c r="G1857" s="20">
        <f t="shared" si="231"/>
        <v>4183.5309371083094</v>
      </c>
      <c r="H1857" s="7">
        <f t="shared" si="236"/>
        <v>-753.53093710830944</v>
      </c>
      <c r="I1857" s="7">
        <f t="shared" si="232"/>
        <v>753.53093710830944</v>
      </c>
      <c r="J1857" s="12">
        <f t="shared" si="237"/>
        <v>0.21968831985664999</v>
      </c>
      <c r="K1857" s="7">
        <f t="shared" si="238"/>
        <v>567808.873179327</v>
      </c>
    </row>
    <row r="1858" spans="1:11" x14ac:dyDescent="0.4">
      <c r="A1858" s="1">
        <v>1857</v>
      </c>
      <c r="B1858" s="21">
        <v>41670</v>
      </c>
      <c r="C1858">
        <v>3083</v>
      </c>
      <c r="D1858" s="19">
        <f t="shared" si="233"/>
        <v>4782.2906483691959</v>
      </c>
      <c r="E1858" s="19">
        <f t="shared" si="234"/>
        <v>-2.2037967478093217</v>
      </c>
      <c r="F1858" s="19">
        <f t="shared" si="235"/>
        <v>0.78524310406274356</v>
      </c>
      <c r="G1858" s="20">
        <f t="shared" si="231"/>
        <v>3895.4743367234905</v>
      </c>
      <c r="H1858" s="7">
        <f t="shared" si="236"/>
        <v>-812.47433672349052</v>
      </c>
      <c r="I1858" s="7">
        <f t="shared" si="232"/>
        <v>812.47433672349052</v>
      </c>
      <c r="J1858" s="12">
        <f t="shared" si="237"/>
        <v>0.2635336804163122</v>
      </c>
      <c r="K1858" s="7">
        <f t="shared" si="238"/>
        <v>660114.54783427587</v>
      </c>
    </row>
    <row r="1859" spans="1:11" x14ac:dyDescent="0.4">
      <c r="A1859" s="1">
        <v>1858</v>
      </c>
      <c r="B1859" s="21">
        <v>41671</v>
      </c>
      <c r="C1859">
        <v>5869</v>
      </c>
      <c r="D1859" s="19">
        <f t="shared" si="233"/>
        <v>5177.3348410089075</v>
      </c>
      <c r="E1859" s="19">
        <f t="shared" si="234"/>
        <v>-1.274196727843584</v>
      </c>
      <c r="F1859" s="19">
        <f t="shared" si="235"/>
        <v>0.81784922512685165</v>
      </c>
      <c r="G1859" s="20">
        <f t="shared" si="231"/>
        <v>3893.3252044301948</v>
      </c>
      <c r="H1859" s="7">
        <f t="shared" si="236"/>
        <v>1975.6747955698052</v>
      </c>
      <c r="I1859" s="7">
        <f t="shared" si="232"/>
        <v>1975.6747955698052</v>
      </c>
      <c r="J1859" s="12">
        <f t="shared" si="237"/>
        <v>0.33662886276534421</v>
      </c>
      <c r="K1859" s="7">
        <f t="shared" si="238"/>
        <v>3903290.8978497912</v>
      </c>
    </row>
    <row r="1860" spans="1:11" x14ac:dyDescent="0.4">
      <c r="A1860" s="1">
        <v>1859</v>
      </c>
      <c r="B1860" s="21">
        <v>41672</v>
      </c>
      <c r="C1860">
        <v>5673</v>
      </c>
      <c r="D1860" s="19">
        <f t="shared" si="233"/>
        <v>5463.6631647124195</v>
      </c>
      <c r="E1860" s="19">
        <f t="shared" si="234"/>
        <v>-0.6011780697821687</v>
      </c>
      <c r="F1860" s="19">
        <f t="shared" si="235"/>
        <v>0.82067033230582287</v>
      </c>
      <c r="G1860" s="20">
        <f t="shared" si="231"/>
        <v>4235.8483621160649</v>
      </c>
      <c r="H1860" s="7">
        <f t="shared" si="236"/>
        <v>1437.1516378839351</v>
      </c>
      <c r="I1860" s="7">
        <f t="shared" si="232"/>
        <v>1437.1516378839351</v>
      </c>
      <c r="J1860" s="12">
        <f t="shared" si="237"/>
        <v>0.25333185931322671</v>
      </c>
      <c r="K1860" s="7">
        <f t="shared" si="238"/>
        <v>2065404.8302724774</v>
      </c>
    </row>
    <row r="1861" spans="1:11" x14ac:dyDescent="0.4">
      <c r="A1861" s="1">
        <v>1860</v>
      </c>
      <c r="B1861" s="21">
        <v>41673</v>
      </c>
      <c r="C1861">
        <v>6753</v>
      </c>
      <c r="D1861" s="19">
        <f t="shared" si="233"/>
        <v>5976.7756163418362</v>
      </c>
      <c r="E1861" s="19">
        <f t="shared" si="234"/>
        <v>0.60096319507692653</v>
      </c>
      <c r="F1861" s="19">
        <f t="shared" si="235"/>
        <v>0.78887276613350854</v>
      </c>
      <c r="G1861" s="20">
        <f t="shared" si="231"/>
        <v>4289.8317520784431</v>
      </c>
      <c r="H1861" s="7">
        <f t="shared" si="236"/>
        <v>2463.1682479215569</v>
      </c>
      <c r="I1861" s="7">
        <f t="shared" si="232"/>
        <v>2463.1682479215569</v>
      </c>
      <c r="J1861" s="12">
        <f t="shared" si="237"/>
        <v>0.36475170263905776</v>
      </c>
      <c r="K1861" s="7">
        <f t="shared" si="238"/>
        <v>6067197.8175689522</v>
      </c>
    </row>
    <row r="1862" spans="1:11" x14ac:dyDescent="0.4">
      <c r="A1862" s="1">
        <v>1861</v>
      </c>
      <c r="B1862" s="21">
        <v>41674</v>
      </c>
      <c r="C1862">
        <v>5117</v>
      </c>
      <c r="D1862" s="19">
        <f t="shared" si="233"/>
        <v>6023.1135798818768</v>
      </c>
      <c r="E1862" s="19">
        <f t="shared" si="234"/>
        <v>0.70799234958417612</v>
      </c>
      <c r="F1862" s="19">
        <f t="shared" si="235"/>
        <v>0.81818321076881062</v>
      </c>
      <c r="G1862" s="20">
        <f t="shared" ref="G1862:G1925" si="239">(D1861+1*E1861)*F1859</f>
        <v>4888.5928038656548</v>
      </c>
      <c r="H1862" s="7">
        <f t="shared" si="236"/>
        <v>228.40719613434521</v>
      </c>
      <c r="I1862" s="7">
        <f t="shared" si="232"/>
        <v>228.40719613434521</v>
      </c>
      <c r="J1862" s="12">
        <f t="shared" si="237"/>
        <v>4.4636934949061013E-2</v>
      </c>
      <c r="K1862" s="7">
        <f t="shared" si="238"/>
        <v>52169.847245953242</v>
      </c>
    </row>
    <row r="1863" spans="1:11" x14ac:dyDescent="0.4">
      <c r="A1863" s="1">
        <v>1862</v>
      </c>
      <c r="B1863" s="21">
        <v>41675</v>
      </c>
      <c r="C1863">
        <v>3430</v>
      </c>
      <c r="D1863" s="19">
        <f t="shared" si="233"/>
        <v>5721.7809242471649</v>
      </c>
      <c r="E1863" s="19">
        <f t="shared" si="234"/>
        <v>1.1870292361249035E-3</v>
      </c>
      <c r="F1863" s="19">
        <f t="shared" si="235"/>
        <v>0.81834057422535489</v>
      </c>
      <c r="G1863" s="20">
        <f t="shared" si="239"/>
        <v>4943.5716514341775</v>
      </c>
      <c r="H1863" s="7">
        <f t="shared" si="236"/>
        <v>-1513.5716514341775</v>
      </c>
      <c r="I1863" s="7">
        <f t="shared" si="232"/>
        <v>1513.5716514341775</v>
      </c>
      <c r="J1863" s="12">
        <f t="shared" si="237"/>
        <v>0.44127453394582433</v>
      </c>
      <c r="K1863" s="7">
        <f t="shared" si="238"/>
        <v>2290899.1440251833</v>
      </c>
    </row>
    <row r="1864" spans="1:11" x14ac:dyDescent="0.4">
      <c r="A1864" s="1">
        <v>1863</v>
      </c>
      <c r="B1864" s="21">
        <v>41676</v>
      </c>
      <c r="C1864">
        <v>5101</v>
      </c>
      <c r="D1864" s="19">
        <f t="shared" si="233"/>
        <v>5843.6926435958685</v>
      </c>
      <c r="E1864" s="19">
        <f t="shared" si="234"/>
        <v>0.28646986591691082</v>
      </c>
      <c r="F1864" s="19">
        <f t="shared" si="235"/>
        <v>0.78975781805761636</v>
      </c>
      <c r="G1864" s="20">
        <f t="shared" si="239"/>
        <v>4513.7580813358409</v>
      </c>
      <c r="H1864" s="7">
        <f t="shared" si="236"/>
        <v>587.24191866415913</v>
      </c>
      <c r="I1864" s="7">
        <f t="shared" ref="I1864:I1927" si="240">ABS(H1864)</f>
        <v>587.24191866415913</v>
      </c>
      <c r="J1864" s="12">
        <f t="shared" si="237"/>
        <v>0.11512290113000571</v>
      </c>
      <c r="K1864" s="7">
        <f t="shared" si="238"/>
        <v>344853.0710363629</v>
      </c>
    </row>
    <row r="1865" spans="1:11" x14ac:dyDescent="0.4">
      <c r="A1865" s="1">
        <v>1864</v>
      </c>
      <c r="B1865" s="21">
        <v>41677</v>
      </c>
      <c r="C1865">
        <v>3650</v>
      </c>
      <c r="D1865" s="19">
        <f t="shared" si="233"/>
        <v>5617.5072495570321</v>
      </c>
      <c r="E1865" s="19">
        <f t="shared" si="234"/>
        <v>-0.24349694280660245</v>
      </c>
      <c r="F1865" s="19">
        <f t="shared" si="235"/>
        <v>0.8164093109003393</v>
      </c>
      <c r="G1865" s="20">
        <f t="shared" si="239"/>
        <v>4781.4455947180313</v>
      </c>
      <c r="H1865" s="7">
        <f t="shared" si="236"/>
        <v>-1131.4455947180313</v>
      </c>
      <c r="I1865" s="7">
        <f t="shared" si="240"/>
        <v>1131.4455947180313</v>
      </c>
      <c r="J1865" s="12">
        <f t="shared" si="237"/>
        <v>0.30998509444329625</v>
      </c>
      <c r="K1865" s="7">
        <f t="shared" si="238"/>
        <v>1280169.1338068396</v>
      </c>
    </row>
    <row r="1866" spans="1:11" x14ac:dyDescent="0.4">
      <c r="A1866" s="1">
        <v>1865</v>
      </c>
      <c r="B1866" s="21">
        <v>41678</v>
      </c>
      <c r="C1866">
        <v>5574</v>
      </c>
      <c r="D1866" s="19">
        <f t="shared" si="233"/>
        <v>5812.8169987562142</v>
      </c>
      <c r="E1866" s="19">
        <f t="shared" si="234"/>
        <v>0.21411720849026525</v>
      </c>
      <c r="F1866" s="19">
        <f t="shared" si="235"/>
        <v>0.81982111505507116</v>
      </c>
      <c r="G1866" s="20">
        <f t="shared" si="239"/>
        <v>4596.8348448895968</v>
      </c>
      <c r="H1866" s="7">
        <f t="shared" si="236"/>
        <v>977.16515511040325</v>
      </c>
      <c r="I1866" s="7">
        <f t="shared" si="240"/>
        <v>977.16515511040325</v>
      </c>
      <c r="J1866" s="12">
        <f t="shared" si="237"/>
        <v>0.17530770633484091</v>
      </c>
      <c r="K1866" s="7">
        <f t="shared" si="238"/>
        <v>954851.74036193849</v>
      </c>
    </row>
    <row r="1867" spans="1:11" x14ac:dyDescent="0.4">
      <c r="A1867" s="1">
        <v>1866</v>
      </c>
      <c r="B1867" s="21">
        <v>41679</v>
      </c>
      <c r="C1867">
        <v>4117</v>
      </c>
      <c r="D1867" s="19">
        <f t="shared" si="233"/>
        <v>5714.7631893460484</v>
      </c>
      <c r="E1867" s="19">
        <f t="shared" si="234"/>
        <v>-1.5839566590051646E-2</v>
      </c>
      <c r="F1867" s="19">
        <f t="shared" si="235"/>
        <v>0.78902749432584673</v>
      </c>
      <c r="G1867" s="20">
        <f t="shared" si="239"/>
        <v>4590.886770445316</v>
      </c>
      <c r="H1867" s="7">
        <f t="shared" si="236"/>
        <v>-473.88677044531596</v>
      </c>
      <c r="I1867" s="7">
        <f t="shared" si="240"/>
        <v>473.88677044531596</v>
      </c>
      <c r="J1867" s="12">
        <f t="shared" si="237"/>
        <v>0.11510487501707942</v>
      </c>
      <c r="K1867" s="7">
        <f t="shared" si="238"/>
        <v>224568.6712030916</v>
      </c>
    </row>
    <row r="1868" spans="1:11" x14ac:dyDescent="0.4">
      <c r="A1868" s="1">
        <v>1867</v>
      </c>
      <c r="B1868" s="21">
        <v>41680</v>
      </c>
      <c r="C1868">
        <v>4300</v>
      </c>
      <c r="D1868" s="19">
        <f t="shared" si="233"/>
        <v>5641.4147230721337</v>
      </c>
      <c r="E1868" s="19">
        <f t="shared" si="234"/>
        <v>-0.18744524634786205</v>
      </c>
      <c r="F1868" s="19">
        <f t="shared" si="235"/>
        <v>0.81583858827742628</v>
      </c>
      <c r="G1868" s="20">
        <f t="shared" si="239"/>
        <v>4665.5729458029873</v>
      </c>
      <c r="H1868" s="7">
        <f t="shared" si="236"/>
        <v>-365.57294580298731</v>
      </c>
      <c r="I1868" s="7">
        <f t="shared" si="240"/>
        <v>365.57294580298731</v>
      </c>
      <c r="J1868" s="12">
        <f t="shared" si="237"/>
        <v>8.5016964140229606E-2</v>
      </c>
      <c r="K1868" s="7">
        <f t="shared" si="238"/>
        <v>133643.5787030739</v>
      </c>
    </row>
    <row r="1869" spans="1:11" x14ac:dyDescent="0.4">
      <c r="A1869" s="1">
        <v>1868</v>
      </c>
      <c r="B1869" s="21">
        <v>41681</v>
      </c>
      <c r="C1869">
        <v>2847</v>
      </c>
      <c r="D1869" s="19">
        <f t="shared" si="233"/>
        <v>5286.0916290265322</v>
      </c>
      <c r="E1869" s="19">
        <f t="shared" si="234"/>
        <v>-1.0184981781029954</v>
      </c>
      <c r="F1869" s="19">
        <f t="shared" si="235"/>
        <v>0.81685910446270871</v>
      </c>
      <c r="G1869" s="20">
        <f t="shared" si="239"/>
        <v>4624.7972371862197</v>
      </c>
      <c r="H1869" s="7">
        <f t="shared" si="236"/>
        <v>-1777.7972371862197</v>
      </c>
      <c r="I1869" s="7">
        <f t="shared" si="240"/>
        <v>1777.7972371862197</v>
      </c>
      <c r="J1869" s="12">
        <f t="shared" si="237"/>
        <v>0.62444581566077262</v>
      </c>
      <c r="K1869" s="7">
        <f t="shared" si="238"/>
        <v>3160563.0165469558</v>
      </c>
    </row>
    <row r="1870" spans="1:11" x14ac:dyDescent="0.4">
      <c r="A1870" s="1">
        <v>1869</v>
      </c>
      <c r="B1870" s="21">
        <v>41682</v>
      </c>
      <c r="C1870">
        <v>3105</v>
      </c>
      <c r="D1870" s="19">
        <f t="shared" si="233"/>
        <v>5064.0099851446685</v>
      </c>
      <c r="E1870" s="19">
        <f t="shared" si="234"/>
        <v>-1.5358080453643659</v>
      </c>
      <c r="F1870" s="19">
        <f t="shared" si="235"/>
        <v>0.78717514942414901</v>
      </c>
      <c r="G1870" s="20">
        <f t="shared" si="239"/>
        <v>4170.0680097621944</v>
      </c>
      <c r="H1870" s="7">
        <f t="shared" si="236"/>
        <v>-1065.0680097621944</v>
      </c>
      <c r="I1870" s="7">
        <f t="shared" si="240"/>
        <v>1065.0680097621944</v>
      </c>
      <c r="J1870" s="12">
        <f t="shared" si="237"/>
        <v>0.34301707238718016</v>
      </c>
      <c r="K1870" s="7">
        <f t="shared" si="238"/>
        <v>1134369.8654188018</v>
      </c>
    </row>
    <row r="1871" spans="1:11" x14ac:dyDescent="0.4">
      <c r="A1871" s="1">
        <v>1870</v>
      </c>
      <c r="B1871" s="21">
        <v>41683</v>
      </c>
      <c r="C1871">
        <v>2644</v>
      </c>
      <c r="D1871" s="19">
        <f t="shared" si="233"/>
        <v>4764.1468830649965</v>
      </c>
      <c r="E1871" s="19">
        <f t="shared" si="234"/>
        <v>-2.2339237461340491</v>
      </c>
      <c r="F1871" s="19">
        <f t="shared" si="235"/>
        <v>0.8130912001669961</v>
      </c>
      <c r="G1871" s="20">
        <f t="shared" si="239"/>
        <v>4130.1617858356212</v>
      </c>
      <c r="H1871" s="7">
        <f t="shared" si="236"/>
        <v>-1486.1617858356212</v>
      </c>
      <c r="I1871" s="7">
        <f t="shared" si="240"/>
        <v>1486.1617858356212</v>
      </c>
      <c r="J1871" s="12">
        <f t="shared" si="237"/>
        <v>0.56208842126914571</v>
      </c>
      <c r="K1871" s="7">
        <f t="shared" si="238"/>
        <v>2208676.8536781231</v>
      </c>
    </row>
    <row r="1872" spans="1:11" x14ac:dyDescent="0.4">
      <c r="A1872" s="1">
        <v>1871</v>
      </c>
      <c r="B1872" s="21">
        <v>41684</v>
      </c>
      <c r="C1872">
        <v>6474</v>
      </c>
      <c r="D1872" s="19">
        <f t="shared" si="233"/>
        <v>5280.0064084936303</v>
      </c>
      <c r="E1872" s="19">
        <f t="shared" si="234"/>
        <v>-1.0215332657201752</v>
      </c>
      <c r="F1872" s="19">
        <f t="shared" si="235"/>
        <v>0.82116961519278076</v>
      </c>
      <c r="G1872" s="20">
        <f t="shared" si="239"/>
        <v>3889.8119554785731</v>
      </c>
      <c r="H1872" s="7">
        <f t="shared" si="236"/>
        <v>2584.1880445214269</v>
      </c>
      <c r="I1872" s="7">
        <f t="shared" si="240"/>
        <v>2584.1880445214269</v>
      </c>
      <c r="J1872" s="12">
        <f t="shared" si="237"/>
        <v>0.39916404765545677</v>
      </c>
      <c r="K1872" s="7">
        <f t="shared" si="238"/>
        <v>6678027.8494474767</v>
      </c>
    </row>
    <row r="1873" spans="1:11" x14ac:dyDescent="0.4">
      <c r="A1873" s="1">
        <v>1872</v>
      </c>
      <c r="B1873" s="21">
        <v>41685</v>
      </c>
      <c r="C1873">
        <v>3650</v>
      </c>
      <c r="D1873" s="19">
        <f t="shared" si="233"/>
        <v>5173.8204996043423</v>
      </c>
      <c r="E1873" s="19">
        <f t="shared" si="234"/>
        <v>-1.2676284211168862</v>
      </c>
      <c r="F1873" s="19">
        <f t="shared" si="235"/>
        <v>0.7863146777251574</v>
      </c>
      <c r="G1873" s="20">
        <f t="shared" si="239"/>
        <v>4155.485707965353</v>
      </c>
      <c r="H1873" s="7">
        <f t="shared" si="236"/>
        <v>-505.48570796535296</v>
      </c>
      <c r="I1873" s="7">
        <f t="shared" si="240"/>
        <v>505.48570796535296</v>
      </c>
      <c r="J1873" s="12">
        <f t="shared" si="237"/>
        <v>0.13848923505900082</v>
      </c>
      <c r="K1873" s="7">
        <f t="shared" si="238"/>
        <v>255515.80095723408</v>
      </c>
    </row>
    <row r="1874" spans="1:11" x14ac:dyDescent="0.4">
      <c r="A1874" s="1">
        <v>1873</v>
      </c>
      <c r="B1874" s="21">
        <v>41686</v>
      </c>
      <c r="C1874">
        <v>5322</v>
      </c>
      <c r="D1874" s="19">
        <f t="shared" si="233"/>
        <v>5397.3809468272148</v>
      </c>
      <c r="E1874" s="19">
        <f t="shared" si="234"/>
        <v>-0.74150824130238691</v>
      </c>
      <c r="F1874" s="19">
        <f t="shared" si="235"/>
        <v>0.81491263927762436</v>
      </c>
      <c r="G1874" s="20">
        <f t="shared" si="239"/>
        <v>4205.7572219576105</v>
      </c>
      <c r="H1874" s="7">
        <f t="shared" si="236"/>
        <v>1116.2427780423895</v>
      </c>
      <c r="I1874" s="7">
        <f t="shared" si="240"/>
        <v>1116.2427780423895</v>
      </c>
      <c r="J1874" s="12">
        <f t="shared" si="237"/>
        <v>0.20974122097752529</v>
      </c>
      <c r="K1874" s="7">
        <f t="shared" si="238"/>
        <v>1245997.9395317913</v>
      </c>
    </row>
    <row r="1875" spans="1:11" x14ac:dyDescent="0.4">
      <c r="A1875" s="1">
        <v>1874</v>
      </c>
      <c r="B1875" s="21">
        <v>41687</v>
      </c>
      <c r="C1875">
        <v>2992</v>
      </c>
      <c r="D1875" s="19">
        <f t="shared" si="233"/>
        <v>5109.5435754537175</v>
      </c>
      <c r="E1875" s="19">
        <f t="shared" si="234"/>
        <v>-1.4133412706180359</v>
      </c>
      <c r="F1875" s="19">
        <f t="shared" si="235"/>
        <v>0.81868827892220042</v>
      </c>
      <c r="G1875" s="20">
        <f t="shared" si="239"/>
        <v>4431.5563311177775</v>
      </c>
      <c r="H1875" s="7">
        <f t="shared" si="236"/>
        <v>-1439.5563311177775</v>
      </c>
      <c r="I1875" s="7">
        <f t="shared" si="240"/>
        <v>1439.5563311177775</v>
      </c>
      <c r="J1875" s="12">
        <f t="shared" si="237"/>
        <v>0.48113513740567432</v>
      </c>
      <c r="K1875" s="7">
        <f t="shared" si="238"/>
        <v>2072322.4304612763</v>
      </c>
    </row>
    <row r="1876" spans="1:11" x14ac:dyDescent="0.4">
      <c r="A1876" s="1">
        <v>1875</v>
      </c>
      <c r="B1876" s="21">
        <v>41688</v>
      </c>
      <c r="C1876">
        <v>3322</v>
      </c>
      <c r="D1876" s="19">
        <f t="shared" si="233"/>
        <v>4963.4636757790049</v>
      </c>
      <c r="E1876" s="19">
        <f t="shared" si="234"/>
        <v>-1.7518754839394577</v>
      </c>
      <c r="F1876" s="19">
        <f t="shared" si="235"/>
        <v>0.78508217579086725</v>
      </c>
      <c r="G1876" s="20">
        <f t="shared" si="239"/>
        <v>4016.5977788698169</v>
      </c>
      <c r="H1876" s="7">
        <f t="shared" si="236"/>
        <v>-694.59777886981692</v>
      </c>
      <c r="I1876" s="7">
        <f t="shared" si="240"/>
        <v>694.59777886981692</v>
      </c>
      <c r="J1876" s="12">
        <f t="shared" si="237"/>
        <v>0.20909024047857222</v>
      </c>
      <c r="K1876" s="7">
        <f t="shared" si="238"/>
        <v>482466.07441088307</v>
      </c>
    </row>
    <row r="1877" spans="1:11" x14ac:dyDescent="0.4">
      <c r="A1877" s="1">
        <v>1876</v>
      </c>
      <c r="B1877" s="21">
        <v>41689</v>
      </c>
      <c r="C1877">
        <v>6613</v>
      </c>
      <c r="D1877" s="19">
        <f t="shared" si="233"/>
        <v>5478.1187663513101</v>
      </c>
      <c r="E1877" s="19">
        <f t="shared" si="234"/>
        <v>-0.54343154267123972</v>
      </c>
      <c r="F1877" s="19">
        <f t="shared" si="235"/>
        <v>0.81904387168472748</v>
      </c>
      <c r="G1877" s="20">
        <f t="shared" si="239"/>
        <v>4043.361658513385</v>
      </c>
      <c r="H1877" s="7">
        <f t="shared" si="236"/>
        <v>2569.638341486615</v>
      </c>
      <c r="I1877" s="7">
        <f t="shared" si="240"/>
        <v>2569.638341486615</v>
      </c>
      <c r="J1877" s="12">
        <f t="shared" si="237"/>
        <v>0.38857377007207244</v>
      </c>
      <c r="K1877" s="7">
        <f t="shared" si="238"/>
        <v>6603041.2060380811</v>
      </c>
    </row>
    <row r="1878" spans="1:11" x14ac:dyDescent="0.4">
      <c r="A1878" s="1">
        <v>1877</v>
      </c>
      <c r="B1878" s="21">
        <v>41690</v>
      </c>
      <c r="C1878">
        <v>3871</v>
      </c>
      <c r="D1878" s="19">
        <f t="shared" si="233"/>
        <v>5354.8666613568284</v>
      </c>
      <c r="E1878" s="19">
        <f t="shared" si="234"/>
        <v>-0.83058210941582133</v>
      </c>
      <c r="F1878" s="19">
        <f t="shared" si="235"/>
        <v>0.81767936736289537</v>
      </c>
      <c r="G1878" s="20">
        <f t="shared" si="239"/>
        <v>4484.4267235211801</v>
      </c>
      <c r="H1878" s="7">
        <f t="shared" si="236"/>
        <v>-613.42672352118007</v>
      </c>
      <c r="I1878" s="7">
        <f t="shared" si="240"/>
        <v>613.42672352118007</v>
      </c>
      <c r="J1878" s="12">
        <f t="shared" si="237"/>
        <v>0.15846724968255749</v>
      </c>
      <c r="K1878" s="7">
        <f t="shared" si="238"/>
        <v>376292.3451299303</v>
      </c>
    </row>
    <row r="1879" spans="1:11" x14ac:dyDescent="0.4">
      <c r="A1879" s="1">
        <v>1878</v>
      </c>
      <c r="B1879" s="21">
        <v>41691</v>
      </c>
      <c r="C1879">
        <v>3430</v>
      </c>
      <c r="D1879" s="19">
        <f t="shared" si="233"/>
        <v>5192.7128999307779</v>
      </c>
      <c r="E1879" s="19">
        <f t="shared" si="234"/>
        <v>-1.2080944813346783</v>
      </c>
      <c r="F1879" s="19">
        <f t="shared" si="235"/>
        <v>0.78377050301890816</v>
      </c>
      <c r="G1879" s="20">
        <f t="shared" si="239"/>
        <v>4203.3582943583633</v>
      </c>
      <c r="H1879" s="7">
        <f t="shared" si="236"/>
        <v>-773.35829435836331</v>
      </c>
      <c r="I1879" s="7">
        <f t="shared" si="240"/>
        <v>773.35829435836331</v>
      </c>
      <c r="J1879" s="12">
        <f t="shared" si="237"/>
        <v>0.22546889048348784</v>
      </c>
      <c r="K1879" s="7">
        <f t="shared" si="238"/>
        <v>598083.05145287688</v>
      </c>
    </row>
    <row r="1880" spans="1:11" x14ac:dyDescent="0.4">
      <c r="A1880" s="1">
        <v>1879</v>
      </c>
      <c r="B1880" s="21">
        <v>41692</v>
      </c>
      <c r="C1880">
        <v>5310</v>
      </c>
      <c r="D1880" s="19">
        <f t="shared" si="233"/>
        <v>5403.0391208284391</v>
      </c>
      <c r="E1880" s="19">
        <f t="shared" si="234"/>
        <v>-0.71308302991629002</v>
      </c>
      <c r="F1880" s="19">
        <f t="shared" si="235"/>
        <v>0.82076835027750683</v>
      </c>
      <c r="G1880" s="20">
        <f t="shared" si="239"/>
        <v>4252.0701957251804</v>
      </c>
      <c r="H1880" s="7">
        <f t="shared" si="236"/>
        <v>1057.9298042748196</v>
      </c>
      <c r="I1880" s="7">
        <f t="shared" si="240"/>
        <v>1057.9298042748196</v>
      </c>
      <c r="J1880" s="12">
        <f t="shared" si="237"/>
        <v>0.19923348479751782</v>
      </c>
      <c r="K1880" s="7">
        <f t="shared" si="238"/>
        <v>1119215.4707729581</v>
      </c>
    </row>
    <row r="1881" spans="1:11" x14ac:dyDescent="0.4">
      <c r="A1881" s="1">
        <v>1880</v>
      </c>
      <c r="B1881" s="21">
        <v>41693</v>
      </c>
      <c r="C1881">
        <v>3430</v>
      </c>
      <c r="D1881" s="19">
        <f t="shared" si="233"/>
        <v>5204.5706764385586</v>
      </c>
      <c r="E1881" s="19">
        <f t="shared" si="234"/>
        <v>-1.1758503510347422</v>
      </c>
      <c r="F1881" s="19">
        <f t="shared" si="235"/>
        <v>0.81600852945303937</v>
      </c>
      <c r="G1881" s="20">
        <f t="shared" si="239"/>
        <v>4417.3705368751935</v>
      </c>
      <c r="H1881" s="7">
        <f t="shared" si="236"/>
        <v>-987.37053687519347</v>
      </c>
      <c r="I1881" s="7">
        <f t="shared" si="240"/>
        <v>987.37053687519347</v>
      </c>
      <c r="J1881" s="12">
        <f t="shared" si="237"/>
        <v>0.28786313028431298</v>
      </c>
      <c r="K1881" s="7">
        <f t="shared" si="238"/>
        <v>974900.57708920783</v>
      </c>
    </row>
    <row r="1882" spans="1:11" x14ac:dyDescent="0.4">
      <c r="A1882" s="1">
        <v>1881</v>
      </c>
      <c r="B1882" s="21">
        <v>41694</v>
      </c>
      <c r="C1882">
        <v>5761</v>
      </c>
      <c r="D1882" s="19">
        <f t="shared" ref="D1882:D1945" si="241">$R$2*(C1882/F1879)+(1-$R$2)*(D1881+E1881)</f>
        <v>5555.0016868968078</v>
      </c>
      <c r="E1882" s="19">
        <f t="shared" ref="E1882:E1945" si="242">$R$3*(D1882-D1881)+(1-$R$3)*E1881</f>
        <v>-0.35305513605493699</v>
      </c>
      <c r="F1882" s="19">
        <f t="shared" ref="F1882:F1945" si="243">$R$4*(C1882/D1882)+(1-$R$4)*F1879</f>
        <v>0.78643840571348866</v>
      </c>
      <c r="G1882" s="20">
        <f t="shared" si="239"/>
        <v>4078.2673802486029</v>
      </c>
      <c r="H1882" s="7">
        <f t="shared" ref="H1882:H1945" si="244">C1882-G1882</f>
        <v>1682.7326197513971</v>
      </c>
      <c r="I1882" s="7">
        <f t="shared" si="240"/>
        <v>1682.7326197513971</v>
      </c>
      <c r="J1882" s="12">
        <f t="shared" ref="J1882:J1945" si="245">I1882/C1882</f>
        <v>0.29209036968432511</v>
      </c>
      <c r="K1882" s="7">
        <f t="shared" ref="K1882:K1945" si="246">H1882^2</f>
        <v>2831589.0695754001</v>
      </c>
    </row>
    <row r="1883" spans="1:11" x14ac:dyDescent="0.4">
      <c r="A1883" s="1">
        <v>1882</v>
      </c>
      <c r="B1883" s="21">
        <v>41695</v>
      </c>
      <c r="C1883">
        <v>4705</v>
      </c>
      <c r="D1883" s="19">
        <f t="shared" si="241"/>
        <v>5583.7642472518555</v>
      </c>
      <c r="E1883" s="19">
        <f t="shared" si="242"/>
        <v>-0.28492168424420761</v>
      </c>
      <c r="F1883" s="19">
        <f t="shared" si="243"/>
        <v>0.82099850899459981</v>
      </c>
      <c r="G1883" s="20">
        <f t="shared" si="239"/>
        <v>4559.0797938614842</v>
      </c>
      <c r="H1883" s="7">
        <f t="shared" si="244"/>
        <v>145.92020613851582</v>
      </c>
      <c r="I1883" s="7">
        <f t="shared" si="240"/>
        <v>145.92020613851582</v>
      </c>
      <c r="J1883" s="12">
        <f t="shared" si="245"/>
        <v>3.1013858902978923E-2</v>
      </c>
      <c r="K1883" s="7">
        <f t="shared" si="246"/>
        <v>21292.706559506951</v>
      </c>
    </row>
    <row r="1884" spans="1:11" x14ac:dyDescent="0.4">
      <c r="A1884" s="1">
        <v>1883</v>
      </c>
      <c r="B1884" s="21">
        <v>41696</v>
      </c>
      <c r="C1884">
        <v>2942</v>
      </c>
      <c r="D1884" s="19">
        <f t="shared" si="241"/>
        <v>5259.5242103288456</v>
      </c>
      <c r="E1884" s="19">
        <f t="shared" si="242"/>
        <v>-1.0430090494144433</v>
      </c>
      <c r="F1884" s="19">
        <f t="shared" si="243"/>
        <v>0.81330556081474414</v>
      </c>
      <c r="G1884" s="20">
        <f t="shared" si="239"/>
        <v>4556.1667536878749</v>
      </c>
      <c r="H1884" s="7">
        <f t="shared" si="244"/>
        <v>-1614.1667536878749</v>
      </c>
      <c r="I1884" s="7">
        <f t="shared" si="240"/>
        <v>1614.1667536878749</v>
      </c>
      <c r="J1884" s="12">
        <f t="shared" si="245"/>
        <v>0.54866307059411112</v>
      </c>
      <c r="K1884" s="7">
        <f t="shared" si="246"/>
        <v>2605534.3087112526</v>
      </c>
    </row>
    <row r="1885" spans="1:11" x14ac:dyDescent="0.4">
      <c r="A1885" s="1">
        <v>1884</v>
      </c>
      <c r="B1885" s="21">
        <v>41697</v>
      </c>
      <c r="C1885">
        <v>3430</v>
      </c>
      <c r="D1885" s="19">
        <f t="shared" si="241"/>
        <v>5111.5730322128866</v>
      </c>
      <c r="E1885" s="19">
        <f t="shared" si="242"/>
        <v>-1.3867888558470642</v>
      </c>
      <c r="F1885" s="19">
        <f t="shared" si="243"/>
        <v>0.78522288037853427</v>
      </c>
      <c r="G1885" s="20">
        <f t="shared" si="239"/>
        <v>4135.4715724085463</v>
      </c>
      <c r="H1885" s="7">
        <f t="shared" si="244"/>
        <v>-705.47157240854631</v>
      </c>
      <c r="I1885" s="7">
        <f t="shared" si="240"/>
        <v>705.47157240854631</v>
      </c>
      <c r="J1885" s="12">
        <f t="shared" si="245"/>
        <v>0.20567684326779775</v>
      </c>
      <c r="K1885" s="7">
        <f t="shared" si="246"/>
        <v>497690.13947658677</v>
      </c>
    </row>
    <row r="1886" spans="1:11" x14ac:dyDescent="0.4">
      <c r="A1886" s="1">
        <v>1885</v>
      </c>
      <c r="B1886" s="21">
        <v>41698</v>
      </c>
      <c r="C1886">
        <v>6217</v>
      </c>
      <c r="D1886" s="19">
        <f t="shared" si="241"/>
        <v>5513.4341535490903</v>
      </c>
      <c r="E1886" s="19">
        <f t="shared" si="242"/>
        <v>-0.44314842120664621</v>
      </c>
      <c r="F1886" s="19">
        <f t="shared" si="243"/>
        <v>0.82422774827611101</v>
      </c>
      <c r="G1886" s="20">
        <f t="shared" si="239"/>
        <v>4195.4552864808447</v>
      </c>
      <c r="H1886" s="7">
        <f t="shared" si="244"/>
        <v>2021.5447135191553</v>
      </c>
      <c r="I1886" s="7">
        <f t="shared" si="240"/>
        <v>2021.5447135191553</v>
      </c>
      <c r="J1886" s="12">
        <f t="shared" si="245"/>
        <v>0.32516402018966628</v>
      </c>
      <c r="K1886" s="7">
        <f t="shared" si="246"/>
        <v>4086643.0287572434</v>
      </c>
    </row>
    <row r="1887" spans="1:11" x14ac:dyDescent="0.4">
      <c r="A1887" s="1">
        <v>1886</v>
      </c>
      <c r="B1887" s="21">
        <v>41699</v>
      </c>
      <c r="C1887">
        <v>4216</v>
      </c>
      <c r="D1887" s="19">
        <f t="shared" si="241"/>
        <v>5459.0771008836409</v>
      </c>
      <c r="E1887" s="19">
        <f t="shared" si="242"/>
        <v>-0.56931234852859869</v>
      </c>
      <c r="F1887" s="19">
        <f t="shared" si="243"/>
        <v>0.81287360112380358</v>
      </c>
      <c r="G1887" s="20">
        <f t="shared" si="239"/>
        <v>4483.7462411921733</v>
      </c>
      <c r="H1887" s="7">
        <f t="shared" si="244"/>
        <v>-267.74624119217333</v>
      </c>
      <c r="I1887" s="7">
        <f t="shared" si="240"/>
        <v>267.74624119217333</v>
      </c>
      <c r="J1887" s="12">
        <f t="shared" si="245"/>
        <v>6.3507172958295388E-2</v>
      </c>
      <c r="K1887" s="7">
        <f t="shared" si="246"/>
        <v>71688.049672537454</v>
      </c>
    </row>
    <row r="1888" spans="1:11" x14ac:dyDescent="0.4">
      <c r="A1888" s="1">
        <v>1887</v>
      </c>
      <c r="B1888" s="21">
        <v>41700</v>
      </c>
      <c r="C1888">
        <v>3430</v>
      </c>
      <c r="D1888" s="19">
        <f t="shared" si="241"/>
        <v>5279.9471926790593</v>
      </c>
      <c r="E1888" s="19">
        <f t="shared" si="242"/>
        <v>-0.98716199889134837</v>
      </c>
      <c r="F1888" s="19">
        <f t="shared" si="243"/>
        <v>0.78379478597048102</v>
      </c>
      <c r="G1888" s="20">
        <f t="shared" si="239"/>
        <v>4286.1452082822043</v>
      </c>
      <c r="H1888" s="7">
        <f t="shared" si="244"/>
        <v>-856.14520828220429</v>
      </c>
      <c r="I1888" s="7">
        <f t="shared" si="240"/>
        <v>856.14520828220429</v>
      </c>
      <c r="J1888" s="12">
        <f t="shared" si="245"/>
        <v>0.2496050169918963</v>
      </c>
      <c r="K1888" s="7">
        <f t="shared" si="246"/>
        <v>732984.61766457895</v>
      </c>
    </row>
    <row r="1889" spans="1:11" x14ac:dyDescent="0.4">
      <c r="A1889" s="1">
        <v>1888</v>
      </c>
      <c r="B1889" s="21">
        <v>41701</v>
      </c>
      <c r="C1889">
        <v>5950</v>
      </c>
      <c r="D1889" s="19">
        <f t="shared" si="241"/>
        <v>5596.6581381389142</v>
      </c>
      <c r="E1889" s="19">
        <f t="shared" si="242"/>
        <v>-0.24371665762713635</v>
      </c>
      <c r="F1889" s="19">
        <f t="shared" si="243"/>
        <v>0.82674392421224718</v>
      </c>
      <c r="G1889" s="20">
        <f t="shared" si="239"/>
        <v>4351.0653393271041</v>
      </c>
      <c r="H1889" s="7">
        <f t="shared" si="244"/>
        <v>1598.9346606728959</v>
      </c>
      <c r="I1889" s="7">
        <f t="shared" si="240"/>
        <v>1598.9346606728959</v>
      </c>
      <c r="J1889" s="12">
        <f t="shared" si="245"/>
        <v>0.26872851439880602</v>
      </c>
      <c r="K1889" s="7">
        <f t="shared" si="246"/>
        <v>2556592.0491011487</v>
      </c>
    </row>
    <row r="1890" spans="1:11" x14ac:dyDescent="0.4">
      <c r="A1890" s="1">
        <v>1889</v>
      </c>
      <c r="B1890" s="21">
        <v>41702</v>
      </c>
      <c r="C1890">
        <v>3430</v>
      </c>
      <c r="D1890" s="19">
        <f t="shared" si="241"/>
        <v>5370.9348971088029</v>
      </c>
      <c r="E1890" s="19">
        <f t="shared" si="242"/>
        <v>-0.77136129261118636</v>
      </c>
      <c r="F1890" s="19">
        <f t="shared" si="243"/>
        <v>0.81103838098345382</v>
      </c>
      <c r="G1890" s="20">
        <f t="shared" si="239"/>
        <v>4549.1775441706814</v>
      </c>
      <c r="H1890" s="7">
        <f t="shared" si="244"/>
        <v>-1119.1775441706814</v>
      </c>
      <c r="I1890" s="7">
        <f t="shared" si="240"/>
        <v>1119.1775441706814</v>
      </c>
      <c r="J1890" s="12">
        <f t="shared" si="245"/>
        <v>0.32629082920428026</v>
      </c>
      <c r="K1890" s="7">
        <f t="shared" si="246"/>
        <v>1252558.3753759174</v>
      </c>
    </row>
    <row r="1891" spans="1:11" x14ac:dyDescent="0.4">
      <c r="A1891" s="1">
        <v>1890</v>
      </c>
      <c r="B1891" s="21">
        <v>41703</v>
      </c>
      <c r="C1891">
        <v>6246</v>
      </c>
      <c r="D1891" s="19">
        <f t="shared" si="241"/>
        <v>5795.7591684155277</v>
      </c>
      <c r="E1891" s="19">
        <f t="shared" si="242"/>
        <v>0.22457504723451971</v>
      </c>
      <c r="F1891" s="19">
        <f t="shared" si="243"/>
        <v>0.78689004591095768</v>
      </c>
      <c r="G1891" s="20">
        <f t="shared" si="239"/>
        <v>4209.1061791815337</v>
      </c>
      <c r="H1891" s="7">
        <f t="shared" si="244"/>
        <v>2036.8938208184663</v>
      </c>
      <c r="I1891" s="7">
        <f t="shared" si="240"/>
        <v>2036.8938208184663</v>
      </c>
      <c r="J1891" s="12">
        <f t="shared" si="245"/>
        <v>0.3261117228335681</v>
      </c>
      <c r="K1891" s="7">
        <f t="shared" si="246"/>
        <v>4148936.4372884505</v>
      </c>
    </row>
    <row r="1892" spans="1:11" x14ac:dyDescent="0.4">
      <c r="A1892" s="1">
        <v>1891</v>
      </c>
      <c r="B1892" s="21">
        <v>41704</v>
      </c>
      <c r="C1892">
        <v>3969</v>
      </c>
      <c r="D1892" s="19">
        <f t="shared" si="241"/>
        <v>5632.9973206250752</v>
      </c>
      <c r="E1892" s="19">
        <f t="shared" si="242"/>
        <v>-0.1568294808479517</v>
      </c>
      <c r="F1892" s="19">
        <f t="shared" si="243"/>
        <v>0.82545748040525169</v>
      </c>
      <c r="G1892" s="20">
        <f t="shared" si="239"/>
        <v>4791.7943447407952</v>
      </c>
      <c r="H1892" s="7">
        <f t="shared" si="244"/>
        <v>-822.79434474079517</v>
      </c>
      <c r="I1892" s="7">
        <f t="shared" si="240"/>
        <v>822.79434474079517</v>
      </c>
      <c r="J1892" s="12">
        <f t="shared" si="245"/>
        <v>0.20730520149679899</v>
      </c>
      <c r="K1892" s="7">
        <f t="shared" si="246"/>
        <v>676990.53373743454</v>
      </c>
    </row>
    <row r="1893" spans="1:11" x14ac:dyDescent="0.4">
      <c r="A1893" s="1">
        <v>1892</v>
      </c>
      <c r="B1893" s="21">
        <v>41705</v>
      </c>
      <c r="C1893">
        <v>4264</v>
      </c>
      <c r="D1893" s="19">
        <f t="shared" si="241"/>
        <v>5571.3645092163597</v>
      </c>
      <c r="E1893" s="19">
        <f t="shared" si="242"/>
        <v>-0.30068942615735456</v>
      </c>
      <c r="F1893" s="19">
        <f t="shared" si="243"/>
        <v>0.81055710606062281</v>
      </c>
      <c r="G1893" s="20">
        <f t="shared" si="239"/>
        <v>4568.4498322756572</v>
      </c>
      <c r="H1893" s="7">
        <f t="shared" si="244"/>
        <v>-304.44983227565717</v>
      </c>
      <c r="I1893" s="7">
        <f t="shared" si="240"/>
        <v>304.44983227565717</v>
      </c>
      <c r="J1893" s="12">
        <f t="shared" si="245"/>
        <v>7.1400054473653177E-2</v>
      </c>
      <c r="K1893" s="7">
        <f t="shared" si="246"/>
        <v>92689.700372675783</v>
      </c>
    </row>
    <row r="1894" spans="1:11" x14ac:dyDescent="0.4">
      <c r="A1894" s="1">
        <v>1893</v>
      </c>
      <c r="B1894" s="21">
        <v>41706</v>
      </c>
      <c r="C1894">
        <v>3430</v>
      </c>
      <c r="D1894" s="19">
        <f t="shared" si="241"/>
        <v>5372.554415569959</v>
      </c>
      <c r="E1894" s="19">
        <f t="shared" si="242"/>
        <v>-0.76522128297314596</v>
      </c>
      <c r="F1894" s="19">
        <f t="shared" si="243"/>
        <v>0.78532645823121749</v>
      </c>
      <c r="G1894" s="20">
        <f t="shared" si="239"/>
        <v>4383.8146649275877</v>
      </c>
      <c r="H1894" s="7">
        <f t="shared" si="244"/>
        <v>-953.81466492758773</v>
      </c>
      <c r="I1894" s="7">
        <f t="shared" si="240"/>
        <v>953.81466492758773</v>
      </c>
      <c r="J1894" s="12">
        <f t="shared" si="245"/>
        <v>0.27808007723836375</v>
      </c>
      <c r="K1894" s="7">
        <f t="shared" si="246"/>
        <v>909762.41503092647</v>
      </c>
    </row>
    <row r="1895" spans="1:11" x14ac:dyDescent="0.4">
      <c r="A1895" s="1">
        <v>1894</v>
      </c>
      <c r="B1895" s="21">
        <v>41707</v>
      </c>
      <c r="C1895">
        <v>3650</v>
      </c>
      <c r="D1895" s="19">
        <f t="shared" si="241"/>
        <v>5216.2090480535608</v>
      </c>
      <c r="E1895" s="19">
        <f t="shared" si="242"/>
        <v>-1.1292943831739839</v>
      </c>
      <c r="F1895" s="19">
        <f t="shared" si="243"/>
        <v>0.8241334382274329</v>
      </c>
      <c r="G1895" s="20">
        <f t="shared" si="239"/>
        <v>4434.1835735842924</v>
      </c>
      <c r="H1895" s="7">
        <f t="shared" si="244"/>
        <v>-784.18357358429239</v>
      </c>
      <c r="I1895" s="7">
        <f t="shared" si="240"/>
        <v>784.18357358429239</v>
      </c>
      <c r="J1895" s="12">
        <f t="shared" si="245"/>
        <v>0.21484481468062805</v>
      </c>
      <c r="K1895" s="7">
        <f t="shared" si="246"/>
        <v>614943.87707943132</v>
      </c>
    </row>
    <row r="1896" spans="1:11" x14ac:dyDescent="0.4">
      <c r="A1896" s="1">
        <v>1895</v>
      </c>
      <c r="B1896" s="21">
        <v>41708</v>
      </c>
      <c r="C1896">
        <v>4545</v>
      </c>
      <c r="D1896" s="19">
        <f t="shared" si="241"/>
        <v>5279.305741555836</v>
      </c>
      <c r="E1896" s="19">
        <f t="shared" si="242"/>
        <v>-0.97899914892324436</v>
      </c>
      <c r="F1896" s="19">
        <f t="shared" si="243"/>
        <v>0.81108741081610858</v>
      </c>
      <c r="G1896" s="20">
        <f t="shared" si="239"/>
        <v>4227.1199530104141</v>
      </c>
      <c r="H1896" s="7">
        <f t="shared" si="244"/>
        <v>317.88004698958594</v>
      </c>
      <c r="I1896" s="7">
        <f t="shared" si="240"/>
        <v>317.88004698958594</v>
      </c>
      <c r="J1896" s="12">
        <f t="shared" si="245"/>
        <v>6.9940604398148726E-2</v>
      </c>
      <c r="K1896" s="7">
        <f t="shared" si="246"/>
        <v>101047.72427410136</v>
      </c>
    </row>
    <row r="1897" spans="1:11" x14ac:dyDescent="0.4">
      <c r="A1897" s="1">
        <v>1896</v>
      </c>
      <c r="B1897" s="21">
        <v>41709</v>
      </c>
      <c r="C1897">
        <v>3430</v>
      </c>
      <c r="D1897" s="19">
        <f t="shared" si="241"/>
        <v>5129.179827037995</v>
      </c>
      <c r="E1897" s="19">
        <f t="shared" si="242"/>
        <v>-1.3280178455780489</v>
      </c>
      <c r="F1897" s="19">
        <f t="shared" si="243"/>
        <v>0.78409838432175394</v>
      </c>
      <c r="G1897" s="20">
        <f t="shared" si="239"/>
        <v>4145.2096460015409</v>
      </c>
      <c r="H1897" s="7">
        <f t="shared" si="244"/>
        <v>-715.20964600154093</v>
      </c>
      <c r="I1897" s="7">
        <f t="shared" si="240"/>
        <v>715.20964600154093</v>
      </c>
      <c r="J1897" s="12">
        <f t="shared" si="245"/>
        <v>0.2085159317788749</v>
      </c>
      <c r="K1897" s="7">
        <f t="shared" si="246"/>
        <v>511524.83773364947</v>
      </c>
    </row>
    <row r="1898" spans="1:11" x14ac:dyDescent="0.4">
      <c r="A1898" s="1">
        <v>1897</v>
      </c>
      <c r="B1898" s="21">
        <v>41710</v>
      </c>
      <c r="C1898">
        <v>5770</v>
      </c>
      <c r="D1898" s="19">
        <f t="shared" si="241"/>
        <v>5434.6630725601044</v>
      </c>
      <c r="E1898" s="19">
        <f t="shared" si="242"/>
        <v>-0.61004880817132356</v>
      </c>
      <c r="F1898" s="19">
        <f t="shared" si="243"/>
        <v>0.8266355351854805</v>
      </c>
      <c r="G1898" s="20">
        <f t="shared" si="239"/>
        <v>4226.0341422305091</v>
      </c>
      <c r="H1898" s="7">
        <f t="shared" si="244"/>
        <v>1543.9658577694909</v>
      </c>
      <c r="I1898" s="7">
        <f t="shared" si="240"/>
        <v>1543.9658577694909</v>
      </c>
      <c r="J1898" s="12">
        <f t="shared" si="245"/>
        <v>0.26758507067062232</v>
      </c>
      <c r="K1898" s="7">
        <f t="shared" si="246"/>
        <v>2383830.5699578798</v>
      </c>
    </row>
    <row r="1899" spans="1:11" x14ac:dyDescent="0.4">
      <c r="A1899" s="1">
        <v>1898</v>
      </c>
      <c r="B1899" s="21">
        <v>41711</v>
      </c>
      <c r="C1899">
        <v>3430</v>
      </c>
      <c r="D1899" s="19">
        <f t="shared" si="241"/>
        <v>5236.6850457136534</v>
      </c>
      <c r="E1899" s="19">
        <f t="shared" si="242"/>
        <v>-1.0719096135787018</v>
      </c>
      <c r="F1899" s="19">
        <f t="shared" si="243"/>
        <v>0.80944343349085901</v>
      </c>
      <c r="G1899" s="20">
        <f t="shared" si="239"/>
        <v>4407.491997272401</v>
      </c>
      <c r="H1899" s="7">
        <f t="shared" si="244"/>
        <v>-977.49199727240102</v>
      </c>
      <c r="I1899" s="7">
        <f t="shared" si="240"/>
        <v>977.49199727240102</v>
      </c>
      <c r="J1899" s="12">
        <f t="shared" si="245"/>
        <v>0.28498308958379037</v>
      </c>
      <c r="K1899" s="7">
        <f t="shared" si="246"/>
        <v>955490.60473158769</v>
      </c>
    </row>
    <row r="1900" spans="1:11" x14ac:dyDescent="0.4">
      <c r="A1900" s="1">
        <v>1899</v>
      </c>
      <c r="B1900" s="21">
        <v>41712</v>
      </c>
      <c r="C1900">
        <v>3430</v>
      </c>
      <c r="D1900" s="19">
        <f t="shared" si="241"/>
        <v>5094.5816625614607</v>
      </c>
      <c r="E1900" s="19">
        <f t="shared" si="242"/>
        <v>-1.4019373648064124</v>
      </c>
      <c r="F1900" s="19">
        <f t="shared" si="243"/>
        <v>0.78293107487642288</v>
      </c>
      <c r="G1900" s="20">
        <f t="shared" si="239"/>
        <v>4105.2358009498193</v>
      </c>
      <c r="H1900" s="7">
        <f t="shared" si="244"/>
        <v>-675.23580094981935</v>
      </c>
      <c r="I1900" s="7">
        <f t="shared" si="240"/>
        <v>675.23580094981935</v>
      </c>
      <c r="J1900" s="12">
        <f t="shared" si="245"/>
        <v>0.1968617495480523</v>
      </c>
      <c r="K1900" s="7">
        <f t="shared" si="246"/>
        <v>455943.38688434404</v>
      </c>
    </row>
    <row r="1901" spans="1:11" x14ac:dyDescent="0.4">
      <c r="A1901" s="1">
        <v>1900</v>
      </c>
      <c r="B1901" s="21">
        <v>41713</v>
      </c>
      <c r="C1901">
        <v>3430</v>
      </c>
      <c r="D1901" s="19">
        <f t="shared" si="241"/>
        <v>4938.6098412140282</v>
      </c>
      <c r="E1901" s="19">
        <f t="shared" si="242"/>
        <v>-1.763646350314156</v>
      </c>
      <c r="F1901" s="19">
        <f t="shared" si="243"/>
        <v>0.82524416670973999</v>
      </c>
      <c r="G1901" s="20">
        <f t="shared" si="239"/>
        <v>4210.2033479337751</v>
      </c>
      <c r="H1901" s="7">
        <f t="shared" si="244"/>
        <v>-780.20334793377515</v>
      </c>
      <c r="I1901" s="7">
        <f t="shared" si="240"/>
        <v>780.20334793377515</v>
      </c>
      <c r="J1901" s="12">
        <f t="shared" si="245"/>
        <v>0.22746453292529889</v>
      </c>
      <c r="K1901" s="7">
        <f t="shared" si="246"/>
        <v>608717.26412707136</v>
      </c>
    </row>
    <row r="1902" spans="1:11" x14ac:dyDescent="0.4">
      <c r="A1902" s="1">
        <v>1901</v>
      </c>
      <c r="B1902" s="21">
        <v>41714</v>
      </c>
      <c r="C1902">
        <v>3454</v>
      </c>
      <c r="D1902" s="19">
        <f t="shared" si="241"/>
        <v>4827.1675110345614</v>
      </c>
      <c r="E1902" s="19">
        <f t="shared" si="242"/>
        <v>-2.0203054383427559</v>
      </c>
      <c r="F1902" s="19">
        <f t="shared" si="243"/>
        <v>0.80845436972980222</v>
      </c>
      <c r="G1902" s="20">
        <f t="shared" si="239"/>
        <v>3996.0977345867673</v>
      </c>
      <c r="H1902" s="7">
        <f t="shared" si="244"/>
        <v>-542.09773458676727</v>
      </c>
      <c r="I1902" s="7">
        <f t="shared" si="240"/>
        <v>542.09773458676727</v>
      </c>
      <c r="J1902" s="12">
        <f t="shared" si="245"/>
        <v>0.15694780966611677</v>
      </c>
      <c r="K1902" s="7">
        <f t="shared" si="246"/>
        <v>293869.95384410518</v>
      </c>
    </row>
    <row r="1903" spans="1:11" x14ac:dyDescent="0.4">
      <c r="A1903" s="1">
        <v>1902</v>
      </c>
      <c r="B1903" s="21">
        <v>41715</v>
      </c>
      <c r="C1903">
        <v>4235</v>
      </c>
      <c r="D1903" s="19">
        <f t="shared" si="241"/>
        <v>4920.790389095474</v>
      </c>
      <c r="E1903" s="19">
        <f t="shared" si="242"/>
        <v>-1.7964908246361484</v>
      </c>
      <c r="F1903" s="19">
        <f t="shared" si="243"/>
        <v>0.78374944659658363</v>
      </c>
      <c r="G1903" s="20">
        <f t="shared" si="239"/>
        <v>3777.7576881144155</v>
      </c>
      <c r="H1903" s="7">
        <f t="shared" si="244"/>
        <v>457.24231188558451</v>
      </c>
      <c r="I1903" s="7">
        <f t="shared" si="240"/>
        <v>457.24231188558451</v>
      </c>
      <c r="J1903" s="12">
        <f t="shared" si="245"/>
        <v>0.10796748804854416</v>
      </c>
      <c r="K1903" s="7">
        <f t="shared" si="246"/>
        <v>209070.53177847413</v>
      </c>
    </row>
    <row r="1904" spans="1:11" x14ac:dyDescent="0.4">
      <c r="A1904" s="1">
        <v>1903</v>
      </c>
      <c r="B1904" s="21">
        <v>41716</v>
      </c>
      <c r="C1904">
        <v>4319</v>
      </c>
      <c r="D1904" s="19">
        <f t="shared" si="241"/>
        <v>4970.5169816082307</v>
      </c>
      <c r="E1904" s="19">
        <f t="shared" si="242"/>
        <v>-1.6759216573183155</v>
      </c>
      <c r="F1904" s="19">
        <f t="shared" si="243"/>
        <v>0.8257042014945587</v>
      </c>
      <c r="G1904" s="20">
        <f t="shared" si="239"/>
        <v>4059.3710206288133</v>
      </c>
      <c r="H1904" s="7">
        <f t="shared" si="244"/>
        <v>259.62897937118669</v>
      </c>
      <c r="I1904" s="7">
        <f t="shared" si="240"/>
        <v>259.62897937118669</v>
      </c>
      <c r="J1904" s="12">
        <f t="shared" si="245"/>
        <v>6.0113215876635026E-2</v>
      </c>
      <c r="K1904" s="7">
        <f t="shared" si="246"/>
        <v>67407.206929324078</v>
      </c>
    </row>
    <row r="1905" spans="1:11" x14ac:dyDescent="0.4">
      <c r="A1905" s="1">
        <v>1904</v>
      </c>
      <c r="B1905" s="21">
        <v>41717</v>
      </c>
      <c r="C1905">
        <v>4285</v>
      </c>
      <c r="D1905" s="19">
        <f t="shared" si="241"/>
        <v>5023.1134202442154</v>
      </c>
      <c r="E1905" s="19">
        <f t="shared" si="242"/>
        <v>-1.5489189069959572</v>
      </c>
      <c r="F1905" s="19">
        <f t="shared" si="243"/>
        <v>0.80892412229765653</v>
      </c>
      <c r="G1905" s="20">
        <f t="shared" si="239"/>
        <v>4017.0812674101776</v>
      </c>
      <c r="H1905" s="7">
        <f t="shared" si="244"/>
        <v>267.91873258982241</v>
      </c>
      <c r="I1905" s="7">
        <f t="shared" si="240"/>
        <v>267.91873258982241</v>
      </c>
      <c r="J1905" s="12">
        <f t="shared" si="245"/>
        <v>6.2524791736247934E-2</v>
      </c>
      <c r="K1905" s="7">
        <f t="shared" si="246"/>
        <v>71780.447272536767</v>
      </c>
    </row>
    <row r="1906" spans="1:11" x14ac:dyDescent="0.4">
      <c r="A1906" s="1">
        <v>1905</v>
      </c>
      <c r="B1906" s="21">
        <v>41718</v>
      </c>
      <c r="C1906">
        <v>3430</v>
      </c>
      <c r="D1906" s="19">
        <f t="shared" si="241"/>
        <v>4915.9064658966772</v>
      </c>
      <c r="E1906" s="19">
        <f t="shared" si="242"/>
        <v>-1.7961692757303702</v>
      </c>
      <c r="F1906" s="19">
        <f t="shared" si="243"/>
        <v>0.78284353860124478</v>
      </c>
      <c r="G1906" s="20">
        <f t="shared" si="239"/>
        <v>3935.6483989720955</v>
      </c>
      <c r="H1906" s="7">
        <f t="shared" si="244"/>
        <v>-505.64839897209549</v>
      </c>
      <c r="I1906" s="7">
        <f t="shared" si="240"/>
        <v>505.64839897209549</v>
      </c>
      <c r="J1906" s="12">
        <f t="shared" si="245"/>
        <v>0.14741935830090247</v>
      </c>
      <c r="K1906" s="7">
        <f t="shared" si="246"/>
        <v>255680.30338304347</v>
      </c>
    </row>
    <row r="1907" spans="1:11" x14ac:dyDescent="0.4">
      <c r="A1907" s="1">
        <v>1906</v>
      </c>
      <c r="B1907" s="21">
        <v>41719</v>
      </c>
      <c r="C1907">
        <v>5032</v>
      </c>
      <c r="D1907" s="19">
        <f t="shared" si="241"/>
        <v>5107.3708621536771</v>
      </c>
      <c r="E1907" s="19">
        <f t="shared" si="242"/>
        <v>-1.3439202263272283</v>
      </c>
      <c r="F1907" s="19">
        <f t="shared" si="243"/>
        <v>0.82738446839079094</v>
      </c>
      <c r="G1907" s="20">
        <f t="shared" si="239"/>
        <v>4057.6015185275874</v>
      </c>
      <c r="H1907" s="7">
        <f t="shared" si="244"/>
        <v>974.39848147241264</v>
      </c>
      <c r="I1907" s="7">
        <f t="shared" si="240"/>
        <v>974.39848147241264</v>
      </c>
      <c r="J1907" s="12">
        <f t="shared" si="245"/>
        <v>0.19364039774888964</v>
      </c>
      <c r="K1907" s="7">
        <f t="shared" si="246"/>
        <v>949452.40069574374</v>
      </c>
    </row>
    <row r="1908" spans="1:11" x14ac:dyDescent="0.4">
      <c r="A1908" s="1">
        <v>1907</v>
      </c>
      <c r="B1908" s="21">
        <v>41720</v>
      </c>
      <c r="C1908">
        <v>3430</v>
      </c>
      <c r="D1908" s="19">
        <f t="shared" si="241"/>
        <v>4964.2314978877603</v>
      </c>
      <c r="E1908" s="19">
        <f t="shared" si="242"/>
        <v>-1.6757357449242718</v>
      </c>
      <c r="F1908" s="19">
        <f t="shared" si="243"/>
        <v>0.80768153770964546</v>
      </c>
      <c r="G1908" s="20">
        <f t="shared" si="239"/>
        <v>4130.3883624267692</v>
      </c>
      <c r="H1908" s="7">
        <f t="shared" si="244"/>
        <v>-700.38836242676916</v>
      </c>
      <c r="I1908" s="7">
        <f t="shared" si="240"/>
        <v>700.38836242676916</v>
      </c>
      <c r="J1908" s="12">
        <f t="shared" si="245"/>
        <v>0.20419485785037003</v>
      </c>
      <c r="K1908" s="7">
        <f t="shared" si="246"/>
        <v>490543.85822285136</v>
      </c>
    </row>
    <row r="1909" spans="1:11" x14ac:dyDescent="0.4">
      <c r="A1909" s="1">
        <v>1908</v>
      </c>
      <c r="B1909" s="21">
        <v>41721</v>
      </c>
      <c r="C1909">
        <v>4293</v>
      </c>
      <c r="D1909" s="19">
        <f t="shared" si="241"/>
        <v>5047.9282130599731</v>
      </c>
      <c r="E1909" s="19">
        <f t="shared" si="242"/>
        <v>-1.4759556725330794</v>
      </c>
      <c r="F1909" s="19">
        <f t="shared" si="243"/>
        <v>0.7835555508681592</v>
      </c>
      <c r="G1909" s="20">
        <f t="shared" si="239"/>
        <v>3884.9047133418949</v>
      </c>
      <c r="H1909" s="7">
        <f t="shared" si="244"/>
        <v>408.09528665810512</v>
      </c>
      <c r="I1909" s="7">
        <f t="shared" si="240"/>
        <v>408.09528665810512</v>
      </c>
      <c r="J1909" s="12">
        <f t="shared" si="245"/>
        <v>9.5060630481738906E-2</v>
      </c>
      <c r="K1909" s="7">
        <f t="shared" si="246"/>
        <v>166541.76299256098</v>
      </c>
    </row>
    <row r="1910" spans="1:11" x14ac:dyDescent="0.4">
      <c r="A1910" s="1">
        <v>1909</v>
      </c>
      <c r="B1910" s="21">
        <v>41722</v>
      </c>
      <c r="C1910">
        <v>3430</v>
      </c>
      <c r="D1910" s="19">
        <f t="shared" si="241"/>
        <v>4898.9197726185721</v>
      </c>
      <c r="E1910" s="19">
        <f t="shared" si="242"/>
        <v>-1.8211964401407073</v>
      </c>
      <c r="F1910" s="19">
        <f t="shared" si="243"/>
        <v>0.82604447511532397</v>
      </c>
      <c r="G1910" s="20">
        <f t="shared" si="239"/>
        <v>4175.3562182380138</v>
      </c>
      <c r="H1910" s="7">
        <f t="shared" si="244"/>
        <v>-745.35621823801375</v>
      </c>
      <c r="I1910" s="7">
        <f t="shared" si="240"/>
        <v>745.35621823801375</v>
      </c>
      <c r="J1910" s="12">
        <f t="shared" si="245"/>
        <v>0.21730501989446466</v>
      </c>
      <c r="K1910" s="7">
        <f t="shared" si="246"/>
        <v>555555.8920660736</v>
      </c>
    </row>
    <row r="1911" spans="1:11" x14ac:dyDescent="0.4">
      <c r="A1911" s="1">
        <v>1910</v>
      </c>
      <c r="B1911" s="21">
        <v>41723</v>
      </c>
      <c r="C1911">
        <v>3430</v>
      </c>
      <c r="D1911" s="19">
        <f t="shared" si="241"/>
        <v>4790.5874026670053</v>
      </c>
      <c r="E1911" s="19">
        <f t="shared" si="242"/>
        <v>-2.0704432372747954</v>
      </c>
      <c r="F1911" s="19">
        <f t="shared" si="243"/>
        <v>0.80671581046781671</v>
      </c>
      <c r="G1911" s="20">
        <f t="shared" si="239"/>
        <v>3955.2961083235109</v>
      </c>
      <c r="H1911" s="7">
        <f t="shared" si="244"/>
        <v>-525.29610832351091</v>
      </c>
      <c r="I1911" s="7">
        <f t="shared" si="240"/>
        <v>525.29610832351091</v>
      </c>
      <c r="J1911" s="12">
        <f t="shared" si="245"/>
        <v>0.15314755344708772</v>
      </c>
      <c r="K1911" s="7">
        <f t="shared" si="246"/>
        <v>275936.00141982571</v>
      </c>
    </row>
    <row r="1912" spans="1:11" x14ac:dyDescent="0.4">
      <c r="A1912" s="1">
        <v>1911</v>
      </c>
      <c r="B1912" s="21">
        <v>41724</v>
      </c>
      <c r="C1912">
        <v>3430</v>
      </c>
      <c r="D1912" s="19">
        <f t="shared" si="241"/>
        <v>4721.2021943331774</v>
      </c>
      <c r="E1912" s="19">
        <f t="shared" si="242"/>
        <v>-2.2279665190772393</v>
      </c>
      <c r="F1912" s="19">
        <f t="shared" si="243"/>
        <v>0.78295474322199687</v>
      </c>
      <c r="G1912" s="20">
        <f t="shared" si="239"/>
        <v>3752.0690439874852</v>
      </c>
      <c r="H1912" s="7">
        <f t="shared" si="244"/>
        <v>-322.0690439874852</v>
      </c>
      <c r="I1912" s="7">
        <f t="shared" si="240"/>
        <v>322.0690439874852</v>
      </c>
      <c r="J1912" s="12">
        <f t="shared" si="245"/>
        <v>9.3897680462823679E-2</v>
      </c>
      <c r="K1912" s="7">
        <f t="shared" si="246"/>
        <v>103728.46909501268</v>
      </c>
    </row>
    <row r="1913" spans="1:11" x14ac:dyDescent="0.4">
      <c r="A1913" s="1">
        <v>1912</v>
      </c>
      <c r="B1913" s="21">
        <v>41725</v>
      </c>
      <c r="C1913">
        <v>4310</v>
      </c>
      <c r="D1913" s="19">
        <f t="shared" si="241"/>
        <v>4800.6395839451106</v>
      </c>
      <c r="E1913" s="19">
        <f t="shared" si="242"/>
        <v>-2.0368614191950618</v>
      </c>
      <c r="F1913" s="19">
        <f t="shared" si="243"/>
        <v>0.82680017631994118</v>
      </c>
      <c r="G1913" s="20">
        <f t="shared" si="239"/>
        <v>3898.0825890974397</v>
      </c>
      <c r="H1913" s="7">
        <f t="shared" si="244"/>
        <v>411.91741090256028</v>
      </c>
      <c r="I1913" s="7">
        <f t="shared" si="240"/>
        <v>411.91741090256028</v>
      </c>
      <c r="J1913" s="12">
        <f t="shared" si="245"/>
        <v>9.5572485128204238E-2</v>
      </c>
      <c r="K1913" s="7">
        <f t="shared" si="246"/>
        <v>169675.95340466869</v>
      </c>
    </row>
    <row r="1914" spans="1:11" x14ac:dyDescent="0.4">
      <c r="A1914" s="1">
        <v>1913</v>
      </c>
      <c r="B1914" s="21">
        <v>41726</v>
      </c>
      <c r="C1914">
        <v>3430</v>
      </c>
      <c r="D1914" s="19">
        <f t="shared" si="241"/>
        <v>4709.0546625221568</v>
      </c>
      <c r="E1914" s="19">
        <f t="shared" si="242"/>
        <v>-2.246412834409858</v>
      </c>
      <c r="F1914" s="19">
        <f t="shared" si="243"/>
        <v>0.80589081617608782</v>
      </c>
      <c r="G1914" s="20">
        <f t="shared" si="239"/>
        <v>3871.1086844155661</v>
      </c>
      <c r="H1914" s="7">
        <f t="shared" si="244"/>
        <v>-441.10868441556613</v>
      </c>
      <c r="I1914" s="7">
        <f t="shared" si="240"/>
        <v>441.10868441556613</v>
      </c>
      <c r="J1914" s="12">
        <f t="shared" si="245"/>
        <v>0.12860311498996096</v>
      </c>
      <c r="K1914" s="7">
        <f t="shared" si="246"/>
        <v>194576.87146683151</v>
      </c>
    </row>
    <row r="1915" spans="1:11" x14ac:dyDescent="0.4">
      <c r="A1915" s="1">
        <v>1914</v>
      </c>
      <c r="B1915" s="21">
        <v>41727</v>
      </c>
      <c r="C1915">
        <v>4871</v>
      </c>
      <c r="D1915" s="19">
        <f t="shared" si="241"/>
        <v>4954.8354968348476</v>
      </c>
      <c r="E1915" s="19">
        <f t="shared" si="242"/>
        <v>-1.6660042733609279</v>
      </c>
      <c r="F1915" s="19">
        <f t="shared" si="243"/>
        <v>0.78506247205927704</v>
      </c>
      <c r="G1915" s="20">
        <f t="shared" si="239"/>
        <v>3685.2178445294462</v>
      </c>
      <c r="H1915" s="7">
        <f t="shared" si="244"/>
        <v>1185.7821554705538</v>
      </c>
      <c r="I1915" s="7">
        <f t="shared" si="240"/>
        <v>1185.7821554705538</v>
      </c>
      <c r="J1915" s="12">
        <f t="shared" si="245"/>
        <v>0.24343710849323624</v>
      </c>
      <c r="K1915" s="7">
        <f t="shared" si="246"/>
        <v>1406079.3202323925</v>
      </c>
    </row>
    <row r="1916" spans="1:11" x14ac:dyDescent="0.4">
      <c r="A1916" s="1">
        <v>1915</v>
      </c>
      <c r="B1916" s="21">
        <v>41728</v>
      </c>
      <c r="C1916">
        <v>3430</v>
      </c>
      <c r="D1916" s="19">
        <f t="shared" si="241"/>
        <v>4821.3935991124117</v>
      </c>
      <c r="E1916" s="19">
        <f t="shared" si="242"/>
        <v>-1.9743730416211083</v>
      </c>
      <c r="F1916" s="19">
        <f t="shared" si="243"/>
        <v>0.82558490886323854</v>
      </c>
      <c r="G1916" s="20">
        <f t="shared" si="239"/>
        <v>4095.2814097923906</v>
      </c>
      <c r="H1916" s="7">
        <f t="shared" si="244"/>
        <v>-665.2814097923906</v>
      </c>
      <c r="I1916" s="7">
        <f t="shared" si="240"/>
        <v>665.2814097923906</v>
      </c>
      <c r="J1916" s="12">
        <f t="shared" si="245"/>
        <v>0.19395959469165908</v>
      </c>
      <c r="K1916" s="7">
        <f t="shared" si="246"/>
        <v>442599.35421535076</v>
      </c>
    </row>
    <row r="1917" spans="1:11" x14ac:dyDescent="0.4">
      <c r="A1917" s="1">
        <v>1916</v>
      </c>
      <c r="B1917" s="21">
        <v>41729</v>
      </c>
      <c r="C1917">
        <v>5559</v>
      </c>
      <c r="D1917" s="19">
        <f t="shared" si="241"/>
        <v>5159.8188037059617</v>
      </c>
      <c r="E1917" s="19">
        <f t="shared" si="242"/>
        <v>-1.1778039899970445</v>
      </c>
      <c r="F1917" s="19">
        <f t="shared" si="243"/>
        <v>0.80874997771743895</v>
      </c>
      <c r="G1917" s="20">
        <f t="shared" si="239"/>
        <v>3883.9256935929188</v>
      </c>
      <c r="H1917" s="7">
        <f t="shared" si="244"/>
        <v>1675.0743064070812</v>
      </c>
      <c r="I1917" s="7">
        <f t="shared" si="240"/>
        <v>1675.0743064070812</v>
      </c>
      <c r="J1917" s="12">
        <f t="shared" si="245"/>
        <v>0.30132655269060643</v>
      </c>
      <c r="K1917" s="7">
        <f t="shared" si="246"/>
        <v>2805873.9319851641</v>
      </c>
    </row>
    <row r="1918" spans="1:11" x14ac:dyDescent="0.4">
      <c r="A1918" s="1">
        <v>1917</v>
      </c>
      <c r="B1918" s="21">
        <v>41730</v>
      </c>
      <c r="C1918">
        <v>5080</v>
      </c>
      <c r="D1918" s="19">
        <f t="shared" si="241"/>
        <v>5373.5353963294274</v>
      </c>
      <c r="E1918" s="19">
        <f t="shared" si="242"/>
        <v>-0.67492961248188044</v>
      </c>
      <c r="F1918" s="19">
        <f t="shared" si="243"/>
        <v>0.78675087896609264</v>
      </c>
      <c r="G1918" s="20">
        <f t="shared" si="239"/>
        <v>4049.8554557033553</v>
      </c>
      <c r="H1918" s="7">
        <f t="shared" si="244"/>
        <v>1030.1445442966447</v>
      </c>
      <c r="I1918" s="7">
        <f t="shared" si="240"/>
        <v>1030.1445442966447</v>
      </c>
      <c r="J1918" s="12">
        <f t="shared" si="245"/>
        <v>0.20278435911351272</v>
      </c>
      <c r="K1918" s="7">
        <f t="shared" si="246"/>
        <v>1061197.7821441416</v>
      </c>
    </row>
    <row r="1919" spans="1:11" x14ac:dyDescent="0.4">
      <c r="A1919" s="1">
        <v>1918</v>
      </c>
      <c r="B1919" s="21">
        <v>41731</v>
      </c>
      <c r="C1919">
        <v>4425</v>
      </c>
      <c r="D1919" s="19">
        <f t="shared" si="241"/>
        <v>5370.7275219727208</v>
      </c>
      <c r="E1919" s="19">
        <f t="shared" si="242"/>
        <v>-0.67992091647784081</v>
      </c>
      <c r="F1919" s="19">
        <f t="shared" si="243"/>
        <v>0.8255672762713292</v>
      </c>
      <c r="G1919" s="20">
        <f t="shared" si="239"/>
        <v>4435.7525187494066</v>
      </c>
      <c r="H1919" s="7">
        <f t="shared" si="244"/>
        <v>-10.75251874940659</v>
      </c>
      <c r="I1919" s="7">
        <f t="shared" si="240"/>
        <v>10.75251874940659</v>
      </c>
      <c r="J1919" s="12">
        <f t="shared" si="245"/>
        <v>2.4299477399788907E-3</v>
      </c>
      <c r="K1919" s="7">
        <f t="shared" si="246"/>
        <v>115.61665945634027</v>
      </c>
    </row>
    <row r="1920" spans="1:11" x14ac:dyDescent="0.4">
      <c r="A1920" s="1">
        <v>1919</v>
      </c>
      <c r="B1920" s="21">
        <v>41732</v>
      </c>
      <c r="C1920">
        <v>3430</v>
      </c>
      <c r="D1920" s="19">
        <f t="shared" si="241"/>
        <v>5185.1633377333537</v>
      </c>
      <c r="E1920" s="19">
        <f t="shared" si="242"/>
        <v>-1.1125685810797337</v>
      </c>
      <c r="F1920" s="19">
        <f t="shared" si="243"/>
        <v>0.80719916371938272</v>
      </c>
      <c r="G1920" s="20">
        <f t="shared" si="239"/>
        <v>4343.0258776958226</v>
      </c>
      <c r="H1920" s="7">
        <f t="shared" si="244"/>
        <v>-913.0258776958226</v>
      </c>
      <c r="I1920" s="7">
        <f t="shared" si="240"/>
        <v>913.0258776958226</v>
      </c>
      <c r="J1920" s="12">
        <f t="shared" si="245"/>
        <v>0.26618830253522524</v>
      </c>
      <c r="K1920" s="7">
        <f t="shared" si="246"/>
        <v>833616.2533422272</v>
      </c>
    </row>
    <row r="1921" spans="1:11" x14ac:dyDescent="0.4">
      <c r="A1921" s="1">
        <v>1920</v>
      </c>
      <c r="B1921" s="21">
        <v>41733</v>
      </c>
      <c r="C1921">
        <v>3080</v>
      </c>
      <c r="D1921" s="19">
        <f t="shared" si="241"/>
        <v>4976.1928630860257</v>
      </c>
      <c r="E1921" s="19">
        <f t="shared" si="242"/>
        <v>-1.5989768670653612</v>
      </c>
      <c r="F1921" s="19">
        <f t="shared" si="243"/>
        <v>0.7849835617590365</v>
      </c>
      <c r="G1921" s="20">
        <f t="shared" si="239"/>
        <v>4078.5564992354007</v>
      </c>
      <c r="H1921" s="7">
        <f t="shared" si="244"/>
        <v>-998.55649923540068</v>
      </c>
      <c r="I1921" s="7">
        <f t="shared" si="240"/>
        <v>998.55649923540068</v>
      </c>
      <c r="J1921" s="12">
        <f t="shared" si="245"/>
        <v>0.32420665559590933</v>
      </c>
      <c r="K1921" s="7">
        <f t="shared" si="246"/>
        <v>997115.0821652587</v>
      </c>
    </row>
    <row r="1922" spans="1:11" x14ac:dyDescent="0.4">
      <c r="A1922" s="1">
        <v>1921</v>
      </c>
      <c r="B1922" s="21">
        <v>41734</v>
      </c>
      <c r="C1922">
        <v>2876</v>
      </c>
      <c r="D1922" s="19">
        <f t="shared" si="241"/>
        <v>4730.4263001620066</v>
      </c>
      <c r="E1922" s="19">
        <f t="shared" si="242"/>
        <v>-2.1703534351972387</v>
      </c>
      <c r="F1922" s="19">
        <f t="shared" si="243"/>
        <v>0.82327562714172042</v>
      </c>
      <c r="G1922" s="20">
        <f t="shared" si="239"/>
        <v>4106.8619252017934</v>
      </c>
      <c r="H1922" s="7">
        <f t="shared" si="244"/>
        <v>-1230.8619252017934</v>
      </c>
      <c r="I1922" s="7">
        <f t="shared" si="240"/>
        <v>1230.8619252017934</v>
      </c>
      <c r="J1922" s="12">
        <f t="shared" si="245"/>
        <v>0.42797702545264027</v>
      </c>
      <c r="K1922" s="7">
        <f t="shared" si="246"/>
        <v>1515021.0789114651</v>
      </c>
    </row>
    <row r="1923" spans="1:11" x14ac:dyDescent="0.4">
      <c r="A1923" s="1">
        <v>1922</v>
      </c>
      <c r="B1923" s="21">
        <v>41735</v>
      </c>
      <c r="C1923">
        <v>5139</v>
      </c>
      <c r="D1923" s="19">
        <f t="shared" si="241"/>
        <v>4996.5424024078839</v>
      </c>
      <c r="E1923" s="19">
        <f t="shared" si="242"/>
        <v>-1.5425363002579564</v>
      </c>
      <c r="F1923" s="19">
        <f t="shared" si="243"/>
        <v>0.80953003236140819</v>
      </c>
      <c r="G1923" s="20">
        <f t="shared" si="239"/>
        <v>3816.6442460490784</v>
      </c>
      <c r="H1923" s="7">
        <f t="shared" si="244"/>
        <v>1322.3557539509216</v>
      </c>
      <c r="I1923" s="7">
        <f t="shared" si="240"/>
        <v>1322.3557539509216</v>
      </c>
      <c r="J1923" s="12">
        <f t="shared" si="245"/>
        <v>0.25731771822356908</v>
      </c>
      <c r="K1923" s="7">
        <f t="shared" si="246"/>
        <v>1748624.7400071102</v>
      </c>
    </row>
    <row r="1924" spans="1:11" x14ac:dyDescent="0.4">
      <c r="A1924" s="1">
        <v>1923</v>
      </c>
      <c r="B1924" s="21">
        <v>41736</v>
      </c>
      <c r="C1924">
        <v>3650</v>
      </c>
      <c r="D1924" s="19">
        <f t="shared" si="241"/>
        <v>4938.4634454907173</v>
      </c>
      <c r="E1924" s="19">
        <f t="shared" si="242"/>
        <v>-1.6748371781435842</v>
      </c>
      <c r="F1924" s="19">
        <f t="shared" si="243"/>
        <v>0.78450027493680319</v>
      </c>
      <c r="G1924" s="20">
        <f t="shared" si="239"/>
        <v>3920.9927858830747</v>
      </c>
      <c r="H1924" s="7">
        <f t="shared" si="244"/>
        <v>-270.9927858830747</v>
      </c>
      <c r="I1924" s="7">
        <f t="shared" si="240"/>
        <v>270.9927858830747</v>
      </c>
      <c r="J1924" s="12">
        <f t="shared" si="245"/>
        <v>7.4244598872075254E-2</v>
      </c>
      <c r="K1924" s="7">
        <f t="shared" si="246"/>
        <v>73437.090000669967</v>
      </c>
    </row>
    <row r="1925" spans="1:11" x14ac:dyDescent="0.4">
      <c r="A1925" s="1">
        <v>1924</v>
      </c>
      <c r="B1925" s="21">
        <v>41737</v>
      </c>
      <c r="C1925">
        <v>4101</v>
      </c>
      <c r="D1925" s="19">
        <f t="shared" si="241"/>
        <v>4944.0815903744324</v>
      </c>
      <c r="E1925" s="19">
        <f t="shared" si="242"/>
        <v>-1.6577708708206289</v>
      </c>
      <c r="F1925" s="19">
        <f t="shared" si="243"/>
        <v>0.82334093609147052</v>
      </c>
      <c r="G1925" s="20">
        <f t="shared" si="239"/>
        <v>4064.3377375746354</v>
      </c>
      <c r="H1925" s="7">
        <f t="shared" si="244"/>
        <v>36.662262425364588</v>
      </c>
      <c r="I1925" s="7">
        <f t="shared" si="240"/>
        <v>36.662262425364588</v>
      </c>
      <c r="J1925" s="12">
        <f t="shared" si="245"/>
        <v>8.9398347781918033E-3</v>
      </c>
      <c r="K1925" s="7">
        <f t="shared" si="246"/>
        <v>1344.1214861463002</v>
      </c>
    </row>
    <row r="1926" spans="1:11" x14ac:dyDescent="0.4">
      <c r="A1926" s="1">
        <v>1925</v>
      </c>
      <c r="B1926" s="21">
        <v>41738</v>
      </c>
      <c r="C1926">
        <v>2660</v>
      </c>
      <c r="D1926" s="19">
        <f t="shared" si="241"/>
        <v>4671.1298902727067</v>
      </c>
      <c r="E1926" s="19">
        <f t="shared" si="242"/>
        <v>-2.2926257946138699</v>
      </c>
      <c r="F1926" s="19">
        <f t="shared" si="243"/>
        <v>0.80700155527701789</v>
      </c>
      <c r="G1926" s="20">
        <f t="shared" ref="G1926:G1989" si="247">(D1925+1*E1925)*F1923</f>
        <v>4001.0405145465534</v>
      </c>
      <c r="H1926" s="7">
        <f t="shared" si="244"/>
        <v>-1341.0405145465534</v>
      </c>
      <c r="I1926" s="7">
        <f t="shared" si="240"/>
        <v>1341.0405145465534</v>
      </c>
      <c r="J1926" s="12">
        <f t="shared" si="245"/>
        <v>0.50415056937840352</v>
      </c>
      <c r="K1926" s="7">
        <f t="shared" si="246"/>
        <v>1798389.6616552847</v>
      </c>
    </row>
    <row r="1927" spans="1:11" x14ac:dyDescent="0.4">
      <c r="A1927" s="1">
        <v>1926</v>
      </c>
      <c r="B1927" s="21">
        <v>41739</v>
      </c>
      <c r="C1927">
        <v>3430</v>
      </c>
      <c r="D1927" s="19">
        <f t="shared" si="241"/>
        <v>4620.2589871411483</v>
      </c>
      <c r="E1927" s="19">
        <f t="shared" si="242"/>
        <v>-2.4063038214100541</v>
      </c>
      <c r="F1927" s="19">
        <f t="shared" si="243"/>
        <v>0.78405668997468869</v>
      </c>
      <c r="G1927" s="20">
        <f t="shared" si="247"/>
        <v>3662.7041176182561</v>
      </c>
      <c r="H1927" s="7">
        <f t="shared" si="244"/>
        <v>-232.70411761825608</v>
      </c>
      <c r="I1927" s="7">
        <f t="shared" si="240"/>
        <v>232.70411761825608</v>
      </c>
      <c r="J1927" s="12">
        <f t="shared" si="245"/>
        <v>6.7843766069462408E-2</v>
      </c>
      <c r="K1927" s="7">
        <f t="shared" si="246"/>
        <v>54151.206356491159</v>
      </c>
    </row>
    <row r="1928" spans="1:11" x14ac:dyDescent="0.4">
      <c r="A1928" s="1">
        <v>1927</v>
      </c>
      <c r="B1928" s="21">
        <v>41740</v>
      </c>
      <c r="C1928">
        <v>3430</v>
      </c>
      <c r="D1928" s="19">
        <f t="shared" si="241"/>
        <v>4543.8456897404203</v>
      </c>
      <c r="E1928" s="19">
        <f t="shared" si="242"/>
        <v>-2.579487587085016</v>
      </c>
      <c r="F1928" s="19">
        <f t="shared" si="243"/>
        <v>0.82261976747027143</v>
      </c>
      <c r="G1928" s="20">
        <f t="shared" si="247"/>
        <v>3802.0671510169823</v>
      </c>
      <c r="H1928" s="7">
        <f t="shared" si="244"/>
        <v>-372.06715101698228</v>
      </c>
      <c r="I1928" s="7">
        <f t="shared" ref="I1928:I1991" si="248">ABS(H1928)</f>
        <v>372.06715101698228</v>
      </c>
      <c r="J1928" s="12">
        <f t="shared" si="245"/>
        <v>0.10847438805159833</v>
      </c>
      <c r="K1928" s="7">
        <f t="shared" si="246"/>
        <v>138433.96486589391</v>
      </c>
    </row>
    <row r="1929" spans="1:11" x14ac:dyDescent="0.4">
      <c r="A1929" s="1">
        <v>1928</v>
      </c>
      <c r="B1929" s="21">
        <v>41741</v>
      </c>
      <c r="C1929">
        <v>3799</v>
      </c>
      <c r="D1929" s="19">
        <f t="shared" si="241"/>
        <v>4568.4982638227357</v>
      </c>
      <c r="E1929" s="19">
        <f t="shared" si="242"/>
        <v>-2.5157618395724524</v>
      </c>
      <c r="F1929" s="19">
        <f t="shared" si="243"/>
        <v>0.80726025106314392</v>
      </c>
      <c r="G1929" s="20">
        <f t="shared" si="247"/>
        <v>3664.8088880646978</v>
      </c>
      <c r="H1929" s="7">
        <f t="shared" si="244"/>
        <v>134.19111193530216</v>
      </c>
      <c r="I1929" s="7">
        <f t="shared" si="248"/>
        <v>134.19111193530216</v>
      </c>
      <c r="J1929" s="12">
        <f t="shared" si="245"/>
        <v>3.5322745968755502E-2</v>
      </c>
      <c r="K1929" s="7">
        <f t="shared" si="246"/>
        <v>18007.254522432795</v>
      </c>
    </row>
    <row r="1930" spans="1:11" x14ac:dyDescent="0.4">
      <c r="A1930" s="1">
        <v>1929</v>
      </c>
      <c r="B1930" s="21">
        <v>41742</v>
      </c>
      <c r="C1930">
        <v>3179</v>
      </c>
      <c r="D1930" s="19">
        <f t="shared" si="241"/>
        <v>4482.2264353120963</v>
      </c>
      <c r="E1930" s="19">
        <f t="shared" si="242"/>
        <v>-2.7117594111894161</v>
      </c>
      <c r="F1930" s="19">
        <f t="shared" si="243"/>
        <v>0.78326877769101422</v>
      </c>
      <c r="G1930" s="20">
        <f t="shared" si="247"/>
        <v>3579.9891269872664</v>
      </c>
      <c r="H1930" s="7">
        <f t="shared" si="244"/>
        <v>-400.98912698726645</v>
      </c>
      <c r="I1930" s="7">
        <f t="shared" si="248"/>
        <v>400.98912698726645</v>
      </c>
      <c r="J1930" s="12">
        <f t="shared" si="245"/>
        <v>0.12613687542852042</v>
      </c>
      <c r="K1930" s="7">
        <f t="shared" si="246"/>
        <v>160792.2799620101</v>
      </c>
    </row>
    <row r="1931" spans="1:11" x14ac:dyDescent="0.4">
      <c r="A1931" s="1">
        <v>1930</v>
      </c>
      <c r="B1931" s="21">
        <v>41743</v>
      </c>
      <c r="C1931">
        <v>3430</v>
      </c>
      <c r="D1931" s="19">
        <f t="shared" si="241"/>
        <v>4428.7612434893272</v>
      </c>
      <c r="E1931" s="19">
        <f t="shared" si="242"/>
        <v>-2.8305275183757539</v>
      </c>
      <c r="F1931" s="19">
        <f t="shared" si="243"/>
        <v>0.82211278818223832</v>
      </c>
      <c r="G1931" s="20">
        <f t="shared" si="247"/>
        <v>3684.937321069272</v>
      </c>
      <c r="H1931" s="7">
        <f t="shared" si="244"/>
        <v>-254.937321069272</v>
      </c>
      <c r="I1931" s="7">
        <f t="shared" si="248"/>
        <v>254.937321069272</v>
      </c>
      <c r="J1931" s="12">
        <f t="shared" si="245"/>
        <v>7.4325749582878131E-2</v>
      </c>
      <c r="K1931" s="7">
        <f t="shared" si="246"/>
        <v>64993.03767397708</v>
      </c>
    </row>
    <row r="1932" spans="1:11" x14ac:dyDescent="0.4">
      <c r="A1932" s="1">
        <v>1931</v>
      </c>
      <c r="B1932" s="21">
        <v>41744</v>
      </c>
      <c r="C1932">
        <v>2943</v>
      </c>
      <c r="D1932" s="19">
        <f t="shared" si="241"/>
        <v>4298.1474533530591</v>
      </c>
      <c r="E1932" s="19">
        <f t="shared" si="242"/>
        <v>-3.1295531312278837</v>
      </c>
      <c r="F1932" s="19">
        <f t="shared" si="243"/>
        <v>0.80596958421217568</v>
      </c>
      <c r="G1932" s="20">
        <f t="shared" si="247"/>
        <v>3572.8779409627905</v>
      </c>
      <c r="H1932" s="7">
        <f t="shared" si="244"/>
        <v>-629.87794096279049</v>
      </c>
      <c r="I1932" s="7">
        <f t="shared" si="248"/>
        <v>629.87794096279049</v>
      </c>
      <c r="J1932" s="12">
        <f t="shared" si="245"/>
        <v>0.21402580392891285</v>
      </c>
      <c r="K1932" s="7">
        <f t="shared" si="246"/>
        <v>396746.22051152459</v>
      </c>
    </row>
    <row r="1933" spans="1:11" x14ac:dyDescent="0.4">
      <c r="A1933" s="1">
        <v>1932</v>
      </c>
      <c r="B1933" s="21">
        <v>41745</v>
      </c>
      <c r="C1933">
        <v>3257</v>
      </c>
      <c r="D1933" s="19">
        <f t="shared" si="241"/>
        <v>4272.6138587845617</v>
      </c>
      <c r="E1933" s="19">
        <f t="shared" si="242"/>
        <v>-3.1819808285952385</v>
      </c>
      <c r="F1933" s="19">
        <f t="shared" si="243"/>
        <v>0.78304790019879034</v>
      </c>
      <c r="G1933" s="20">
        <f t="shared" si="247"/>
        <v>3364.1534208677799</v>
      </c>
      <c r="H1933" s="7">
        <f t="shared" si="244"/>
        <v>-107.15342086777991</v>
      </c>
      <c r="I1933" s="7">
        <f t="shared" si="248"/>
        <v>107.15342086777991</v>
      </c>
      <c r="J1933" s="12">
        <f t="shared" si="245"/>
        <v>3.2899423048136298E-2</v>
      </c>
      <c r="K1933" s="7">
        <f t="shared" si="246"/>
        <v>11481.855603667573</v>
      </c>
    </row>
    <row r="1934" spans="1:11" x14ac:dyDescent="0.4">
      <c r="A1934" s="1">
        <v>1933</v>
      </c>
      <c r="B1934" s="21">
        <v>41746</v>
      </c>
      <c r="C1934">
        <v>3430</v>
      </c>
      <c r="D1934" s="19">
        <f t="shared" si="241"/>
        <v>4253.504551006873</v>
      </c>
      <c r="E1934" s="19">
        <f t="shared" si="242"/>
        <v>-3.2192523663888122</v>
      </c>
      <c r="F1934" s="19">
        <f t="shared" si="243"/>
        <v>0.82194723584274199</v>
      </c>
      <c r="G1934" s="20">
        <f t="shared" si="247"/>
        <v>3509.9545451405093</v>
      </c>
      <c r="H1934" s="7">
        <f t="shared" si="244"/>
        <v>-79.954545140509254</v>
      </c>
      <c r="I1934" s="7">
        <f t="shared" si="248"/>
        <v>79.954545140509254</v>
      </c>
      <c r="J1934" s="12">
        <f t="shared" si="245"/>
        <v>2.3310363014725728E-2</v>
      </c>
      <c r="K1934" s="7">
        <f t="shared" si="246"/>
        <v>6392.7292886257319</v>
      </c>
    </row>
    <row r="1935" spans="1:11" x14ac:dyDescent="0.4">
      <c r="A1935" s="1">
        <v>1934</v>
      </c>
      <c r="B1935" s="21">
        <v>41747</v>
      </c>
      <c r="C1935">
        <v>3011</v>
      </c>
      <c r="D1935" s="19">
        <f t="shared" si="241"/>
        <v>4166.0406168622239</v>
      </c>
      <c r="E1935" s="19">
        <f t="shared" si="242"/>
        <v>-3.4163933462181193</v>
      </c>
      <c r="F1935" s="19">
        <f t="shared" si="243"/>
        <v>0.80509309702421339</v>
      </c>
      <c r="G1935" s="20">
        <f t="shared" si="247"/>
        <v>3425.6006749283938</v>
      </c>
      <c r="H1935" s="7">
        <f t="shared" si="244"/>
        <v>-414.6006749283938</v>
      </c>
      <c r="I1935" s="7">
        <f t="shared" si="248"/>
        <v>414.6006749283938</v>
      </c>
      <c r="J1935" s="12">
        <f t="shared" si="245"/>
        <v>0.13769534205526196</v>
      </c>
      <c r="K1935" s="7">
        <f t="shared" si="246"/>
        <v>171893.71965107968</v>
      </c>
    </row>
    <row r="1936" spans="1:11" x14ac:dyDescent="0.4">
      <c r="A1936" s="1">
        <v>1935</v>
      </c>
      <c r="B1936" s="21">
        <v>41748</v>
      </c>
      <c r="C1936">
        <v>2881</v>
      </c>
      <c r="D1936" s="19">
        <f t="shared" si="241"/>
        <v>4083.4565491082803</v>
      </c>
      <c r="E1936" s="19">
        <f t="shared" si="242"/>
        <v>-3.6016536210996377</v>
      </c>
      <c r="F1936" s="19">
        <f t="shared" si="243"/>
        <v>0.78223147537113091</v>
      </c>
      <c r="G1936" s="20">
        <f t="shared" si="247"/>
        <v>3259.5341575408288</v>
      </c>
      <c r="H1936" s="7">
        <f t="shared" si="244"/>
        <v>-378.5341575408288</v>
      </c>
      <c r="I1936" s="7">
        <f t="shared" si="248"/>
        <v>378.5341575408288</v>
      </c>
      <c r="J1936" s="12">
        <f t="shared" si="245"/>
        <v>0.13138984989268615</v>
      </c>
      <c r="K1936" s="7">
        <f t="shared" si="246"/>
        <v>143288.10842514501</v>
      </c>
    </row>
    <row r="1937" spans="1:11" x14ac:dyDescent="0.4">
      <c r="A1937" s="1">
        <v>1936</v>
      </c>
      <c r="B1937" s="21">
        <v>41749</v>
      </c>
      <c r="C1937">
        <v>3360</v>
      </c>
      <c r="D1937" s="19">
        <f t="shared" si="241"/>
        <v>4081.1648402173487</v>
      </c>
      <c r="E1937" s="19">
        <f t="shared" si="242"/>
        <v>-3.5985882194365719</v>
      </c>
      <c r="F1937" s="19">
        <f t="shared" si="243"/>
        <v>0.82196142382706927</v>
      </c>
      <c r="G1937" s="20">
        <f t="shared" si="247"/>
        <v>3353.4254539851672</v>
      </c>
      <c r="H1937" s="7">
        <f t="shared" si="244"/>
        <v>6.5745460148327766</v>
      </c>
      <c r="I1937" s="7">
        <f t="shared" si="248"/>
        <v>6.5745460148327766</v>
      </c>
      <c r="J1937" s="12">
        <f t="shared" si="245"/>
        <v>1.9567101234621359E-3</v>
      </c>
      <c r="K1937" s="7">
        <f t="shared" si="246"/>
        <v>43.224655301153547</v>
      </c>
    </row>
    <row r="1938" spans="1:11" x14ac:dyDescent="0.4">
      <c r="A1938" s="1">
        <v>1937</v>
      </c>
      <c r="B1938" s="21">
        <v>41750</v>
      </c>
      <c r="C1938">
        <v>2662</v>
      </c>
      <c r="D1938" s="19">
        <f t="shared" si="241"/>
        <v>3951.2814615680159</v>
      </c>
      <c r="E1938" s="19">
        <f t="shared" si="242"/>
        <v>-3.8941072575215721</v>
      </c>
      <c r="F1938" s="19">
        <f t="shared" si="243"/>
        <v>0.80370931683386082</v>
      </c>
      <c r="G1938" s="20">
        <f t="shared" si="247"/>
        <v>3282.8204421424134</v>
      </c>
      <c r="H1938" s="7">
        <f t="shared" si="244"/>
        <v>-620.82044214241341</v>
      </c>
      <c r="I1938" s="7">
        <f t="shared" si="248"/>
        <v>620.82044214241341</v>
      </c>
      <c r="J1938" s="12">
        <f t="shared" si="245"/>
        <v>0.23321579344192842</v>
      </c>
      <c r="K1938" s="7">
        <f t="shared" si="246"/>
        <v>385418.02138190169</v>
      </c>
    </row>
    <row r="1939" spans="1:11" x14ac:dyDescent="0.4">
      <c r="A1939" s="1">
        <v>1938</v>
      </c>
      <c r="B1939" s="21">
        <v>41751</v>
      </c>
      <c r="C1939">
        <v>3007</v>
      </c>
      <c r="D1939" s="19">
        <f t="shared" si="241"/>
        <v>3930.4771308378258</v>
      </c>
      <c r="E1939" s="19">
        <f t="shared" si="242"/>
        <v>-3.9336788714699638</v>
      </c>
      <c r="F1939" s="19">
        <f t="shared" si="243"/>
        <v>0.7820504884110725</v>
      </c>
      <c r="G1939" s="20">
        <f t="shared" si="247"/>
        <v>3087.7706340236427</v>
      </c>
      <c r="H1939" s="7">
        <f t="shared" si="244"/>
        <v>-80.770634023642742</v>
      </c>
      <c r="I1939" s="7">
        <f t="shared" si="248"/>
        <v>80.770634023642742</v>
      </c>
      <c r="J1939" s="12">
        <f t="shared" si="245"/>
        <v>2.6860869312817674E-2</v>
      </c>
      <c r="K1939" s="7">
        <f t="shared" si="246"/>
        <v>6523.895320581235</v>
      </c>
    </row>
    <row r="1940" spans="1:11" x14ac:dyDescent="0.4">
      <c r="A1940" s="1">
        <v>1939</v>
      </c>
      <c r="B1940" s="21">
        <v>41752</v>
      </c>
      <c r="C1940">
        <v>3219</v>
      </c>
      <c r="D1940" s="19">
        <f t="shared" si="241"/>
        <v>3924.8564254478838</v>
      </c>
      <c r="E1940" s="19">
        <f t="shared" si="242"/>
        <v>-3.9376266822258406</v>
      </c>
      <c r="F1940" s="19">
        <f t="shared" si="243"/>
        <v>0.82194242365667314</v>
      </c>
      <c r="G1940" s="20">
        <f t="shared" si="247"/>
        <v>3227.4672464971213</v>
      </c>
      <c r="H1940" s="7">
        <f t="shared" si="244"/>
        <v>-8.467246497121323</v>
      </c>
      <c r="I1940" s="7">
        <f t="shared" si="248"/>
        <v>8.467246497121323</v>
      </c>
      <c r="J1940" s="12">
        <f t="shared" si="245"/>
        <v>2.630396550829861E-3</v>
      </c>
      <c r="K1940" s="7">
        <f t="shared" si="246"/>
        <v>71.69426324301331</v>
      </c>
    </row>
    <row r="1941" spans="1:11" x14ac:dyDescent="0.4">
      <c r="A1941" s="1">
        <v>1940</v>
      </c>
      <c r="B1941" s="21">
        <v>41753</v>
      </c>
      <c r="C1941">
        <v>4973</v>
      </c>
      <c r="D1941" s="19">
        <f t="shared" si="241"/>
        <v>4292.123964515331</v>
      </c>
      <c r="E1941" s="19">
        <f t="shared" si="242"/>
        <v>-3.0689694738550313</v>
      </c>
      <c r="F1941" s="19">
        <f t="shared" si="243"/>
        <v>0.80744739761678896</v>
      </c>
      <c r="G1941" s="20">
        <f t="shared" si="247"/>
        <v>3151.2789691169892</v>
      </c>
      <c r="H1941" s="7">
        <f t="shared" si="244"/>
        <v>1821.7210308830108</v>
      </c>
      <c r="I1941" s="7">
        <f t="shared" si="248"/>
        <v>1821.7210308830108</v>
      </c>
      <c r="J1941" s="12">
        <f t="shared" si="245"/>
        <v>0.36632234684958997</v>
      </c>
      <c r="K1941" s="7">
        <f t="shared" si="246"/>
        <v>3318667.5143614598</v>
      </c>
    </row>
    <row r="1942" spans="1:11" x14ac:dyDescent="0.4">
      <c r="A1942" s="1">
        <v>1941</v>
      </c>
      <c r="B1942" s="21">
        <v>41754</v>
      </c>
      <c r="C1942">
        <v>4507</v>
      </c>
      <c r="D1942" s="19">
        <f t="shared" si="241"/>
        <v>4530.4501980182213</v>
      </c>
      <c r="E1942" s="19">
        <f t="shared" si="242"/>
        <v>-2.5040805593691493</v>
      </c>
      <c r="F1942" s="19">
        <f t="shared" si="243"/>
        <v>0.78429142718771128</v>
      </c>
      <c r="G1942" s="20">
        <f t="shared" si="247"/>
        <v>3354.2575536941367</v>
      </c>
      <c r="H1942" s="7">
        <f t="shared" si="244"/>
        <v>1152.7424463058633</v>
      </c>
      <c r="I1942" s="7">
        <f t="shared" si="248"/>
        <v>1152.7424463058633</v>
      </c>
      <c r="J1942" s="12">
        <f t="shared" si="245"/>
        <v>0.25576712809093927</v>
      </c>
      <c r="K1942" s="7">
        <f t="shared" si="246"/>
        <v>1328815.1475152262</v>
      </c>
    </row>
    <row r="1943" spans="1:11" x14ac:dyDescent="0.4">
      <c r="A1943" s="1">
        <v>1942</v>
      </c>
      <c r="B1943" s="21">
        <v>41755</v>
      </c>
      <c r="C1943">
        <v>3537</v>
      </c>
      <c r="D1943" s="19">
        <f t="shared" si="241"/>
        <v>4491.1431770081854</v>
      </c>
      <c r="E1943" s="19">
        <f t="shared" si="242"/>
        <v>-2.5902031203177547</v>
      </c>
      <c r="F1943" s="19">
        <f t="shared" si="243"/>
        <v>0.82158020155986056</v>
      </c>
      <c r="G1943" s="20">
        <f t="shared" si="247"/>
        <v>3721.7110059709521</v>
      </c>
      <c r="H1943" s="7">
        <f t="shared" si="244"/>
        <v>-184.7110059709521</v>
      </c>
      <c r="I1943" s="7">
        <f t="shared" si="248"/>
        <v>184.7110059709521</v>
      </c>
      <c r="J1943" s="12">
        <f t="shared" si="245"/>
        <v>5.2222506635836045E-2</v>
      </c>
      <c r="K1943" s="7">
        <f t="shared" si="246"/>
        <v>34118.155726801102</v>
      </c>
    </row>
    <row r="1944" spans="1:11" x14ac:dyDescent="0.4">
      <c r="A1944" s="1">
        <v>1943</v>
      </c>
      <c r="B1944" s="21">
        <v>41756</v>
      </c>
      <c r="C1944">
        <v>3430</v>
      </c>
      <c r="D1944" s="19">
        <f t="shared" si="241"/>
        <v>4449.1504920847783</v>
      </c>
      <c r="E1944" s="19">
        <f t="shared" si="242"/>
        <v>-2.6824088679851643</v>
      </c>
      <c r="F1944" s="19">
        <f t="shared" si="243"/>
        <v>0.80706283359987863</v>
      </c>
      <c r="G1944" s="20">
        <f t="shared" si="247"/>
        <v>3624.2704178308577</v>
      </c>
      <c r="H1944" s="7">
        <f t="shared" si="244"/>
        <v>-194.2704178308577</v>
      </c>
      <c r="I1944" s="7">
        <f t="shared" si="248"/>
        <v>194.2704178308577</v>
      </c>
      <c r="J1944" s="12">
        <f t="shared" si="245"/>
        <v>5.6638605781591168E-2</v>
      </c>
      <c r="K1944" s="7">
        <f t="shared" si="246"/>
        <v>37740.995244176032</v>
      </c>
    </row>
    <row r="1945" spans="1:11" x14ac:dyDescent="0.4">
      <c r="A1945" s="1">
        <v>1944</v>
      </c>
      <c r="B1945" s="21">
        <v>41757</v>
      </c>
      <c r="C1945">
        <v>2835</v>
      </c>
      <c r="D1945" s="19">
        <f t="shared" si="241"/>
        <v>4310.2549776279229</v>
      </c>
      <c r="E1945" s="19">
        <f t="shared" si="242"/>
        <v>-3.0011611563736795</v>
      </c>
      <c r="F1945" s="19">
        <f t="shared" si="243"/>
        <v>0.78295851565451779</v>
      </c>
      <c r="G1945" s="20">
        <f t="shared" si="247"/>
        <v>3487.3267989307055</v>
      </c>
      <c r="H1945" s="7">
        <f t="shared" si="244"/>
        <v>-652.32679893070554</v>
      </c>
      <c r="I1945" s="7">
        <f t="shared" si="248"/>
        <v>652.32679893070554</v>
      </c>
      <c r="J1945" s="12">
        <f t="shared" si="245"/>
        <v>0.23009763630712718</v>
      </c>
      <c r="K1945" s="7">
        <f t="shared" si="246"/>
        <v>425530.25260318111</v>
      </c>
    </row>
    <row r="1946" spans="1:11" x14ac:dyDescent="0.4">
      <c r="A1946" s="1">
        <v>1945</v>
      </c>
      <c r="B1946" s="21">
        <v>41758</v>
      </c>
      <c r="C1946">
        <v>3141</v>
      </c>
      <c r="D1946" s="19">
        <f t="shared" ref="D1946:D2009" si="249">$R$2*(C1946/F1943)+(1-$R$2)*(D1945+E1945)</f>
        <v>4227.9678665872643</v>
      </c>
      <c r="E1946" s="19">
        <f t="shared" ref="E1946:E2009" si="250">$R$3*(D1946-D1945)+(1-$R$3)*E1945</f>
        <v>-3.1866982076978951</v>
      </c>
      <c r="F1946" s="19">
        <f t="shared" ref="F1946:F2009" si="251">$R$4*(C1946/D1946)+(1-$R$4)*F1943</f>
        <v>0.82075164445456239</v>
      </c>
      <c r="G1946" s="20">
        <f t="shared" si="247"/>
        <v>3538.7544587061739</v>
      </c>
      <c r="H1946" s="7">
        <f t="shared" ref="H1946:H2009" si="252">C1946-G1946</f>
        <v>-397.75445870617386</v>
      </c>
      <c r="I1946" s="7">
        <f t="shared" si="248"/>
        <v>397.75445870617386</v>
      </c>
      <c r="J1946" s="12">
        <f t="shared" ref="J1946:J2009" si="253">I1946/C1946</f>
        <v>0.12663306549066344</v>
      </c>
      <c r="K1946" s="7">
        <f t="shared" ref="K1946:K2009" si="254">H1946^2</f>
        <v>158208.60942064138</v>
      </c>
    </row>
    <row r="1947" spans="1:11" x14ac:dyDescent="0.4">
      <c r="A1947" s="1">
        <v>1946</v>
      </c>
      <c r="B1947" s="21">
        <v>41759</v>
      </c>
      <c r="C1947">
        <v>4699</v>
      </c>
      <c r="D1947" s="19">
        <f t="shared" si="249"/>
        <v>4486.4126194242726</v>
      </c>
      <c r="E1947" s="19">
        <f t="shared" si="250"/>
        <v>-2.5744544491081784</v>
      </c>
      <c r="F1947" s="19">
        <f t="shared" si="251"/>
        <v>0.80959391439978401</v>
      </c>
      <c r="G1947" s="20">
        <f t="shared" si="247"/>
        <v>3409.6638610918185</v>
      </c>
      <c r="H1947" s="7">
        <f t="shared" si="252"/>
        <v>1289.3361389081815</v>
      </c>
      <c r="I1947" s="7">
        <f t="shared" si="248"/>
        <v>1289.3361389081815</v>
      </c>
      <c r="J1947" s="12">
        <f t="shared" si="253"/>
        <v>0.27438521789916609</v>
      </c>
      <c r="K1947" s="7">
        <f t="shared" si="254"/>
        <v>1662387.6790946575</v>
      </c>
    </row>
    <row r="1948" spans="1:11" x14ac:dyDescent="0.4">
      <c r="A1948" s="1">
        <v>1947</v>
      </c>
      <c r="B1948" s="21">
        <v>41760</v>
      </c>
      <c r="C1948">
        <v>3430</v>
      </c>
      <c r="D1948" s="19">
        <f t="shared" si="249"/>
        <v>4466.96693679496</v>
      </c>
      <c r="E1948" s="19">
        <f t="shared" si="250"/>
        <v>-2.6139348101726751</v>
      </c>
      <c r="F1948" s="19">
        <f t="shared" si="251"/>
        <v>0.78279948507615182</v>
      </c>
      <c r="G1948" s="20">
        <f t="shared" si="247"/>
        <v>3510.6592740840315</v>
      </c>
      <c r="H1948" s="7">
        <f t="shared" si="252"/>
        <v>-80.659274084031495</v>
      </c>
      <c r="I1948" s="7">
        <f t="shared" si="248"/>
        <v>80.659274084031495</v>
      </c>
      <c r="J1948" s="12">
        <f t="shared" si="253"/>
        <v>2.351582334811414E-2</v>
      </c>
      <c r="K1948" s="7">
        <f t="shared" si="254"/>
        <v>6505.918495762915</v>
      </c>
    </row>
    <row r="1949" spans="1:11" x14ac:dyDescent="0.4">
      <c r="A1949" s="1">
        <v>1948</v>
      </c>
      <c r="B1949" s="21">
        <v>41761</v>
      </c>
      <c r="C1949">
        <v>3650</v>
      </c>
      <c r="D1949" s="19">
        <f t="shared" si="249"/>
        <v>4461.5345546649869</v>
      </c>
      <c r="E1949" s="19">
        <f t="shared" si="250"/>
        <v>-2.6205302587457404</v>
      </c>
      <c r="F1949" s="19">
        <f t="shared" si="251"/>
        <v>0.82072376107905098</v>
      </c>
      <c r="G1949" s="20">
        <f t="shared" si="247"/>
        <v>3664.1250678046767</v>
      </c>
      <c r="H1949" s="7">
        <f t="shared" si="252"/>
        <v>-14.125067804676746</v>
      </c>
      <c r="I1949" s="7">
        <f t="shared" si="248"/>
        <v>14.125067804676746</v>
      </c>
      <c r="J1949" s="12">
        <f t="shared" si="253"/>
        <v>3.8698815903223964E-3</v>
      </c>
      <c r="K1949" s="7">
        <f t="shared" si="254"/>
        <v>199.51754048671555</v>
      </c>
    </row>
    <row r="1950" spans="1:11" x14ac:dyDescent="0.4">
      <c r="A1950" s="1">
        <v>1949</v>
      </c>
      <c r="B1950" s="21">
        <v>41762</v>
      </c>
      <c r="C1950">
        <v>2551</v>
      </c>
      <c r="D1950" s="19">
        <f t="shared" si="249"/>
        <v>4244.712371948558</v>
      </c>
      <c r="E1950" s="19">
        <f t="shared" si="250"/>
        <v>-3.1217835456619647</v>
      </c>
      <c r="F1950" s="19">
        <f t="shared" si="251"/>
        <v>0.80739681497747162</v>
      </c>
      <c r="G1950" s="20">
        <f t="shared" si="247"/>
        <v>3609.9096589911428</v>
      </c>
      <c r="H1950" s="7">
        <f t="shared" si="252"/>
        <v>-1058.9096589911428</v>
      </c>
      <c r="I1950" s="7">
        <f t="shared" si="248"/>
        <v>1058.9096589911428</v>
      </c>
      <c r="J1950" s="12">
        <f t="shared" si="253"/>
        <v>0.41509590709178473</v>
      </c>
      <c r="K1950" s="7">
        <f t="shared" si="254"/>
        <v>1121289.6659047382</v>
      </c>
    </row>
    <row r="1951" spans="1:11" x14ac:dyDescent="0.4">
      <c r="A1951" s="1">
        <v>1950</v>
      </c>
      <c r="B1951" s="21">
        <v>41763</v>
      </c>
      <c r="C1951">
        <v>3430</v>
      </c>
      <c r="D1951" s="19">
        <f t="shared" si="249"/>
        <v>4264.5377055840991</v>
      </c>
      <c r="E1951" s="19">
        <f t="shared" si="250"/>
        <v>-3.0680849967462316</v>
      </c>
      <c r="F1951" s="19">
        <f t="shared" si="251"/>
        <v>0.78302600928967869</v>
      </c>
      <c r="G1951" s="20">
        <f t="shared" si="247"/>
        <v>3320.3149285056388</v>
      </c>
      <c r="H1951" s="7">
        <f t="shared" si="252"/>
        <v>109.68507149436118</v>
      </c>
      <c r="I1951" s="7">
        <f t="shared" si="248"/>
        <v>109.68507149436118</v>
      </c>
      <c r="J1951" s="12">
        <f t="shared" si="253"/>
        <v>3.1978154954624249E-2</v>
      </c>
      <c r="K1951" s="7">
        <f t="shared" si="254"/>
        <v>12030.814908723123</v>
      </c>
    </row>
    <row r="1952" spans="1:11" x14ac:dyDescent="0.4">
      <c r="A1952" s="1">
        <v>1951</v>
      </c>
      <c r="B1952" s="21">
        <v>41764</v>
      </c>
      <c r="C1952">
        <v>2815</v>
      </c>
      <c r="D1952" s="19">
        <f t="shared" si="249"/>
        <v>4125.2843840351106</v>
      </c>
      <c r="E1952" s="19">
        <f t="shared" si="250"/>
        <v>-3.3867720688021339</v>
      </c>
      <c r="F1952" s="19">
        <f t="shared" si="251"/>
        <v>0.81926668889009602</v>
      </c>
      <c r="G1952" s="20">
        <f t="shared" si="247"/>
        <v>3497.4893747325682</v>
      </c>
      <c r="H1952" s="7">
        <f t="shared" si="252"/>
        <v>-682.48937473256819</v>
      </c>
      <c r="I1952" s="7">
        <f t="shared" si="248"/>
        <v>682.48937473256819</v>
      </c>
      <c r="J1952" s="12">
        <f t="shared" si="253"/>
        <v>0.24244738001156951</v>
      </c>
      <c r="K1952" s="7">
        <f t="shared" si="254"/>
        <v>465791.74662285188</v>
      </c>
    </row>
    <row r="1953" spans="1:11" x14ac:dyDescent="0.4">
      <c r="A1953" s="1">
        <v>1952</v>
      </c>
      <c r="B1953" s="21">
        <v>41765</v>
      </c>
      <c r="C1953">
        <v>3186</v>
      </c>
      <c r="D1953" s="19">
        <f t="shared" si="249"/>
        <v>4093.0935408956916</v>
      </c>
      <c r="E1953" s="19">
        <f t="shared" si="250"/>
        <v>-3.4541764755144846</v>
      </c>
      <c r="F1953" s="19">
        <f t="shared" si="251"/>
        <v>0.80709125451334107</v>
      </c>
      <c r="G1953" s="20">
        <f t="shared" si="247"/>
        <v>3328.0070035648437</v>
      </c>
      <c r="H1953" s="7">
        <f t="shared" si="252"/>
        <v>-142.00700356484367</v>
      </c>
      <c r="I1953" s="7">
        <f t="shared" si="248"/>
        <v>142.00700356484367</v>
      </c>
      <c r="J1953" s="12">
        <f t="shared" si="253"/>
        <v>4.4572191953811575E-2</v>
      </c>
      <c r="K1953" s="7">
        <f t="shared" si="254"/>
        <v>20165.989061465523</v>
      </c>
    </row>
    <row r="1954" spans="1:11" x14ac:dyDescent="0.4">
      <c r="A1954" s="1">
        <v>1953</v>
      </c>
      <c r="B1954" s="21">
        <v>41766</v>
      </c>
      <c r="C1954">
        <v>6470</v>
      </c>
      <c r="D1954" s="19">
        <f t="shared" si="249"/>
        <v>4773.0754891779907</v>
      </c>
      <c r="E1954" s="19">
        <f t="shared" si="250"/>
        <v>-1.8548675999687252</v>
      </c>
      <c r="F1954" s="19">
        <f t="shared" si="251"/>
        <v>0.7890555431850943</v>
      </c>
      <c r="G1954" s="20">
        <f t="shared" si="247"/>
        <v>3202.2939909559091</v>
      </c>
      <c r="H1954" s="7">
        <f t="shared" si="252"/>
        <v>3267.7060090440909</v>
      </c>
      <c r="I1954" s="7">
        <f t="shared" si="248"/>
        <v>3267.7060090440909</v>
      </c>
      <c r="J1954" s="12">
        <f t="shared" si="253"/>
        <v>0.50505502458177598</v>
      </c>
      <c r="K1954" s="7">
        <f t="shared" si="254"/>
        <v>10677902.561542861</v>
      </c>
    </row>
    <row r="1955" spans="1:11" x14ac:dyDescent="0.4">
      <c r="A1955" s="1">
        <v>1954</v>
      </c>
      <c r="B1955" s="21">
        <v>41767</v>
      </c>
      <c r="C1955">
        <v>3819</v>
      </c>
      <c r="D1955" s="19">
        <f t="shared" si="249"/>
        <v>4753.2494752225011</v>
      </c>
      <c r="E1955" s="19">
        <f t="shared" si="250"/>
        <v>-1.8969218795552796</v>
      </c>
      <c r="F1955" s="19">
        <f t="shared" si="251"/>
        <v>0.81910011060212184</v>
      </c>
      <c r="G1955" s="20">
        <f t="shared" si="247"/>
        <v>3908.9021206043717</v>
      </c>
      <c r="H1955" s="7">
        <f t="shared" si="252"/>
        <v>-89.902120604371703</v>
      </c>
      <c r="I1955" s="7">
        <f t="shared" si="248"/>
        <v>89.902120604371703</v>
      </c>
      <c r="J1955" s="12">
        <f t="shared" si="253"/>
        <v>2.3540749045397148E-2</v>
      </c>
      <c r="K1955" s="7">
        <f t="shared" si="254"/>
        <v>8082.3912891629952</v>
      </c>
    </row>
    <row r="1956" spans="1:11" x14ac:dyDescent="0.4">
      <c r="A1956" s="1">
        <v>1955</v>
      </c>
      <c r="B1956" s="21">
        <v>41768</v>
      </c>
      <c r="C1956">
        <v>4071</v>
      </c>
      <c r="D1956" s="19">
        <f t="shared" si="249"/>
        <v>4799.2855065796512</v>
      </c>
      <c r="E1956" s="19">
        <f t="shared" si="250"/>
        <v>-1.7847539756860658</v>
      </c>
      <c r="F1956" s="19">
        <f t="shared" si="251"/>
        <v>0.80752475358069531</v>
      </c>
      <c r="G1956" s="20">
        <f t="shared" si="247"/>
        <v>3834.7750929127242</v>
      </c>
      <c r="H1956" s="7">
        <f t="shared" si="252"/>
        <v>236.22490708727582</v>
      </c>
      <c r="I1956" s="7">
        <f t="shared" si="248"/>
        <v>236.22490708727582</v>
      </c>
      <c r="J1956" s="12">
        <f t="shared" si="253"/>
        <v>5.8026260645363752E-2</v>
      </c>
      <c r="K1956" s="7">
        <f t="shared" si="254"/>
        <v>55802.206728392099</v>
      </c>
    </row>
    <row r="1957" spans="1:11" x14ac:dyDescent="0.4">
      <c r="A1957" s="1">
        <v>1956</v>
      </c>
      <c r="B1957" s="21">
        <v>41769</v>
      </c>
      <c r="C1957">
        <v>3430</v>
      </c>
      <c r="D1957" s="19">
        <f t="shared" si="249"/>
        <v>4723.7177153292751</v>
      </c>
      <c r="E1957" s="19">
        <f t="shared" si="250"/>
        <v>-1.9574136612125681</v>
      </c>
      <c r="F1957" s="19">
        <f t="shared" si="251"/>
        <v>0.78839273464953341</v>
      </c>
      <c r="G1957" s="20">
        <f t="shared" si="247"/>
        <v>3785.4945622768205</v>
      </c>
      <c r="H1957" s="7">
        <f t="shared" si="252"/>
        <v>-355.49456227682049</v>
      </c>
      <c r="I1957" s="7">
        <f t="shared" si="248"/>
        <v>355.49456227682049</v>
      </c>
      <c r="J1957" s="12">
        <f t="shared" si="253"/>
        <v>0.10364272952676983</v>
      </c>
      <c r="K1957" s="7">
        <f t="shared" si="254"/>
        <v>126376.3838083882</v>
      </c>
    </row>
    <row r="1958" spans="1:11" x14ac:dyDescent="0.4">
      <c r="A1958" s="1">
        <v>1957</v>
      </c>
      <c r="B1958" s="21">
        <v>41770</v>
      </c>
      <c r="C1958">
        <v>3430</v>
      </c>
      <c r="D1958" s="19">
        <f t="shared" si="249"/>
        <v>4634.2687943866586</v>
      </c>
      <c r="E1958" s="19">
        <f t="shared" si="250"/>
        <v>-2.1621525374017816</v>
      </c>
      <c r="F1958" s="19">
        <f t="shared" si="251"/>
        <v>0.81826848167294086</v>
      </c>
      <c r="G1958" s="20">
        <f t="shared" si="247"/>
        <v>3867.5943853330182</v>
      </c>
      <c r="H1958" s="7">
        <f t="shared" si="252"/>
        <v>-437.59438533301818</v>
      </c>
      <c r="I1958" s="7">
        <f t="shared" si="248"/>
        <v>437.59438533301818</v>
      </c>
      <c r="J1958" s="12">
        <f t="shared" si="253"/>
        <v>0.12757853799796448</v>
      </c>
      <c r="K1958" s="7">
        <f t="shared" si="254"/>
        <v>191488.84607498199</v>
      </c>
    </row>
    <row r="1959" spans="1:11" x14ac:dyDescent="0.4">
      <c r="A1959" s="1">
        <v>1958</v>
      </c>
      <c r="B1959" s="21">
        <v>41771</v>
      </c>
      <c r="C1959">
        <v>3080</v>
      </c>
      <c r="D1959" s="19">
        <f t="shared" si="249"/>
        <v>4498.1467064380231</v>
      </c>
      <c r="E1959" s="19">
        <f t="shared" si="250"/>
        <v>-2.4756321822576095</v>
      </c>
      <c r="F1959" s="19">
        <f t="shared" si="251"/>
        <v>0.80623143629305205</v>
      </c>
      <c r="G1959" s="20">
        <f t="shared" si="247"/>
        <v>3740.5407745188227</v>
      </c>
      <c r="H1959" s="7">
        <f t="shared" si="252"/>
        <v>-660.54077451882267</v>
      </c>
      <c r="I1959" s="7">
        <f t="shared" si="248"/>
        <v>660.54077451882267</v>
      </c>
      <c r="J1959" s="12">
        <f t="shared" si="253"/>
        <v>0.21446129042818918</v>
      </c>
      <c r="K1959" s="7">
        <f t="shared" si="254"/>
        <v>436314.11480192613</v>
      </c>
    </row>
    <row r="1960" spans="1:11" x14ac:dyDescent="0.4">
      <c r="A1960" s="1">
        <v>1959</v>
      </c>
      <c r="B1960" s="21">
        <v>41772</v>
      </c>
      <c r="C1960">
        <v>4689</v>
      </c>
      <c r="D1960" s="19">
        <f t="shared" si="249"/>
        <v>4733.4424480957641</v>
      </c>
      <c r="E1960" s="19">
        <f t="shared" si="250"/>
        <v>-1.9192233903346287</v>
      </c>
      <c r="F1960" s="19">
        <f t="shared" si="251"/>
        <v>0.7905225061178065</v>
      </c>
      <c r="G1960" s="20">
        <f t="shared" si="247"/>
        <v>3544.3544123173083</v>
      </c>
      <c r="H1960" s="7">
        <f t="shared" si="252"/>
        <v>1144.6455876826917</v>
      </c>
      <c r="I1960" s="7">
        <f t="shared" si="248"/>
        <v>1144.6455876826917</v>
      </c>
      <c r="J1960" s="12">
        <f t="shared" si="253"/>
        <v>0.24411294256402041</v>
      </c>
      <c r="K1960" s="7">
        <f t="shared" si="254"/>
        <v>1310213.5214014547</v>
      </c>
    </row>
    <row r="1961" spans="1:11" x14ac:dyDescent="0.4">
      <c r="A1961" s="1">
        <v>1960</v>
      </c>
      <c r="B1961" s="21">
        <v>41773</v>
      </c>
      <c r="C1961">
        <v>2696</v>
      </c>
      <c r="D1961" s="19">
        <f t="shared" si="249"/>
        <v>4496.2265966221121</v>
      </c>
      <c r="E1961" s="19">
        <f t="shared" si="250"/>
        <v>-2.4698410297123998</v>
      </c>
      <c r="F1961" s="19">
        <f t="shared" si="251"/>
        <v>0.81596560191886913</v>
      </c>
      <c r="G1961" s="20">
        <f t="shared" si="247"/>
        <v>3871.6563250799686</v>
      </c>
      <c r="H1961" s="7">
        <f t="shared" si="252"/>
        <v>-1175.6563250799686</v>
      </c>
      <c r="I1961" s="7">
        <f t="shared" si="248"/>
        <v>1175.6563250799686</v>
      </c>
      <c r="J1961" s="12">
        <f t="shared" si="253"/>
        <v>0.4360743045548845</v>
      </c>
      <c r="K1961" s="7">
        <f t="shared" si="254"/>
        <v>1382167.7947005369</v>
      </c>
    </row>
    <row r="1962" spans="1:11" x14ac:dyDescent="0.4">
      <c r="A1962" s="1">
        <v>1961</v>
      </c>
      <c r="B1962" s="21">
        <v>41774</v>
      </c>
      <c r="C1962">
        <v>3430</v>
      </c>
      <c r="D1962" s="19">
        <f t="shared" si="249"/>
        <v>4454.5512876146604</v>
      </c>
      <c r="E1962" s="19">
        <f t="shared" si="250"/>
        <v>-2.5615857453271076</v>
      </c>
      <c r="F1962" s="19">
        <f t="shared" si="251"/>
        <v>0.80584983456577808</v>
      </c>
      <c r="G1962" s="20">
        <f t="shared" si="247"/>
        <v>3623.007963412866</v>
      </c>
      <c r="H1962" s="7">
        <f t="shared" si="252"/>
        <v>-193.00796341286605</v>
      </c>
      <c r="I1962" s="7">
        <f t="shared" si="248"/>
        <v>193.00796341286605</v>
      </c>
      <c r="J1962" s="12">
        <f t="shared" si="253"/>
        <v>5.6270543269057158E-2</v>
      </c>
      <c r="K1962" s="7">
        <f t="shared" si="254"/>
        <v>37252.07394078224</v>
      </c>
    </row>
    <row r="1963" spans="1:11" x14ac:dyDescent="0.4">
      <c r="A1963" s="1">
        <v>1962</v>
      </c>
      <c r="B1963" s="21">
        <v>41775</v>
      </c>
      <c r="C1963">
        <v>3074</v>
      </c>
      <c r="D1963" s="19">
        <f t="shared" si="249"/>
        <v>4359.7187032717948</v>
      </c>
      <c r="E1963" s="19">
        <f t="shared" si="250"/>
        <v>-2.7775091091452078</v>
      </c>
      <c r="F1963" s="19">
        <f t="shared" si="251"/>
        <v>0.78962274148974776</v>
      </c>
      <c r="G1963" s="20">
        <f t="shared" si="247"/>
        <v>3519.3980563324117</v>
      </c>
      <c r="H1963" s="7">
        <f t="shared" si="252"/>
        <v>-445.39805633241167</v>
      </c>
      <c r="I1963" s="7">
        <f t="shared" si="248"/>
        <v>445.39805633241167</v>
      </c>
      <c r="J1963" s="12">
        <f t="shared" si="253"/>
        <v>0.14489201572297061</v>
      </c>
      <c r="K1963" s="7">
        <f t="shared" si="254"/>
        <v>198379.42858469015</v>
      </c>
    </row>
    <row r="1964" spans="1:11" x14ac:dyDescent="0.4">
      <c r="A1964" s="1">
        <v>1963</v>
      </c>
      <c r="B1964" s="21">
        <v>41776</v>
      </c>
      <c r="C1964">
        <v>2776</v>
      </c>
      <c r="D1964" s="19">
        <f t="shared" si="249"/>
        <v>4200.5686940698388</v>
      </c>
      <c r="E1964" s="19">
        <f t="shared" si="250"/>
        <v>-3.1434363966123944</v>
      </c>
      <c r="F1964" s="19">
        <f t="shared" si="251"/>
        <v>0.81433205330119485</v>
      </c>
      <c r="G1964" s="20">
        <f t="shared" si="247"/>
        <v>3555.1141440200427</v>
      </c>
      <c r="H1964" s="7">
        <f t="shared" si="252"/>
        <v>-779.11414402004266</v>
      </c>
      <c r="I1964" s="7">
        <f t="shared" si="248"/>
        <v>779.11414402004266</v>
      </c>
      <c r="J1964" s="12">
        <f t="shared" si="253"/>
        <v>0.28066071470462634</v>
      </c>
      <c r="K1964" s="7">
        <f t="shared" si="254"/>
        <v>607018.84941208374</v>
      </c>
    </row>
    <row r="1965" spans="1:11" x14ac:dyDescent="0.4">
      <c r="A1965" s="1">
        <v>1964</v>
      </c>
      <c r="B1965" s="21">
        <v>41777</v>
      </c>
      <c r="C1965">
        <v>2597</v>
      </c>
      <c r="D1965" s="19">
        <f t="shared" si="249"/>
        <v>4037.7931890715381</v>
      </c>
      <c r="E1965" s="19">
        <f t="shared" si="250"/>
        <v>-3.5169914003472051</v>
      </c>
      <c r="F1965" s="19">
        <f t="shared" si="251"/>
        <v>0.80413651601713565</v>
      </c>
      <c r="G1965" s="20">
        <f t="shared" si="247"/>
        <v>3382.4944494981878</v>
      </c>
      <c r="H1965" s="7">
        <f t="shared" si="252"/>
        <v>-785.49444949818781</v>
      </c>
      <c r="I1965" s="7">
        <f t="shared" si="248"/>
        <v>785.49444949818781</v>
      </c>
      <c r="J1965" s="12">
        <f t="shared" si="253"/>
        <v>0.30246224470473154</v>
      </c>
      <c r="K1965" s="7">
        <f t="shared" si="254"/>
        <v>617001.5301924611</v>
      </c>
    </row>
    <row r="1966" spans="1:11" x14ac:dyDescent="0.4">
      <c r="A1966" s="1">
        <v>1965</v>
      </c>
      <c r="B1966" s="21">
        <v>41778</v>
      </c>
      <c r="C1966">
        <v>3146</v>
      </c>
      <c r="D1966" s="19">
        <f t="shared" si="249"/>
        <v>4026.0721835317167</v>
      </c>
      <c r="E1966" s="19">
        <f t="shared" si="250"/>
        <v>-3.5361896138349889</v>
      </c>
      <c r="F1966" s="19">
        <f t="shared" si="251"/>
        <v>0.78953621035161026</v>
      </c>
      <c r="G1966" s="20">
        <f t="shared" si="247"/>
        <v>3185.5562311319613</v>
      </c>
      <c r="H1966" s="7">
        <f t="shared" si="252"/>
        <v>-39.55623113196134</v>
      </c>
      <c r="I1966" s="7">
        <f t="shared" si="248"/>
        <v>39.55623113196134</v>
      </c>
      <c r="J1966" s="12">
        <f t="shared" si="253"/>
        <v>1.2573500041945754E-2</v>
      </c>
      <c r="K1966" s="7">
        <f t="shared" si="254"/>
        <v>1564.6954213651475</v>
      </c>
    </row>
    <row r="1967" spans="1:11" x14ac:dyDescent="0.4">
      <c r="A1967" s="1">
        <v>1966</v>
      </c>
      <c r="B1967" s="21">
        <v>41779</v>
      </c>
      <c r="C1967">
        <v>3231</v>
      </c>
      <c r="D1967" s="19">
        <f t="shared" si="249"/>
        <v>4013.5504839099276</v>
      </c>
      <c r="E1967" s="19">
        <f t="shared" si="250"/>
        <v>-3.5572166058046024</v>
      </c>
      <c r="F1967" s="19">
        <f t="shared" si="251"/>
        <v>0.81423400875133267</v>
      </c>
      <c r="G1967" s="20">
        <f t="shared" si="247"/>
        <v>3275.6799954051112</v>
      </c>
      <c r="H1967" s="7">
        <f t="shared" si="252"/>
        <v>-44.679995405111185</v>
      </c>
      <c r="I1967" s="7">
        <f t="shared" si="248"/>
        <v>44.679995405111185</v>
      </c>
      <c r="J1967" s="12">
        <f t="shared" si="253"/>
        <v>1.3828534634822403E-2</v>
      </c>
      <c r="K1967" s="7">
        <f t="shared" si="254"/>
        <v>1996.3019894007566</v>
      </c>
    </row>
    <row r="1968" spans="1:11" x14ac:dyDescent="0.4">
      <c r="A1968" s="1">
        <v>1967</v>
      </c>
      <c r="B1968" s="21">
        <v>41780</v>
      </c>
      <c r="C1968">
        <v>3273</v>
      </c>
      <c r="D1968" s="19">
        <f t="shared" si="249"/>
        <v>4019.8539746043402</v>
      </c>
      <c r="E1968" s="19">
        <f t="shared" si="250"/>
        <v>-3.5341415646513639</v>
      </c>
      <c r="F1968" s="19">
        <f t="shared" si="251"/>
        <v>0.80424259650285768</v>
      </c>
      <c r="G1968" s="20">
        <f t="shared" si="247"/>
        <v>3224.5820152221081</v>
      </c>
      <c r="H1968" s="7">
        <f t="shared" si="252"/>
        <v>48.417984777891888</v>
      </c>
      <c r="I1968" s="7">
        <f t="shared" si="248"/>
        <v>48.417984777891888</v>
      </c>
      <c r="J1968" s="12">
        <f t="shared" si="253"/>
        <v>1.4793151475066267E-2</v>
      </c>
      <c r="K1968" s="7">
        <f t="shared" si="254"/>
        <v>2344.3012499521706</v>
      </c>
    </row>
    <row r="1969" spans="1:11" x14ac:dyDescent="0.4">
      <c r="A1969" s="1">
        <v>1968</v>
      </c>
      <c r="B1969" s="21">
        <v>41781</v>
      </c>
      <c r="C1969">
        <v>2577</v>
      </c>
      <c r="D1969" s="19">
        <f t="shared" si="249"/>
        <v>3893.1037427457359</v>
      </c>
      <c r="E1969" s="19">
        <f t="shared" si="250"/>
        <v>-3.8224795375482437</v>
      </c>
      <c r="F1969" s="19">
        <f t="shared" si="251"/>
        <v>0.78819235840302893</v>
      </c>
      <c r="G1969" s="20">
        <f t="shared" si="247"/>
        <v>3171.0299405381679</v>
      </c>
      <c r="H1969" s="7">
        <f t="shared" si="252"/>
        <v>-594.02994053816792</v>
      </c>
      <c r="I1969" s="7">
        <f t="shared" si="248"/>
        <v>594.02994053816792</v>
      </c>
      <c r="J1969" s="12">
        <f t="shared" si="253"/>
        <v>0.23051220044166393</v>
      </c>
      <c r="K1969" s="7">
        <f t="shared" si="254"/>
        <v>352871.57025577931</v>
      </c>
    </row>
    <row r="1970" spans="1:11" x14ac:dyDescent="0.4">
      <c r="A1970" s="1">
        <v>1969</v>
      </c>
      <c r="B1970" s="21">
        <v>41782</v>
      </c>
      <c r="C1970">
        <v>3276</v>
      </c>
      <c r="D1970" s="19">
        <f t="shared" si="249"/>
        <v>3911.2479167073011</v>
      </c>
      <c r="E1970" s="19">
        <f t="shared" si="250"/>
        <v>-3.7710753716949683</v>
      </c>
      <c r="F1970" s="19">
        <f t="shared" si="251"/>
        <v>0.81447993547151643</v>
      </c>
      <c r="G1970" s="20">
        <f t="shared" si="247"/>
        <v>3166.7850741034499</v>
      </c>
      <c r="H1970" s="7">
        <f t="shared" si="252"/>
        <v>109.21492589655008</v>
      </c>
      <c r="I1970" s="7">
        <f t="shared" si="248"/>
        <v>109.21492589655008</v>
      </c>
      <c r="J1970" s="12">
        <f t="shared" si="253"/>
        <v>3.3337889467811382E-2</v>
      </c>
      <c r="K1970" s="7">
        <f t="shared" si="254"/>
        <v>11927.900038588927</v>
      </c>
    </row>
    <row r="1971" spans="1:11" x14ac:dyDescent="0.4">
      <c r="A1971" s="1">
        <v>1970</v>
      </c>
      <c r="B1971" s="21">
        <v>41783</v>
      </c>
      <c r="C1971">
        <v>2817</v>
      </c>
      <c r="D1971" s="19">
        <f t="shared" si="249"/>
        <v>3841.18284439134</v>
      </c>
      <c r="E1971" s="19">
        <f t="shared" si="250"/>
        <v>-3.9262099539442454</v>
      </c>
      <c r="F1971" s="19">
        <f t="shared" si="251"/>
        <v>0.8034961404908022</v>
      </c>
      <c r="G1971" s="20">
        <f t="shared" si="247"/>
        <v>3142.5593206505328</v>
      </c>
      <c r="H1971" s="7">
        <f t="shared" si="252"/>
        <v>-325.55932065053275</v>
      </c>
      <c r="I1971" s="7">
        <f t="shared" si="248"/>
        <v>325.55932065053275</v>
      </c>
      <c r="J1971" s="12">
        <f t="shared" si="253"/>
        <v>0.1155695138979527</v>
      </c>
      <c r="K1971" s="7">
        <f t="shared" si="254"/>
        <v>105988.8712624364</v>
      </c>
    </row>
    <row r="1972" spans="1:11" x14ac:dyDescent="0.4">
      <c r="A1972" s="1">
        <v>1971</v>
      </c>
      <c r="B1972" s="21">
        <v>41784</v>
      </c>
      <c r="C1972">
        <v>2577</v>
      </c>
      <c r="D1972" s="19">
        <f t="shared" si="249"/>
        <v>3744.2768734030724</v>
      </c>
      <c r="E1972" s="19">
        <f t="shared" si="250"/>
        <v>-4.1437918927406656</v>
      </c>
      <c r="F1972" s="19">
        <f t="shared" si="251"/>
        <v>0.78713976506889238</v>
      </c>
      <c r="G1972" s="20">
        <f t="shared" si="247"/>
        <v>3024.4963564948803</v>
      </c>
      <c r="H1972" s="7">
        <f t="shared" si="252"/>
        <v>-447.49635649488027</v>
      </c>
      <c r="I1972" s="7">
        <f t="shared" si="248"/>
        <v>447.49635649488027</v>
      </c>
      <c r="J1972" s="12">
        <f t="shared" si="253"/>
        <v>0.17365011893476145</v>
      </c>
      <c r="K1972" s="7">
        <f t="shared" si="254"/>
        <v>200252.98907619299</v>
      </c>
    </row>
    <row r="1973" spans="1:11" x14ac:dyDescent="0.4">
      <c r="A1973" s="1">
        <v>1972</v>
      </c>
      <c r="B1973" s="21">
        <v>41785</v>
      </c>
      <c r="C1973">
        <v>3109</v>
      </c>
      <c r="D1973" s="19">
        <f t="shared" si="249"/>
        <v>3752.7476404567128</v>
      </c>
      <c r="E1973" s="19">
        <f t="shared" si="250"/>
        <v>-4.1142725633502399</v>
      </c>
      <c r="F1973" s="19">
        <f t="shared" si="251"/>
        <v>0.81462717045947164</v>
      </c>
      <c r="G1973" s="20">
        <f t="shared" si="247"/>
        <v>3046.2633508834188</v>
      </c>
      <c r="H1973" s="7">
        <f t="shared" si="252"/>
        <v>62.736649116581248</v>
      </c>
      <c r="I1973" s="7">
        <f t="shared" si="248"/>
        <v>62.736649116581248</v>
      </c>
      <c r="J1973" s="12">
        <f t="shared" si="253"/>
        <v>2.0179044424760775E-2</v>
      </c>
      <c r="K1973" s="7">
        <f t="shared" si="254"/>
        <v>3935.8871423770347</v>
      </c>
    </row>
    <row r="1974" spans="1:11" x14ac:dyDescent="0.4">
      <c r="A1974" s="1">
        <v>1973</v>
      </c>
      <c r="B1974" s="21">
        <v>41786</v>
      </c>
      <c r="C1974">
        <v>3249</v>
      </c>
      <c r="D1974" s="19">
        <f t="shared" si="249"/>
        <v>3796.9362328641291</v>
      </c>
      <c r="E1974" s="19">
        <f t="shared" si="250"/>
        <v>-4.0012390290321491</v>
      </c>
      <c r="F1974" s="19">
        <f t="shared" si="251"/>
        <v>0.80404584754147401</v>
      </c>
      <c r="G1974" s="20">
        <f t="shared" si="247"/>
        <v>3012.0124432173543</v>
      </c>
      <c r="H1974" s="7">
        <f t="shared" si="252"/>
        <v>236.9875567826457</v>
      </c>
      <c r="I1974" s="7">
        <f t="shared" si="248"/>
        <v>236.9875567826457</v>
      </c>
      <c r="J1974" s="12">
        <f t="shared" si="253"/>
        <v>7.2941691838302763E-2</v>
      </c>
      <c r="K1974" s="7">
        <f t="shared" si="254"/>
        <v>56163.102069807719</v>
      </c>
    </row>
    <row r="1975" spans="1:11" x14ac:dyDescent="0.4">
      <c r="A1975" s="1">
        <v>1974</v>
      </c>
      <c r="B1975" s="21">
        <v>41787</v>
      </c>
      <c r="C1975">
        <v>3193</v>
      </c>
      <c r="D1975" s="19">
        <f t="shared" si="249"/>
        <v>3836.0919632990967</v>
      </c>
      <c r="E1975" s="19">
        <f t="shared" si="250"/>
        <v>-3.9002474047894435</v>
      </c>
      <c r="F1975" s="19">
        <f t="shared" si="251"/>
        <v>0.78761600050581848</v>
      </c>
      <c r="G1975" s="20">
        <f t="shared" si="247"/>
        <v>2985.5699599689392</v>
      </c>
      <c r="H1975" s="7">
        <f t="shared" si="252"/>
        <v>207.4300400310608</v>
      </c>
      <c r="I1975" s="7">
        <f t="shared" si="248"/>
        <v>207.4300400310608</v>
      </c>
      <c r="J1975" s="12">
        <f t="shared" si="253"/>
        <v>6.4963996251506673E-2</v>
      </c>
      <c r="K1975" s="7">
        <f t="shared" si="254"/>
        <v>43027.221507287482</v>
      </c>
    </row>
    <row r="1976" spans="1:11" x14ac:dyDescent="0.4">
      <c r="A1976" s="1">
        <v>1975</v>
      </c>
      <c r="B1976" s="21">
        <v>41788</v>
      </c>
      <c r="C1976">
        <v>2582</v>
      </c>
      <c r="D1976" s="19">
        <f t="shared" si="249"/>
        <v>3723.671372204637</v>
      </c>
      <c r="E1976" s="19">
        <f t="shared" si="250"/>
        <v>-4.1541958610576408</v>
      </c>
      <c r="F1976" s="19">
        <f t="shared" si="251"/>
        <v>0.81335041821228393</v>
      </c>
      <c r="G1976" s="20">
        <f t="shared" si="247"/>
        <v>3121.807494177207</v>
      </c>
      <c r="H1976" s="7">
        <f t="shared" si="252"/>
        <v>-539.80749417720699</v>
      </c>
      <c r="I1976" s="7">
        <f t="shared" si="248"/>
        <v>539.80749417720699</v>
      </c>
      <c r="J1976" s="12">
        <f t="shared" si="253"/>
        <v>0.20906564453028931</v>
      </c>
      <c r="K1976" s="7">
        <f t="shared" si="254"/>
        <v>291392.13076987537</v>
      </c>
    </row>
    <row r="1977" spans="1:11" x14ac:dyDescent="0.4">
      <c r="A1977" s="1">
        <v>1976</v>
      </c>
      <c r="B1977" s="21">
        <v>41789</v>
      </c>
      <c r="C1977">
        <v>3238</v>
      </c>
      <c r="D1977" s="19">
        <f t="shared" si="249"/>
        <v>3769.8951361429572</v>
      </c>
      <c r="E1977" s="19">
        <f t="shared" si="250"/>
        <v>-4.0363063973311171</v>
      </c>
      <c r="F1977" s="19">
        <f t="shared" si="251"/>
        <v>0.80462367748576058</v>
      </c>
      <c r="G1977" s="20">
        <f t="shared" si="247"/>
        <v>2990.6623404982433</v>
      </c>
      <c r="H1977" s="7">
        <f t="shared" si="252"/>
        <v>247.33765950175666</v>
      </c>
      <c r="I1977" s="7">
        <f t="shared" si="248"/>
        <v>247.33765950175666</v>
      </c>
      <c r="J1977" s="12">
        <f t="shared" si="253"/>
        <v>7.6385935608942759E-2</v>
      </c>
      <c r="K1977" s="7">
        <f t="shared" si="254"/>
        <v>61175.917807806916</v>
      </c>
    </row>
    <row r="1978" spans="1:11" x14ac:dyDescent="0.4">
      <c r="A1978" s="1">
        <v>1977</v>
      </c>
      <c r="B1978" s="21">
        <v>41790</v>
      </c>
      <c r="C1978">
        <v>2819</v>
      </c>
      <c r="D1978" s="19">
        <f t="shared" si="249"/>
        <v>3735.2826220880825</v>
      </c>
      <c r="E1978" s="19">
        <f t="shared" si="250"/>
        <v>-4.1078577808705354</v>
      </c>
      <c r="F1978" s="19">
        <f t="shared" si="251"/>
        <v>0.78726927754122733</v>
      </c>
      <c r="G1978" s="20">
        <f t="shared" si="247"/>
        <v>2966.0506699537723</v>
      </c>
      <c r="H1978" s="7">
        <f t="shared" si="252"/>
        <v>-147.05066995377229</v>
      </c>
      <c r="I1978" s="7">
        <f t="shared" si="248"/>
        <v>147.05066995377229</v>
      </c>
      <c r="J1978" s="12">
        <f t="shared" si="253"/>
        <v>5.2164125560046924E-2</v>
      </c>
      <c r="K1978" s="7">
        <f t="shared" si="254"/>
        <v>21623.899533853266</v>
      </c>
    </row>
    <row r="1979" spans="1:11" x14ac:dyDescent="0.4">
      <c r="A1979" s="1">
        <v>1978</v>
      </c>
      <c r="B1979" s="21">
        <v>41791</v>
      </c>
      <c r="C1979">
        <v>2557</v>
      </c>
      <c r="D1979" s="19">
        <f t="shared" si="249"/>
        <v>3634.978885610346</v>
      </c>
      <c r="E1979" s="19">
        <f t="shared" si="250"/>
        <v>-4.3329657566090711</v>
      </c>
      <c r="F1979" s="19">
        <f t="shared" si="251"/>
        <v>0.81219286705634508</v>
      </c>
      <c r="G1979" s="20">
        <f t="shared" si="247"/>
        <v>3034.7525549723905</v>
      </c>
      <c r="H1979" s="7">
        <f t="shared" si="252"/>
        <v>-477.7525549723905</v>
      </c>
      <c r="I1979" s="7">
        <f t="shared" si="248"/>
        <v>477.7525549723905</v>
      </c>
      <c r="J1979" s="12">
        <f t="shared" si="253"/>
        <v>0.18684104613703187</v>
      </c>
      <c r="K1979" s="7">
        <f t="shared" si="254"/>
        <v>228247.50378264699</v>
      </c>
    </row>
    <row r="1980" spans="1:11" x14ac:dyDescent="0.4">
      <c r="A1980" s="1">
        <v>1979</v>
      </c>
      <c r="B1980" s="21">
        <v>41792</v>
      </c>
      <c r="C1980">
        <v>3151</v>
      </c>
      <c r="D1980" s="19">
        <f t="shared" si="249"/>
        <v>3677.3970793872636</v>
      </c>
      <c r="E1980" s="19">
        <f t="shared" si="250"/>
        <v>-4.2235633681846654</v>
      </c>
      <c r="F1980" s="19">
        <f t="shared" si="251"/>
        <v>0.80517379135392986</v>
      </c>
      <c r="G1980" s="20">
        <f t="shared" si="247"/>
        <v>2921.3036716813858</v>
      </c>
      <c r="H1980" s="7">
        <f t="shared" si="252"/>
        <v>229.69632831861418</v>
      </c>
      <c r="I1980" s="7">
        <f t="shared" si="248"/>
        <v>229.69632831861418</v>
      </c>
      <c r="J1980" s="12">
        <f t="shared" si="253"/>
        <v>7.2896327616189832E-2</v>
      </c>
      <c r="K1980" s="7">
        <f t="shared" si="254"/>
        <v>52760.403243052599</v>
      </c>
    </row>
    <row r="1981" spans="1:11" x14ac:dyDescent="0.4">
      <c r="A1981" s="1">
        <v>1980</v>
      </c>
      <c r="B1981" s="21">
        <v>41793</v>
      </c>
      <c r="C1981">
        <v>3326</v>
      </c>
      <c r="D1981" s="19">
        <f t="shared" si="249"/>
        <v>3763.5012263245794</v>
      </c>
      <c r="E1981" s="19">
        <f t="shared" si="250"/>
        <v>-4.0121874932987645</v>
      </c>
      <c r="F1981" s="19">
        <f t="shared" si="251"/>
        <v>0.78828543303310694</v>
      </c>
      <c r="G1981" s="20">
        <f t="shared" si="247"/>
        <v>2891.7766602399101</v>
      </c>
      <c r="H1981" s="7">
        <f t="shared" si="252"/>
        <v>434.22333976008986</v>
      </c>
      <c r="I1981" s="7">
        <f t="shared" si="248"/>
        <v>434.22333976008986</v>
      </c>
      <c r="J1981" s="12">
        <f t="shared" si="253"/>
        <v>0.13055422121469928</v>
      </c>
      <c r="K1981" s="7">
        <f t="shared" si="254"/>
        <v>188549.90879240644</v>
      </c>
    </row>
    <row r="1982" spans="1:11" x14ac:dyDescent="0.4">
      <c r="A1982" s="1">
        <v>1981</v>
      </c>
      <c r="B1982" s="21">
        <v>41794</v>
      </c>
      <c r="C1982">
        <v>3650</v>
      </c>
      <c r="D1982" s="19">
        <f t="shared" si="249"/>
        <v>3879.780070374557</v>
      </c>
      <c r="E1982" s="19">
        <f t="shared" si="250"/>
        <v>-3.7306944503843442</v>
      </c>
      <c r="F1982" s="19">
        <f t="shared" si="251"/>
        <v>0.81354709957319793</v>
      </c>
      <c r="G1982" s="20">
        <f t="shared" si="247"/>
        <v>3053.4301811152809</v>
      </c>
      <c r="H1982" s="7">
        <f t="shared" si="252"/>
        <v>596.5698188847191</v>
      </c>
      <c r="I1982" s="7">
        <f t="shared" si="248"/>
        <v>596.5698188847191</v>
      </c>
      <c r="J1982" s="12">
        <f t="shared" si="253"/>
        <v>0.16344378599581344</v>
      </c>
      <c r="K1982" s="7">
        <f t="shared" si="254"/>
        <v>355895.54880414653</v>
      </c>
    </row>
    <row r="1983" spans="1:11" x14ac:dyDescent="0.4">
      <c r="A1983" s="1">
        <v>1982</v>
      </c>
      <c r="B1983" s="21">
        <v>41795</v>
      </c>
      <c r="C1983">
        <v>2651</v>
      </c>
      <c r="D1983" s="19">
        <f t="shared" si="249"/>
        <v>3780.4751408710576</v>
      </c>
      <c r="E1983" s="19">
        <f t="shared" si="250"/>
        <v>-3.9543477178321389</v>
      </c>
      <c r="F1983" s="19">
        <f t="shared" si="251"/>
        <v>0.80407909921517884</v>
      </c>
      <c r="G1983" s="20">
        <f t="shared" si="247"/>
        <v>3120.8933714878999</v>
      </c>
      <c r="H1983" s="7">
        <f t="shared" si="252"/>
        <v>-469.89337148789991</v>
      </c>
      <c r="I1983" s="7">
        <f t="shared" si="248"/>
        <v>469.89337148789991</v>
      </c>
      <c r="J1983" s="12">
        <f t="shared" si="253"/>
        <v>0.17725136608370423</v>
      </c>
      <c r="K1983" s="7">
        <f t="shared" si="254"/>
        <v>220799.7805682655</v>
      </c>
    </row>
    <row r="1984" spans="1:11" x14ac:dyDescent="0.4">
      <c r="A1984" s="1">
        <v>1983</v>
      </c>
      <c r="B1984" s="21">
        <v>41796</v>
      </c>
      <c r="C1984">
        <v>3223</v>
      </c>
      <c r="D1984" s="19">
        <f t="shared" si="249"/>
        <v>3827.6329885871623</v>
      </c>
      <c r="E1984" s="19">
        <f t="shared" si="250"/>
        <v>-3.8347400692971836</v>
      </c>
      <c r="F1984" s="19">
        <f t="shared" si="251"/>
        <v>0.78885152328080421</v>
      </c>
      <c r="G1984" s="20">
        <f t="shared" si="247"/>
        <v>2976.9763287893229</v>
      </c>
      <c r="H1984" s="7">
        <f t="shared" si="252"/>
        <v>246.02367121067709</v>
      </c>
      <c r="I1984" s="7">
        <f t="shared" si="248"/>
        <v>246.02367121067709</v>
      </c>
      <c r="J1984" s="12">
        <f t="shared" si="253"/>
        <v>7.6333748436449606E-2</v>
      </c>
      <c r="K1984" s="7">
        <f t="shared" si="254"/>
        <v>60527.646795979344</v>
      </c>
    </row>
    <row r="1985" spans="1:11" x14ac:dyDescent="0.4">
      <c r="A1985" s="1">
        <v>1984</v>
      </c>
      <c r="B1985" s="21">
        <v>41797</v>
      </c>
      <c r="C1985">
        <v>2720</v>
      </c>
      <c r="D1985" s="19">
        <f t="shared" si="249"/>
        <v>3745.1213163609841</v>
      </c>
      <c r="E1985" s="19">
        <f t="shared" si="250"/>
        <v>-4.0188519582375006</v>
      </c>
      <c r="F1985" s="19">
        <f t="shared" si="251"/>
        <v>0.81262797970745126</v>
      </c>
      <c r="G1985" s="20">
        <f t="shared" si="247"/>
        <v>3110.8399744347835</v>
      </c>
      <c r="H1985" s="7">
        <f t="shared" si="252"/>
        <v>-390.83997443478347</v>
      </c>
      <c r="I1985" s="7">
        <f t="shared" si="248"/>
        <v>390.83997443478347</v>
      </c>
      <c r="J1985" s="12">
        <f t="shared" si="253"/>
        <v>0.14369116707161156</v>
      </c>
      <c r="K1985" s="7">
        <f t="shared" si="254"/>
        <v>152755.8856161822</v>
      </c>
    </row>
    <row r="1986" spans="1:11" x14ac:dyDescent="0.4">
      <c r="A1986" s="1">
        <v>1985</v>
      </c>
      <c r="B1986" s="21">
        <v>41798</v>
      </c>
      <c r="C1986">
        <v>3430</v>
      </c>
      <c r="D1986" s="19">
        <f t="shared" si="249"/>
        <v>3827.0232718080624</v>
      </c>
      <c r="E1986" s="19">
        <f t="shared" si="250"/>
        <v>-3.8177886768283216</v>
      </c>
      <c r="F1986" s="19">
        <f t="shared" si="251"/>
        <v>0.80504993090693755</v>
      </c>
      <c r="G1986" s="20">
        <f t="shared" si="247"/>
        <v>3008.1422996486463</v>
      </c>
      <c r="H1986" s="7">
        <f t="shared" si="252"/>
        <v>421.85770035135374</v>
      </c>
      <c r="I1986" s="7">
        <f t="shared" si="248"/>
        <v>421.85770035135374</v>
      </c>
      <c r="J1986" s="12">
        <f t="shared" si="253"/>
        <v>0.1229905831928145</v>
      </c>
      <c r="K1986" s="7">
        <f t="shared" si="254"/>
        <v>177963.91934573257</v>
      </c>
    </row>
    <row r="1987" spans="1:11" x14ac:dyDescent="0.4">
      <c r="A1987" s="1">
        <v>1986</v>
      </c>
      <c r="B1987" s="21">
        <v>41799</v>
      </c>
      <c r="C1987">
        <v>3064</v>
      </c>
      <c r="D1987" s="19">
        <f t="shared" si="249"/>
        <v>3833.1826299592622</v>
      </c>
      <c r="E1987" s="19">
        <f t="shared" si="250"/>
        <v>-3.7944411555360533</v>
      </c>
      <c r="F1987" s="19">
        <f t="shared" si="251"/>
        <v>0.78896194386632768</v>
      </c>
      <c r="G1987" s="20">
        <f t="shared" si="247"/>
        <v>3015.9414691835968</v>
      </c>
      <c r="H1987" s="7">
        <f t="shared" si="252"/>
        <v>48.058530816403163</v>
      </c>
      <c r="I1987" s="7">
        <f t="shared" si="248"/>
        <v>48.058530816403163</v>
      </c>
      <c r="J1987" s="12">
        <f t="shared" si="253"/>
        <v>1.5684899091515391E-2</v>
      </c>
      <c r="K1987" s="7">
        <f t="shared" si="254"/>
        <v>2309.6223842311724</v>
      </c>
    </row>
    <row r="1988" spans="1:11" x14ac:dyDescent="0.4">
      <c r="A1988" s="1">
        <v>1987</v>
      </c>
      <c r="B1988" s="21">
        <v>41800</v>
      </c>
      <c r="C1988">
        <v>3149</v>
      </c>
      <c r="D1988" s="19">
        <f t="shared" si="249"/>
        <v>3836.8713975454152</v>
      </c>
      <c r="E1988" s="19">
        <f t="shared" si="250"/>
        <v>-3.7769296987596266</v>
      </c>
      <c r="F1988" s="19">
        <f t="shared" si="251"/>
        <v>0.81271321320570056</v>
      </c>
      <c r="G1988" s="20">
        <f t="shared" si="247"/>
        <v>3111.8679873831479</v>
      </c>
      <c r="H1988" s="7">
        <f t="shared" si="252"/>
        <v>37.13201261685208</v>
      </c>
      <c r="I1988" s="7">
        <f t="shared" si="248"/>
        <v>37.13201261685208</v>
      </c>
      <c r="J1988" s="12">
        <f t="shared" si="253"/>
        <v>1.1791683905002249E-2</v>
      </c>
      <c r="K1988" s="7">
        <f t="shared" si="254"/>
        <v>1378.786360978062</v>
      </c>
    </row>
    <row r="1989" spans="1:11" x14ac:dyDescent="0.4">
      <c r="A1989" s="1">
        <v>1988</v>
      </c>
      <c r="B1989" s="21">
        <v>41801</v>
      </c>
      <c r="C1989">
        <v>3312</v>
      </c>
      <c r="D1989" s="19">
        <f t="shared" si="249"/>
        <v>3879.1030282374359</v>
      </c>
      <c r="E1989" s="19">
        <f t="shared" si="250"/>
        <v>-3.669265066589162</v>
      </c>
      <c r="F1989" s="19">
        <f t="shared" si="251"/>
        <v>0.80556342809782044</v>
      </c>
      <c r="G1989" s="20">
        <f t="shared" si="247"/>
        <v>3085.8324364997147</v>
      </c>
      <c r="H1989" s="7">
        <f t="shared" si="252"/>
        <v>226.16756350028527</v>
      </c>
      <c r="I1989" s="7">
        <f t="shared" si="248"/>
        <v>226.16756350028527</v>
      </c>
      <c r="J1989" s="12">
        <f t="shared" si="253"/>
        <v>6.8287307820134438E-2</v>
      </c>
      <c r="K1989" s="7">
        <f t="shared" si="254"/>
        <v>51151.766779655569</v>
      </c>
    </row>
    <row r="1990" spans="1:11" x14ac:dyDescent="0.4">
      <c r="A1990" s="1">
        <v>1989</v>
      </c>
      <c r="B1990" s="21">
        <v>41802</v>
      </c>
      <c r="C1990">
        <v>2646</v>
      </c>
      <c r="D1990" s="19">
        <f t="shared" si="249"/>
        <v>3790.0021633367896</v>
      </c>
      <c r="E1990" s="19">
        <f t="shared" si="250"/>
        <v>-3.869183553360839</v>
      </c>
      <c r="F1990" s="19">
        <f t="shared" si="251"/>
        <v>0.7880055361710957</v>
      </c>
      <c r="G1990" s="20">
        <f t="shared" ref="G1990:G2053" si="255">(D1989+1*E1989)*F1987</f>
        <v>3057.5697551164685</v>
      </c>
      <c r="H1990" s="7">
        <f t="shared" si="252"/>
        <v>-411.56975511646851</v>
      </c>
      <c r="I1990" s="7">
        <f t="shared" si="248"/>
        <v>411.56975511646851</v>
      </c>
      <c r="J1990" s="12">
        <f t="shared" si="253"/>
        <v>0.15554412513849905</v>
      </c>
      <c r="K1990" s="7">
        <f t="shared" si="254"/>
        <v>169389.66332662987</v>
      </c>
    </row>
    <row r="1991" spans="1:11" x14ac:dyDescent="0.4">
      <c r="A1991" s="1">
        <v>1990</v>
      </c>
      <c r="B1991" s="21">
        <v>41803</v>
      </c>
      <c r="C1991">
        <v>3397</v>
      </c>
      <c r="D1991" s="19">
        <f t="shared" si="249"/>
        <v>3850.6076460531708</v>
      </c>
      <c r="E1991" s="19">
        <f t="shared" si="250"/>
        <v>-3.718306386823016</v>
      </c>
      <c r="F1991" s="19">
        <f t="shared" si="251"/>
        <v>0.81344503456318751</v>
      </c>
      <c r="G1991" s="20">
        <f t="shared" si="255"/>
        <v>3077.040299623864</v>
      </c>
      <c r="H1991" s="7">
        <f t="shared" si="252"/>
        <v>319.95970037613597</v>
      </c>
      <c r="I1991" s="7">
        <f t="shared" si="248"/>
        <v>319.95970037613597</v>
      </c>
      <c r="J1991" s="12">
        <f t="shared" si="253"/>
        <v>9.4188902083054457E-2</v>
      </c>
      <c r="K1991" s="7">
        <f t="shared" si="254"/>
        <v>102374.20986478671</v>
      </c>
    </row>
    <row r="1992" spans="1:11" x14ac:dyDescent="0.4">
      <c r="A1992" s="1">
        <v>1991</v>
      </c>
      <c r="B1992" s="21">
        <v>41804</v>
      </c>
      <c r="C1992">
        <v>3015</v>
      </c>
      <c r="D1992" s="19">
        <f t="shared" si="249"/>
        <v>3829.82998759049</v>
      </c>
      <c r="E1992" s="19">
        <f t="shared" si="250"/>
        <v>-3.758226976615731</v>
      </c>
      <c r="F1992" s="19">
        <f t="shared" si="251"/>
        <v>0.80537045769492277</v>
      </c>
      <c r="G1992" s="20">
        <f t="shared" si="255"/>
        <v>3098.9133639745842</v>
      </c>
      <c r="H1992" s="7">
        <f t="shared" si="252"/>
        <v>-83.913363974584172</v>
      </c>
      <c r="I1992" s="7">
        <f t="shared" ref="I1992:I2055" si="256">ABS(H1992)</f>
        <v>83.913363974584172</v>
      </c>
      <c r="J1992" s="12">
        <f t="shared" si="253"/>
        <v>2.7831961517275017E-2</v>
      </c>
      <c r="K1992" s="7">
        <f t="shared" si="254"/>
        <v>7041.4526535310406</v>
      </c>
    </row>
    <row r="1993" spans="1:11" x14ac:dyDescent="0.4">
      <c r="A1993" s="1">
        <v>1992</v>
      </c>
      <c r="B1993" s="21">
        <v>41805</v>
      </c>
      <c r="C1993">
        <v>2793</v>
      </c>
      <c r="D1993" s="19">
        <f t="shared" si="249"/>
        <v>3779.941299132005</v>
      </c>
      <c r="E1993" s="19">
        <f t="shared" si="250"/>
        <v>-3.8661768695294532</v>
      </c>
      <c r="F1993" s="19">
        <f t="shared" si="251"/>
        <v>0.78748835829583586</v>
      </c>
      <c r="G1993" s="20">
        <f t="shared" si="255"/>
        <v>3014.9657291516241</v>
      </c>
      <c r="H1993" s="7">
        <f t="shared" si="252"/>
        <v>-221.96572915162415</v>
      </c>
      <c r="I1993" s="7">
        <f t="shared" si="256"/>
        <v>221.96572915162415</v>
      </c>
      <c r="J1993" s="12">
        <f t="shared" si="253"/>
        <v>7.9472155084720428E-2</v>
      </c>
      <c r="K1993" s="7">
        <f t="shared" si="254"/>
        <v>49268.784917812169</v>
      </c>
    </row>
    <row r="1994" spans="1:11" x14ac:dyDescent="0.4">
      <c r="A1994" s="1">
        <v>1993</v>
      </c>
      <c r="B1994" s="21">
        <v>41806</v>
      </c>
      <c r="C1994">
        <v>3480</v>
      </c>
      <c r="D1994" s="19">
        <f t="shared" si="249"/>
        <v>3858.2912899627649</v>
      </c>
      <c r="E1994" s="19">
        <f t="shared" si="250"/>
        <v>-3.6737828154940062</v>
      </c>
      <c r="F1994" s="19">
        <f t="shared" si="251"/>
        <v>0.81437721150156894</v>
      </c>
      <c r="G1994" s="20">
        <f t="shared" si="255"/>
        <v>3071.6295583419919</v>
      </c>
      <c r="H1994" s="7">
        <f t="shared" si="252"/>
        <v>408.37044165800808</v>
      </c>
      <c r="I1994" s="7">
        <f t="shared" si="256"/>
        <v>408.37044165800808</v>
      </c>
      <c r="J1994" s="12">
        <f t="shared" si="253"/>
        <v>0.117347828062646</v>
      </c>
      <c r="K1994" s="7">
        <f t="shared" si="254"/>
        <v>166766.41761995657</v>
      </c>
    </row>
    <row r="1995" spans="1:11" x14ac:dyDescent="0.4">
      <c r="A1995" s="1">
        <v>1994</v>
      </c>
      <c r="B1995" s="21">
        <v>41807</v>
      </c>
      <c r="C1995">
        <v>3495</v>
      </c>
      <c r="D1995" s="19">
        <f t="shared" si="249"/>
        <v>3934.0454239096698</v>
      </c>
      <c r="E1995" s="19">
        <f t="shared" si="250"/>
        <v>-3.4879135474783167</v>
      </c>
      <c r="F1995" s="19">
        <f t="shared" si="251"/>
        <v>0.80624491260766384</v>
      </c>
      <c r="G1995" s="20">
        <f t="shared" si="255"/>
        <v>3104.3950659700595</v>
      </c>
      <c r="H1995" s="7">
        <f t="shared" si="252"/>
        <v>390.60493402994052</v>
      </c>
      <c r="I1995" s="7">
        <f t="shared" si="256"/>
        <v>390.60493402994052</v>
      </c>
      <c r="J1995" s="12">
        <f t="shared" si="253"/>
        <v>0.11176106839197154</v>
      </c>
      <c r="K1995" s="7">
        <f t="shared" si="254"/>
        <v>152572.2144885342</v>
      </c>
    </row>
    <row r="1996" spans="1:11" x14ac:dyDescent="0.4">
      <c r="A1996" s="1">
        <v>1995</v>
      </c>
      <c r="B1996" s="21">
        <v>41808</v>
      </c>
      <c r="C1996">
        <v>3553</v>
      </c>
      <c r="D1996" s="19">
        <f t="shared" si="249"/>
        <v>4025.7489748195039</v>
      </c>
      <c r="E1996" s="19">
        <f t="shared" si="250"/>
        <v>-3.2651560015017602</v>
      </c>
      <c r="F1996" s="19">
        <f t="shared" si="251"/>
        <v>0.78848974860571974</v>
      </c>
      <c r="G1996" s="20">
        <f t="shared" si="255"/>
        <v>3095.2682810224901</v>
      </c>
      <c r="H1996" s="7">
        <f t="shared" si="252"/>
        <v>457.7317189775099</v>
      </c>
      <c r="I1996" s="7">
        <f t="shared" si="256"/>
        <v>457.7317189775099</v>
      </c>
      <c r="J1996" s="12">
        <f t="shared" si="253"/>
        <v>0.12882964226780463</v>
      </c>
      <c r="K1996" s="7">
        <f t="shared" si="254"/>
        <v>209518.32655810608</v>
      </c>
    </row>
    <row r="1997" spans="1:11" x14ac:dyDescent="0.4">
      <c r="A1997" s="1">
        <v>1996</v>
      </c>
      <c r="B1997" s="21">
        <v>41809</v>
      </c>
      <c r="C1997">
        <v>2925</v>
      </c>
      <c r="D1997" s="19">
        <f t="shared" si="249"/>
        <v>3951.9351491612247</v>
      </c>
      <c r="E1997" s="19">
        <f t="shared" si="250"/>
        <v>-3.4302469433655856</v>
      </c>
      <c r="F1997" s="19">
        <f t="shared" si="251"/>
        <v>0.81359538109466434</v>
      </c>
      <c r="G1997" s="20">
        <f t="shared" si="255"/>
        <v>3275.8191556791867</v>
      </c>
      <c r="H1997" s="7">
        <f t="shared" si="252"/>
        <v>-350.81915567918668</v>
      </c>
      <c r="I1997" s="7">
        <f t="shared" si="256"/>
        <v>350.81915567918668</v>
      </c>
      <c r="J1997" s="12">
        <f t="shared" si="253"/>
        <v>0.11993817288177322</v>
      </c>
      <c r="K1997" s="7">
        <f t="shared" si="254"/>
        <v>123074.07999145742</v>
      </c>
    </row>
    <row r="1998" spans="1:11" x14ac:dyDescent="0.4">
      <c r="A1998" s="1">
        <v>1997</v>
      </c>
      <c r="B1998" s="21">
        <v>41810</v>
      </c>
      <c r="C1998">
        <v>3619</v>
      </c>
      <c r="D1998" s="19">
        <f t="shared" si="249"/>
        <v>4036.9737187073042</v>
      </c>
      <c r="E1998" s="19">
        <f t="shared" si="250"/>
        <v>-3.2232210658986351</v>
      </c>
      <c r="F1998" s="19">
        <f t="shared" si="251"/>
        <v>0.80719509987779525</v>
      </c>
      <c r="G1998" s="20">
        <f t="shared" si="255"/>
        <v>3183.4619898195701</v>
      </c>
      <c r="H1998" s="7">
        <f t="shared" si="252"/>
        <v>435.53801018042986</v>
      </c>
      <c r="I1998" s="7">
        <f t="shared" si="256"/>
        <v>435.53801018042986</v>
      </c>
      <c r="J1998" s="12">
        <f t="shared" si="253"/>
        <v>0.12034761265002207</v>
      </c>
      <c r="K1998" s="7">
        <f t="shared" si="254"/>
        <v>189693.35831192823</v>
      </c>
    </row>
    <row r="1999" spans="1:11" x14ac:dyDescent="0.4">
      <c r="A1999" s="1">
        <v>1998</v>
      </c>
      <c r="B1999" s="21">
        <v>41811</v>
      </c>
      <c r="C1999">
        <v>3132</v>
      </c>
      <c r="D1999" s="19">
        <f t="shared" si="249"/>
        <v>4023.6623510798076</v>
      </c>
      <c r="E1999" s="19">
        <f t="shared" si="250"/>
        <v>-3.2468283376674307</v>
      </c>
      <c r="F1999" s="19">
        <f t="shared" si="251"/>
        <v>0.78838343378034792</v>
      </c>
      <c r="G1999" s="20">
        <f t="shared" si="255"/>
        <v>3180.570915823469</v>
      </c>
      <c r="H1999" s="7">
        <f t="shared" si="252"/>
        <v>-48.570915823469022</v>
      </c>
      <c r="I1999" s="7">
        <f t="shared" si="256"/>
        <v>48.570915823469022</v>
      </c>
      <c r="J1999" s="12">
        <f t="shared" si="253"/>
        <v>1.5507955243764056E-2</v>
      </c>
      <c r="K1999" s="7">
        <f t="shared" si="254"/>
        <v>2359.1338639305136</v>
      </c>
    </row>
    <row r="2000" spans="1:11" x14ac:dyDescent="0.4">
      <c r="A2000" s="1">
        <v>1999</v>
      </c>
      <c r="B2000" s="21">
        <v>41812</v>
      </c>
      <c r="C2000">
        <v>2730</v>
      </c>
      <c r="D2000" s="19">
        <f t="shared" si="249"/>
        <v>3911.5192265280257</v>
      </c>
      <c r="E2000" s="19">
        <f t="shared" si="250"/>
        <v>-3.50165656043808</v>
      </c>
      <c r="F2000" s="19">
        <f t="shared" si="251"/>
        <v>0.81237727802115411</v>
      </c>
      <c r="G2000" s="20">
        <f t="shared" si="255"/>
        <v>3270.9914993842958</v>
      </c>
      <c r="H2000" s="7">
        <f t="shared" si="252"/>
        <v>-540.99149938429582</v>
      </c>
      <c r="I2000" s="7">
        <f t="shared" si="256"/>
        <v>540.99149938429582</v>
      </c>
      <c r="J2000" s="12">
        <f t="shared" si="253"/>
        <v>0.19816538438985196</v>
      </c>
      <c r="K2000" s="7">
        <f t="shared" si="254"/>
        <v>292671.80240606854</v>
      </c>
    </row>
    <row r="2001" spans="1:11" x14ac:dyDescent="0.4">
      <c r="A2001" s="1">
        <v>2000</v>
      </c>
      <c r="B2001" s="21">
        <v>41813</v>
      </c>
      <c r="C2001">
        <v>3381</v>
      </c>
      <c r="D2001" s="19">
        <f t="shared" si="249"/>
        <v>3953.9646859408372</v>
      </c>
      <c r="E2001" s="19">
        <f t="shared" si="250"/>
        <v>-3.3941357143490789</v>
      </c>
      <c r="F2001" s="19">
        <f t="shared" si="251"/>
        <v>0.80769954266012089</v>
      </c>
      <c r="G2001" s="20">
        <f t="shared" si="255"/>
        <v>3154.5326327141656</v>
      </c>
      <c r="H2001" s="7">
        <f t="shared" si="252"/>
        <v>226.46736728583437</v>
      </c>
      <c r="I2001" s="7">
        <f t="shared" si="256"/>
        <v>226.46736728583437</v>
      </c>
      <c r="J2001" s="12">
        <f t="shared" si="253"/>
        <v>6.6982362403381943E-2</v>
      </c>
      <c r="K2001" s="7">
        <f t="shared" si="254"/>
        <v>51287.468445377002</v>
      </c>
    </row>
    <row r="2002" spans="1:11" x14ac:dyDescent="0.4">
      <c r="A2002" s="1">
        <v>2001</v>
      </c>
      <c r="B2002" s="21">
        <v>41814</v>
      </c>
      <c r="C2002">
        <v>3486</v>
      </c>
      <c r="D2002" s="19">
        <f t="shared" si="249"/>
        <v>4027.7278830481105</v>
      </c>
      <c r="E2002" s="19">
        <f t="shared" si="250"/>
        <v>-3.2135798398132005</v>
      </c>
      <c r="F2002" s="19">
        <f t="shared" si="251"/>
        <v>0.78919563287316741</v>
      </c>
      <c r="G2002" s="20">
        <f t="shared" si="255"/>
        <v>3114.5643757790772</v>
      </c>
      <c r="H2002" s="7">
        <f t="shared" si="252"/>
        <v>371.43562422092282</v>
      </c>
      <c r="I2002" s="7">
        <f t="shared" si="256"/>
        <v>371.43562422092282</v>
      </c>
      <c r="J2002" s="12">
        <f t="shared" si="253"/>
        <v>0.10655066673004097</v>
      </c>
      <c r="K2002" s="7">
        <f t="shared" si="254"/>
        <v>137964.42294038658</v>
      </c>
    </row>
    <row r="2003" spans="1:11" x14ac:dyDescent="0.4">
      <c r="A2003" s="1">
        <v>2002</v>
      </c>
      <c r="B2003" s="21">
        <v>41815</v>
      </c>
      <c r="C2003">
        <v>3303</v>
      </c>
      <c r="D2003" s="19">
        <f t="shared" si="249"/>
        <v>4031.2829624987498</v>
      </c>
      <c r="E2003" s="19">
        <f t="shared" si="250"/>
        <v>-3.1977405002076122</v>
      </c>
      <c r="F2003" s="19">
        <f t="shared" si="251"/>
        <v>0.8124506322344478</v>
      </c>
      <c r="G2003" s="20">
        <f t="shared" si="255"/>
        <v>3269.4239749975582</v>
      </c>
      <c r="H2003" s="7">
        <f t="shared" si="252"/>
        <v>33.576025002441838</v>
      </c>
      <c r="I2003" s="7">
        <f t="shared" si="256"/>
        <v>33.576025002441838</v>
      </c>
      <c r="J2003" s="12">
        <f t="shared" si="253"/>
        <v>1.0165311838462561E-2</v>
      </c>
      <c r="K2003" s="7">
        <f t="shared" si="254"/>
        <v>1127.3494549645995</v>
      </c>
    </row>
    <row r="2004" spans="1:11" x14ac:dyDescent="0.4">
      <c r="A2004" s="1">
        <v>2003</v>
      </c>
      <c r="B2004" s="21">
        <v>41816</v>
      </c>
      <c r="C2004">
        <v>2747</v>
      </c>
      <c r="D2004" s="19">
        <f t="shared" si="249"/>
        <v>3925.3910428606196</v>
      </c>
      <c r="E2004" s="19">
        <f t="shared" si="250"/>
        <v>-3.4380551488082651</v>
      </c>
      <c r="F2004" s="19">
        <f t="shared" si="251"/>
        <v>0.80656317029749958</v>
      </c>
      <c r="G2004" s="20">
        <f t="shared" si="255"/>
        <v>3253.4825916042141</v>
      </c>
      <c r="H2004" s="7">
        <f t="shared" si="252"/>
        <v>-506.48259160421412</v>
      </c>
      <c r="I2004" s="7">
        <f t="shared" si="256"/>
        <v>506.48259160421412</v>
      </c>
      <c r="J2004" s="12">
        <f t="shared" si="253"/>
        <v>0.18437662599352533</v>
      </c>
      <c r="K2004" s="7">
        <f t="shared" si="254"/>
        <v>256524.61559812116</v>
      </c>
    </row>
    <row r="2005" spans="1:11" x14ac:dyDescent="0.4">
      <c r="A2005" s="1">
        <v>2004</v>
      </c>
      <c r="B2005" s="21">
        <v>41817</v>
      </c>
      <c r="C2005">
        <v>3381</v>
      </c>
      <c r="D2005" s="19">
        <f t="shared" si="249"/>
        <v>3981.2628163152131</v>
      </c>
      <c r="E2005" s="19">
        <f t="shared" si="250"/>
        <v>-3.2992642188934447</v>
      </c>
      <c r="F2005" s="19">
        <f t="shared" si="251"/>
        <v>0.78982789682254084</v>
      </c>
      <c r="G2005" s="20">
        <f t="shared" si="255"/>
        <v>3095.1881702360324</v>
      </c>
      <c r="H2005" s="7">
        <f t="shared" si="252"/>
        <v>285.81182976396758</v>
      </c>
      <c r="I2005" s="7">
        <f t="shared" si="256"/>
        <v>285.81182976396758</v>
      </c>
      <c r="J2005" s="12">
        <f t="shared" si="253"/>
        <v>8.4534702680854057E-2</v>
      </c>
      <c r="K2005" s="7">
        <f t="shared" si="254"/>
        <v>81688.402033027189</v>
      </c>
    </row>
    <row r="2006" spans="1:11" x14ac:dyDescent="0.4">
      <c r="A2006" s="1">
        <v>2005</v>
      </c>
      <c r="B2006" s="21">
        <v>41818</v>
      </c>
      <c r="C2006">
        <v>2983</v>
      </c>
      <c r="D2006" s="19">
        <f t="shared" si="249"/>
        <v>3927.7920252512081</v>
      </c>
      <c r="E2006" s="19">
        <f t="shared" si="250"/>
        <v>-3.4166706088636905</v>
      </c>
      <c r="F2006" s="19">
        <f t="shared" si="251"/>
        <v>0.81189253002733286</v>
      </c>
      <c r="G2006" s="20">
        <f t="shared" si="255"/>
        <v>3231.8990029062447</v>
      </c>
      <c r="H2006" s="7">
        <f t="shared" si="252"/>
        <v>-248.89900290624473</v>
      </c>
      <c r="I2006" s="7">
        <f t="shared" si="256"/>
        <v>248.89900290624473</v>
      </c>
      <c r="J2006" s="12">
        <f t="shared" si="253"/>
        <v>8.3439156187142052E-2</v>
      </c>
      <c r="K2006" s="7">
        <f t="shared" si="254"/>
        <v>61950.713647722827</v>
      </c>
    </row>
    <row r="2007" spans="1:11" x14ac:dyDescent="0.4">
      <c r="A2007" s="1">
        <v>2006</v>
      </c>
      <c r="B2007" s="21">
        <v>41819</v>
      </c>
      <c r="C2007">
        <v>2646</v>
      </c>
      <c r="D2007" s="19">
        <f t="shared" si="249"/>
        <v>3818.942782139442</v>
      </c>
      <c r="E2007" s="19">
        <f t="shared" si="250"/>
        <v>-3.6633933717777327</v>
      </c>
      <c r="F2007" s="19">
        <f t="shared" si="251"/>
        <v>0.80536566356427874</v>
      </c>
      <c r="G2007" s="20">
        <f t="shared" si="255"/>
        <v>3165.2566274777037</v>
      </c>
      <c r="H2007" s="7">
        <f t="shared" si="252"/>
        <v>-519.25662747770366</v>
      </c>
      <c r="I2007" s="7">
        <f t="shared" si="256"/>
        <v>519.25662747770366</v>
      </c>
      <c r="J2007" s="12">
        <f t="shared" si="253"/>
        <v>0.19624211166957811</v>
      </c>
      <c r="K2007" s="7">
        <f t="shared" si="254"/>
        <v>269627.44517951872</v>
      </c>
    </row>
    <row r="2008" spans="1:11" x14ac:dyDescent="0.4">
      <c r="A2008" s="1">
        <v>2007</v>
      </c>
      <c r="B2008" s="21">
        <v>41820</v>
      </c>
      <c r="C2008">
        <v>3400</v>
      </c>
      <c r="D2008" s="19">
        <f t="shared" si="249"/>
        <v>3895.4369855537097</v>
      </c>
      <c r="E2008" s="19">
        <f t="shared" si="250"/>
        <v>-3.4758165795387077</v>
      </c>
      <c r="F2008" s="19">
        <f t="shared" si="251"/>
        <v>0.79070193197336858</v>
      </c>
      <c r="G2008" s="20">
        <f t="shared" si="255"/>
        <v>3013.4140954207537</v>
      </c>
      <c r="H2008" s="7">
        <f t="shared" si="252"/>
        <v>386.58590457924629</v>
      </c>
      <c r="I2008" s="7">
        <f t="shared" si="256"/>
        <v>386.58590457924629</v>
      </c>
      <c r="J2008" s="12">
        <f t="shared" si="253"/>
        <v>0.11370173664095479</v>
      </c>
      <c r="K2008" s="7">
        <f t="shared" si="254"/>
        <v>149448.66161935413</v>
      </c>
    </row>
    <row r="2009" spans="1:11" x14ac:dyDescent="0.4">
      <c r="A2009" s="1">
        <v>2008</v>
      </c>
      <c r="B2009" s="21">
        <v>41821</v>
      </c>
      <c r="C2009">
        <v>3629</v>
      </c>
      <c r="D2009" s="19">
        <f t="shared" si="249"/>
        <v>3986.5936941336099</v>
      </c>
      <c r="E2009" s="19">
        <f t="shared" si="250"/>
        <v>-3.254367007413105</v>
      </c>
      <c r="F2009" s="19">
        <f t="shared" si="251"/>
        <v>0.81292897183765178</v>
      </c>
      <c r="G2009" s="20">
        <f t="shared" si="255"/>
        <v>3159.8542002465756</v>
      </c>
      <c r="H2009" s="7">
        <f t="shared" si="252"/>
        <v>469.1457997534244</v>
      </c>
      <c r="I2009" s="7">
        <f t="shared" si="256"/>
        <v>469.1457997534244</v>
      </c>
      <c r="J2009" s="12">
        <f t="shared" si="253"/>
        <v>0.12927688061543796</v>
      </c>
      <c r="K2009" s="7">
        <f t="shared" si="254"/>
        <v>220097.78142628018</v>
      </c>
    </row>
    <row r="2010" spans="1:11" x14ac:dyDescent="0.4">
      <c r="A2010" s="1">
        <v>2009</v>
      </c>
      <c r="B2010" s="21">
        <v>41822</v>
      </c>
      <c r="C2010">
        <v>3725</v>
      </c>
      <c r="D2010" s="19">
        <f t="shared" ref="D2010:D2073" si="257">$R$2*(C2010/F2007)+(1-$R$2)*(D2009+E2009)</f>
        <v>4088.4606959690545</v>
      </c>
      <c r="E2010" s="19">
        <f t="shared" ref="E2010:E2073" si="258">$R$3*(D2010-D2009)+(1-$R$3)*E2009</f>
        <v>-3.0083724921839341</v>
      </c>
      <c r="F2010" s="19">
        <f t="shared" ref="F2010:F2073" si="259">$R$4*(C2010/D2010)+(1-$R$4)*F2007</f>
        <v>0.80647927123880536</v>
      </c>
      <c r="G2010" s="20">
        <f t="shared" si="255"/>
        <v>3208.0447203926769</v>
      </c>
      <c r="H2010" s="7">
        <f t="shared" ref="H2010:H2073" si="260">C2010-G2010</f>
        <v>516.95527960732306</v>
      </c>
      <c r="I2010" s="7">
        <f t="shared" si="256"/>
        <v>516.95527960732306</v>
      </c>
      <c r="J2010" s="12">
        <f t="shared" ref="J2010:J2073" si="261">I2010/C2010</f>
        <v>0.13877994083418069</v>
      </c>
      <c r="K2010" s="7">
        <f t="shared" ref="K2010:K2073" si="262">H2010^2</f>
        <v>267242.76111388556</v>
      </c>
    </row>
    <row r="2011" spans="1:11" x14ac:dyDescent="0.4">
      <c r="A2011" s="1">
        <v>2010</v>
      </c>
      <c r="B2011" s="21">
        <v>41823</v>
      </c>
      <c r="C2011">
        <v>2975</v>
      </c>
      <c r="D2011" s="19">
        <f t="shared" si="257"/>
        <v>4032.5594941789145</v>
      </c>
      <c r="E2011" s="19">
        <f t="shared" si="258"/>
        <v>-3.1321470020240811</v>
      </c>
      <c r="F2011" s="19">
        <f t="shared" si="259"/>
        <v>0.79014418561905841</v>
      </c>
      <c r="G2011" s="20">
        <f t="shared" si="255"/>
        <v>3230.3750451582491</v>
      </c>
      <c r="H2011" s="7">
        <f t="shared" si="260"/>
        <v>-255.37504515824912</v>
      </c>
      <c r="I2011" s="7">
        <f t="shared" si="256"/>
        <v>255.37504515824912</v>
      </c>
      <c r="J2011" s="12">
        <f t="shared" si="261"/>
        <v>8.5840351313697189E-2</v>
      </c>
      <c r="K2011" s="7">
        <f t="shared" si="262"/>
        <v>65216.413689577777</v>
      </c>
    </row>
    <row r="2012" spans="1:11" x14ac:dyDescent="0.4">
      <c r="A2012" s="1">
        <v>2011</v>
      </c>
      <c r="B2012" s="21">
        <v>41824</v>
      </c>
      <c r="C2012">
        <v>3740</v>
      </c>
      <c r="D2012" s="19">
        <f t="shared" si="257"/>
        <v>4122.9754529408683</v>
      </c>
      <c r="E2012" s="19">
        <f t="shared" si="258"/>
        <v>-2.9132350797257969</v>
      </c>
      <c r="F2012" s="19">
        <f t="shared" si="259"/>
        <v>0.81392091040340642</v>
      </c>
      <c r="G2012" s="20">
        <f t="shared" si="255"/>
        <v>3275.6382304350263</v>
      </c>
      <c r="H2012" s="7">
        <f t="shared" si="260"/>
        <v>464.36176956497366</v>
      </c>
      <c r="I2012" s="7">
        <f t="shared" si="256"/>
        <v>464.36176956497366</v>
      </c>
      <c r="J2012" s="12">
        <f t="shared" si="261"/>
        <v>0.12416090095320151</v>
      </c>
      <c r="K2012" s="7">
        <f t="shared" si="262"/>
        <v>215631.8530335137</v>
      </c>
    </row>
    <row r="2013" spans="1:11" x14ac:dyDescent="0.4">
      <c r="A2013" s="1">
        <v>2012</v>
      </c>
      <c r="B2013" s="21">
        <v>41825</v>
      </c>
      <c r="C2013">
        <v>3237</v>
      </c>
      <c r="D2013" s="19">
        <f t="shared" si="257"/>
        <v>4102.6503405869662</v>
      </c>
      <c r="E2013" s="19">
        <f t="shared" si="258"/>
        <v>-2.953980613735097</v>
      </c>
      <c r="F2013" s="19">
        <f t="shared" si="259"/>
        <v>0.80629520157154189</v>
      </c>
      <c r="G2013" s="20">
        <f t="shared" si="255"/>
        <v>3322.7447749191906</v>
      </c>
      <c r="H2013" s="7">
        <f t="shared" si="260"/>
        <v>-85.744774919190604</v>
      </c>
      <c r="I2013" s="7">
        <f t="shared" si="256"/>
        <v>85.744774919190604</v>
      </c>
      <c r="J2013" s="12">
        <f t="shared" si="261"/>
        <v>2.6488963521529379E-2</v>
      </c>
      <c r="K2013" s="7">
        <f t="shared" si="262"/>
        <v>7352.166425942658</v>
      </c>
    </row>
    <row r="2014" spans="1:11" x14ac:dyDescent="0.4">
      <c r="A2014" s="1">
        <v>2013</v>
      </c>
      <c r="B2014" s="21">
        <v>41826</v>
      </c>
      <c r="C2014">
        <v>2880</v>
      </c>
      <c r="D2014" s="19">
        <f t="shared" si="257"/>
        <v>4025.2156267849473</v>
      </c>
      <c r="E2014" s="19">
        <f t="shared" si="258"/>
        <v>-3.1282729774690003</v>
      </c>
      <c r="F2014" s="19">
        <f t="shared" si="259"/>
        <v>0.78935792039609365</v>
      </c>
      <c r="G2014" s="20">
        <f t="shared" si="255"/>
        <v>3239.3512416364665</v>
      </c>
      <c r="H2014" s="7">
        <f t="shared" si="260"/>
        <v>-359.35124163646651</v>
      </c>
      <c r="I2014" s="7">
        <f t="shared" si="256"/>
        <v>359.35124163646651</v>
      </c>
      <c r="J2014" s="12">
        <f t="shared" si="261"/>
        <v>0.12477473667932865</v>
      </c>
      <c r="K2014" s="7">
        <f t="shared" si="262"/>
        <v>129133.31486567014</v>
      </c>
    </row>
    <row r="2015" spans="1:11" x14ac:dyDescent="0.4">
      <c r="A2015" s="1">
        <v>2014</v>
      </c>
      <c r="B2015" s="21">
        <v>41827</v>
      </c>
      <c r="C2015">
        <v>3538</v>
      </c>
      <c r="D2015" s="19">
        <f t="shared" si="257"/>
        <v>4075.2749272978863</v>
      </c>
      <c r="E2015" s="19">
        <f t="shared" si="258"/>
        <v>-3.0038087367440971</v>
      </c>
      <c r="F2015" s="19">
        <f t="shared" si="259"/>
        <v>0.81449218300568804</v>
      </c>
      <c r="G2015" s="20">
        <f t="shared" si="255"/>
        <v>3273.6610007330105</v>
      </c>
      <c r="H2015" s="7">
        <f t="shared" si="260"/>
        <v>264.3389992669895</v>
      </c>
      <c r="I2015" s="7">
        <f t="shared" si="256"/>
        <v>264.3389992669895</v>
      </c>
      <c r="J2015" s="12">
        <f t="shared" si="261"/>
        <v>7.4714245129166051E-2</v>
      </c>
      <c r="K2015" s="7">
        <f t="shared" si="262"/>
        <v>69875.106533473474</v>
      </c>
    </row>
    <row r="2016" spans="1:11" x14ac:dyDescent="0.4">
      <c r="A2016" s="1">
        <v>2015</v>
      </c>
      <c r="B2016" s="21">
        <v>41828</v>
      </c>
      <c r="C2016">
        <v>3560</v>
      </c>
      <c r="D2016" s="19">
        <f t="shared" si="257"/>
        <v>4128.4413933625392</v>
      </c>
      <c r="E2016" s="19">
        <f t="shared" si="258"/>
        <v>-2.872364676681348</v>
      </c>
      <c r="F2016" s="19">
        <f t="shared" si="259"/>
        <v>0.80688516137895594</v>
      </c>
      <c r="G2016" s="20">
        <f t="shared" si="255"/>
        <v>3283.4526623942243</v>
      </c>
      <c r="H2016" s="7">
        <f t="shared" si="260"/>
        <v>276.54733760577574</v>
      </c>
      <c r="I2016" s="7">
        <f t="shared" si="256"/>
        <v>276.54733760577574</v>
      </c>
      <c r="J2016" s="12">
        <f t="shared" si="261"/>
        <v>7.7681836406116783E-2</v>
      </c>
      <c r="K2016" s="7">
        <f t="shared" si="262"/>
        <v>76478.429936842906</v>
      </c>
    </row>
    <row r="2017" spans="1:11" x14ac:dyDescent="0.4">
      <c r="A2017" s="1">
        <v>2016</v>
      </c>
      <c r="B2017" s="21">
        <v>41829</v>
      </c>
      <c r="C2017">
        <v>3501</v>
      </c>
      <c r="D2017" s="19">
        <f t="shared" si="257"/>
        <v>4176.28516568329</v>
      </c>
      <c r="E2017" s="19">
        <f t="shared" si="258"/>
        <v>-2.7536838444936573</v>
      </c>
      <c r="F2017" s="19">
        <f t="shared" si="259"/>
        <v>0.78987343137263477</v>
      </c>
      <c r="G2017" s="20">
        <f t="shared" si="255"/>
        <v>3256.5505889340011</v>
      </c>
      <c r="H2017" s="7">
        <f t="shared" si="260"/>
        <v>244.4494110659989</v>
      </c>
      <c r="I2017" s="7">
        <f t="shared" si="256"/>
        <v>244.4494110659989</v>
      </c>
      <c r="J2017" s="12">
        <f t="shared" si="261"/>
        <v>6.9822739521850585E-2</v>
      </c>
      <c r="K2017" s="7">
        <f t="shared" si="262"/>
        <v>59755.514570513704</v>
      </c>
    </row>
    <row r="2018" spans="1:11" x14ac:dyDescent="0.4">
      <c r="A2018" s="1">
        <v>2017</v>
      </c>
      <c r="B2018" s="21">
        <v>41830</v>
      </c>
      <c r="C2018">
        <v>3650</v>
      </c>
      <c r="D2018" s="19">
        <f t="shared" si="257"/>
        <v>4223.9376132143825</v>
      </c>
      <c r="E2018" s="19">
        <f t="shared" si="258"/>
        <v>-2.6357284564616483</v>
      </c>
      <c r="F2018" s="19">
        <f t="shared" si="259"/>
        <v>0.8150148928960993</v>
      </c>
      <c r="G2018" s="20">
        <f t="shared" si="255"/>
        <v>3399.3087674858452</v>
      </c>
      <c r="H2018" s="7">
        <f t="shared" si="260"/>
        <v>250.69123251415476</v>
      </c>
      <c r="I2018" s="7">
        <f t="shared" si="256"/>
        <v>250.69123251415476</v>
      </c>
      <c r="J2018" s="12">
        <f t="shared" si="261"/>
        <v>6.8682529455932811E-2</v>
      </c>
      <c r="K2018" s="7">
        <f t="shared" si="262"/>
        <v>62846.094059466006</v>
      </c>
    </row>
    <row r="2019" spans="1:11" x14ac:dyDescent="0.4">
      <c r="A2019" s="1">
        <v>2018</v>
      </c>
      <c r="B2019" s="21">
        <v>41831</v>
      </c>
      <c r="C2019">
        <v>3480</v>
      </c>
      <c r="D2019" s="19">
        <f t="shared" si="257"/>
        <v>4236.2997503168226</v>
      </c>
      <c r="E2019" s="19">
        <f t="shared" si="258"/>
        <v>-2.6006319512672622</v>
      </c>
      <c r="F2019" s="19">
        <f t="shared" si="259"/>
        <v>0.80703878656723349</v>
      </c>
      <c r="G2019" s="20">
        <f t="shared" si="255"/>
        <v>3406.1058525121857</v>
      </c>
      <c r="H2019" s="7">
        <f t="shared" si="260"/>
        <v>73.89414748781428</v>
      </c>
      <c r="I2019" s="7">
        <f t="shared" si="256"/>
        <v>73.89414748781428</v>
      </c>
      <c r="J2019" s="12">
        <f t="shared" si="261"/>
        <v>2.123395042753284E-2</v>
      </c>
      <c r="K2019" s="7">
        <f t="shared" si="262"/>
        <v>5460.3450329508496</v>
      </c>
    </row>
    <row r="2020" spans="1:11" x14ac:dyDescent="0.4">
      <c r="A2020" s="1">
        <v>2019</v>
      </c>
      <c r="B2020" s="21">
        <v>41832</v>
      </c>
      <c r="C2020">
        <v>3113</v>
      </c>
      <c r="D2020" s="19">
        <f t="shared" si="257"/>
        <v>4185.7866972638749</v>
      </c>
      <c r="E2020" s="19">
        <f t="shared" si="258"/>
        <v>-2.712751807887305</v>
      </c>
      <c r="F2020" s="19">
        <f t="shared" si="259"/>
        <v>0.78938720730216128</v>
      </c>
      <c r="G2020" s="20">
        <f t="shared" si="255"/>
        <v>3344.0864500226999</v>
      </c>
      <c r="H2020" s="7">
        <f t="shared" si="260"/>
        <v>-231.08645002269986</v>
      </c>
      <c r="I2020" s="7">
        <f t="shared" si="256"/>
        <v>231.08645002269986</v>
      </c>
      <c r="J2020" s="12">
        <f t="shared" si="261"/>
        <v>7.4232717643013132E-2</v>
      </c>
      <c r="K2020" s="7">
        <f t="shared" si="262"/>
        <v>53400.947384093764</v>
      </c>
    </row>
    <row r="2021" spans="1:11" x14ac:dyDescent="0.4">
      <c r="A2021" s="1">
        <v>2020</v>
      </c>
      <c r="B2021" s="21">
        <v>41833</v>
      </c>
      <c r="C2021">
        <v>2864</v>
      </c>
      <c r="D2021" s="19">
        <f t="shared" si="257"/>
        <v>4073.5080832034164</v>
      </c>
      <c r="E2021" s="19">
        <f t="shared" si="258"/>
        <v>-2.9691468821445466</v>
      </c>
      <c r="F2021" s="19">
        <f t="shared" si="259"/>
        <v>0.8138359842621451</v>
      </c>
      <c r="G2021" s="20">
        <f t="shared" si="255"/>
        <v>3409.2675636322756</v>
      </c>
      <c r="H2021" s="7">
        <f t="shared" si="260"/>
        <v>-545.2675636322756</v>
      </c>
      <c r="I2021" s="7">
        <f t="shared" si="256"/>
        <v>545.2675636322756</v>
      </c>
      <c r="J2021" s="12">
        <f t="shared" si="261"/>
        <v>0.19038671914534763</v>
      </c>
      <c r="K2021" s="7">
        <f t="shared" si="262"/>
        <v>297316.71594947774</v>
      </c>
    </row>
    <row r="2022" spans="1:11" x14ac:dyDescent="0.4">
      <c r="A2022" s="1">
        <v>2021</v>
      </c>
      <c r="B2022" s="21">
        <v>41834</v>
      </c>
      <c r="C2022">
        <v>3628</v>
      </c>
      <c r="D2022" s="19">
        <f t="shared" si="257"/>
        <v>4140.1255973963262</v>
      </c>
      <c r="E2022" s="19">
        <f t="shared" si="258"/>
        <v>-2.8063071365628121</v>
      </c>
      <c r="F2022" s="19">
        <f t="shared" si="259"/>
        <v>0.80776826896169529</v>
      </c>
      <c r="G2022" s="20">
        <f t="shared" si="255"/>
        <v>3285.0828038433965</v>
      </c>
      <c r="H2022" s="7">
        <f t="shared" si="260"/>
        <v>342.9171961566035</v>
      </c>
      <c r="I2022" s="7">
        <f t="shared" si="256"/>
        <v>342.9171961566035</v>
      </c>
      <c r="J2022" s="12">
        <f t="shared" si="261"/>
        <v>9.4519624078446385E-2</v>
      </c>
      <c r="K2022" s="7">
        <f t="shared" si="262"/>
        <v>117592.20341990648</v>
      </c>
    </row>
    <row r="2023" spans="1:11" x14ac:dyDescent="0.4">
      <c r="A2023" s="1">
        <v>2022</v>
      </c>
      <c r="B2023" s="21">
        <v>41835</v>
      </c>
      <c r="C2023">
        <v>3641</v>
      </c>
      <c r="D2023" s="19">
        <f t="shared" si="257"/>
        <v>4215.128999790737</v>
      </c>
      <c r="E2023" s="19">
        <f t="shared" si="258"/>
        <v>-2.6242246352893805</v>
      </c>
      <c r="F2023" s="19">
        <f t="shared" si="259"/>
        <v>0.7901708551278489</v>
      </c>
      <c r="G2023" s="20">
        <f t="shared" si="255"/>
        <v>3265.9469202555142</v>
      </c>
      <c r="H2023" s="7">
        <f t="shared" si="260"/>
        <v>375.05307974448579</v>
      </c>
      <c r="I2023" s="7">
        <f t="shared" si="256"/>
        <v>375.05307974448579</v>
      </c>
      <c r="J2023" s="12">
        <f t="shared" si="261"/>
        <v>0.10300826139645311</v>
      </c>
      <c r="K2023" s="7">
        <f t="shared" si="262"/>
        <v>140664.8126258236</v>
      </c>
    </row>
    <row r="2024" spans="1:11" x14ac:dyDescent="0.4">
      <c r="A2024" s="1">
        <v>2023</v>
      </c>
      <c r="B2024" s="21">
        <v>41836</v>
      </c>
      <c r="C2024">
        <v>3662</v>
      </c>
      <c r="D2024" s="19">
        <f t="shared" si="257"/>
        <v>4259.5348122582163</v>
      </c>
      <c r="E2024" s="19">
        <f t="shared" si="258"/>
        <v>-2.5141696454651918</v>
      </c>
      <c r="F2024" s="19">
        <f t="shared" si="259"/>
        <v>0.81431921879596747</v>
      </c>
      <c r="G2024" s="20">
        <f t="shared" si="255"/>
        <v>3428.2879698976199</v>
      </c>
      <c r="H2024" s="7">
        <f t="shared" si="260"/>
        <v>233.71203010238014</v>
      </c>
      <c r="I2024" s="7">
        <f t="shared" si="256"/>
        <v>233.71203010238014</v>
      </c>
      <c r="J2024" s="12">
        <f t="shared" si="261"/>
        <v>6.3820871136641213E-2</v>
      </c>
      <c r="K2024" s="7">
        <f t="shared" si="262"/>
        <v>54621.31301457584</v>
      </c>
    </row>
    <row r="2025" spans="1:11" x14ac:dyDescent="0.4">
      <c r="A2025" s="1">
        <v>2024</v>
      </c>
      <c r="B2025" s="21">
        <v>41837</v>
      </c>
      <c r="C2025">
        <v>2938</v>
      </c>
      <c r="D2025" s="19">
        <f t="shared" si="257"/>
        <v>4155.510375521917</v>
      </c>
      <c r="E2025" s="19">
        <f t="shared" si="258"/>
        <v>-2.7517138214844525</v>
      </c>
      <c r="F2025" s="19">
        <f t="shared" si="259"/>
        <v>0.8067071103235145</v>
      </c>
      <c r="G2025" s="20">
        <f t="shared" si="255"/>
        <v>3438.686195417506</v>
      </c>
      <c r="H2025" s="7">
        <f t="shared" si="260"/>
        <v>-500.68619541750604</v>
      </c>
      <c r="I2025" s="7">
        <f t="shared" si="256"/>
        <v>500.68619541750604</v>
      </c>
      <c r="J2025" s="12">
        <f t="shared" si="261"/>
        <v>0.17041735718771478</v>
      </c>
      <c r="K2025" s="7">
        <f t="shared" si="262"/>
        <v>250686.66628165706</v>
      </c>
    </row>
    <row r="2026" spans="1:11" x14ac:dyDescent="0.4">
      <c r="A2026" s="1">
        <v>2025</v>
      </c>
      <c r="B2026" s="21">
        <v>41838</v>
      </c>
      <c r="C2026">
        <v>3560</v>
      </c>
      <c r="D2026" s="19">
        <f t="shared" si="257"/>
        <v>4210.5028934724332</v>
      </c>
      <c r="E2026" s="19">
        <f t="shared" si="258"/>
        <v>-2.616586544714794</v>
      </c>
      <c r="F2026" s="19">
        <f t="shared" si="259"/>
        <v>0.79075363369309581</v>
      </c>
      <c r="G2026" s="20">
        <f t="shared" si="255"/>
        <v>3281.3888628554123</v>
      </c>
      <c r="H2026" s="7">
        <f t="shared" si="260"/>
        <v>278.6111371445877</v>
      </c>
      <c r="I2026" s="7">
        <f t="shared" si="256"/>
        <v>278.6111371445877</v>
      </c>
      <c r="J2026" s="12">
        <f t="shared" si="261"/>
        <v>7.8261555377693179E-2</v>
      </c>
      <c r="K2026" s="7">
        <f t="shared" si="262"/>
        <v>77624.165741000252</v>
      </c>
    </row>
    <row r="2027" spans="1:11" x14ac:dyDescent="0.4">
      <c r="A2027" s="1">
        <v>2026</v>
      </c>
      <c r="B2027" s="21">
        <v>41839</v>
      </c>
      <c r="C2027">
        <v>2551</v>
      </c>
      <c r="D2027" s="19">
        <f t="shared" si="257"/>
        <v>4031.8007625508135</v>
      </c>
      <c r="E2027" s="19">
        <f t="shared" si="258"/>
        <v>-3.0286443271111891</v>
      </c>
      <c r="F2027" s="19">
        <f t="shared" si="259"/>
        <v>0.81240660514320884</v>
      </c>
      <c r="G2027" s="20">
        <f t="shared" si="255"/>
        <v>3426.5626902396284</v>
      </c>
      <c r="H2027" s="7">
        <f t="shared" si="260"/>
        <v>-875.56269023962841</v>
      </c>
      <c r="I2027" s="7">
        <f t="shared" si="256"/>
        <v>875.56269023962841</v>
      </c>
      <c r="J2027" s="12">
        <f t="shared" si="261"/>
        <v>0.34322332036049724</v>
      </c>
      <c r="K2027" s="7">
        <f t="shared" si="262"/>
        <v>766610.02453965554</v>
      </c>
    </row>
    <row r="2028" spans="1:11" x14ac:dyDescent="0.4">
      <c r="A2028" s="1">
        <v>2027</v>
      </c>
      <c r="B2028" s="21">
        <v>41840</v>
      </c>
      <c r="C2028">
        <v>3430</v>
      </c>
      <c r="D2028" s="19">
        <f t="shared" si="257"/>
        <v>4065.3057948823525</v>
      </c>
      <c r="E2028" s="19">
        <f t="shared" si="258"/>
        <v>-2.9431518703622821</v>
      </c>
      <c r="F2028" s="19">
        <f t="shared" si="259"/>
        <v>0.80709698405226737</v>
      </c>
      <c r="G2028" s="20">
        <f t="shared" si="255"/>
        <v>3250.0391136441876</v>
      </c>
      <c r="H2028" s="7">
        <f t="shared" si="260"/>
        <v>179.96088635581236</v>
      </c>
      <c r="I2028" s="7">
        <f t="shared" si="256"/>
        <v>179.96088635581236</v>
      </c>
      <c r="J2028" s="12">
        <f t="shared" si="261"/>
        <v>5.2466730715980278E-2</v>
      </c>
      <c r="K2028" s="7">
        <f t="shared" si="262"/>
        <v>32385.920617969612</v>
      </c>
    </row>
    <row r="2029" spans="1:11" x14ac:dyDescent="0.4">
      <c r="A2029" s="1">
        <v>2028</v>
      </c>
      <c r="B2029" s="21">
        <v>41841</v>
      </c>
      <c r="C2029">
        <v>3447</v>
      </c>
      <c r="D2029" s="19">
        <f t="shared" si="257"/>
        <v>4110.9643117393052</v>
      </c>
      <c r="E2029" s="19">
        <f t="shared" si="258"/>
        <v>-2.8294191053734927</v>
      </c>
      <c r="F2029" s="19">
        <f t="shared" si="259"/>
        <v>0.79125638892156036</v>
      </c>
      <c r="G2029" s="20">
        <f t="shared" si="255"/>
        <v>3212.3280213408198</v>
      </c>
      <c r="H2029" s="7">
        <f t="shared" si="260"/>
        <v>234.67197865918024</v>
      </c>
      <c r="I2029" s="7">
        <f t="shared" si="256"/>
        <v>234.67197865918024</v>
      </c>
      <c r="J2029" s="12">
        <f t="shared" si="261"/>
        <v>6.808006343463309E-2</v>
      </c>
      <c r="K2029" s="7">
        <f t="shared" si="262"/>
        <v>55070.937567814748</v>
      </c>
    </row>
    <row r="2030" spans="1:11" x14ac:dyDescent="0.4">
      <c r="A2030" s="1">
        <v>2029</v>
      </c>
      <c r="B2030" s="21">
        <v>41842</v>
      </c>
      <c r="C2030">
        <v>3130</v>
      </c>
      <c r="D2030" s="19">
        <f t="shared" si="257"/>
        <v>4066.3109087345829</v>
      </c>
      <c r="E2030" s="19">
        <f t="shared" si="258"/>
        <v>-2.927291410096359</v>
      </c>
      <c r="F2030" s="19">
        <f t="shared" si="259"/>
        <v>0.81195723295734346</v>
      </c>
      <c r="G2030" s="20">
        <f t="shared" si="255"/>
        <v>3337.475921595093</v>
      </c>
      <c r="H2030" s="7">
        <f t="shared" si="260"/>
        <v>-207.47592159509304</v>
      </c>
      <c r="I2030" s="7">
        <f t="shared" si="256"/>
        <v>207.47592159509304</v>
      </c>
      <c r="J2030" s="12">
        <f t="shared" si="261"/>
        <v>6.6286236931339629E-2</v>
      </c>
      <c r="K2030" s="7">
        <f t="shared" si="262"/>
        <v>43046.258041733192</v>
      </c>
    </row>
    <row r="2031" spans="1:11" x14ac:dyDescent="0.4">
      <c r="A2031" s="1">
        <v>2030</v>
      </c>
      <c r="B2031" s="21">
        <v>41843</v>
      </c>
      <c r="C2031">
        <v>3454</v>
      </c>
      <c r="D2031" s="19">
        <f t="shared" si="257"/>
        <v>4098.7825101446615</v>
      </c>
      <c r="E2031" s="19">
        <f t="shared" si="258"/>
        <v>-2.8444544610078677</v>
      </c>
      <c r="F2031" s="19">
        <f t="shared" si="259"/>
        <v>0.80747184349390977</v>
      </c>
      <c r="G2031" s="20">
        <f t="shared" si="255"/>
        <v>3279.5446625899854</v>
      </c>
      <c r="H2031" s="7">
        <f t="shared" si="260"/>
        <v>174.45533741001464</v>
      </c>
      <c r="I2031" s="7">
        <f t="shared" si="256"/>
        <v>174.45533741001464</v>
      </c>
      <c r="J2031" s="12">
        <f t="shared" si="261"/>
        <v>5.0508204229882642E-2</v>
      </c>
      <c r="K2031" s="7">
        <f t="shared" si="262"/>
        <v>30434.664750842054</v>
      </c>
    </row>
    <row r="2032" spans="1:11" x14ac:dyDescent="0.4">
      <c r="A2032" s="1">
        <v>2031</v>
      </c>
      <c r="B2032" s="21">
        <v>41844</v>
      </c>
      <c r="C2032">
        <v>2963</v>
      </c>
      <c r="D2032" s="19">
        <f t="shared" si="257"/>
        <v>4038.4125400289449</v>
      </c>
      <c r="E2032" s="19">
        <f t="shared" si="258"/>
        <v>-2.9790699201914519</v>
      </c>
      <c r="F2032" s="19">
        <f t="shared" si="259"/>
        <v>0.79065024606207157</v>
      </c>
      <c r="G2032" s="20">
        <f t="shared" si="255"/>
        <v>3240.9371551866448</v>
      </c>
      <c r="H2032" s="7">
        <f t="shared" si="260"/>
        <v>-277.93715518664476</v>
      </c>
      <c r="I2032" s="7">
        <f t="shared" si="256"/>
        <v>277.93715518664476</v>
      </c>
      <c r="J2032" s="12">
        <f t="shared" si="261"/>
        <v>9.3802617342775826E-2</v>
      </c>
      <c r="K2032" s="7">
        <f t="shared" si="262"/>
        <v>77249.062233245058</v>
      </c>
    </row>
    <row r="2033" spans="1:11" x14ac:dyDescent="0.4">
      <c r="A2033" s="1">
        <v>2032</v>
      </c>
      <c r="B2033" s="21">
        <v>41845</v>
      </c>
      <c r="C2033">
        <v>7315</v>
      </c>
      <c r="D2033" s="19">
        <f t="shared" si="257"/>
        <v>4849.9640348004805</v>
      </c>
      <c r="E2033" s="19">
        <f t="shared" si="258"/>
        <v>-1.0729869457563419</v>
      </c>
      <c r="F2033" s="19">
        <f t="shared" si="259"/>
        <v>0.81929071018171862</v>
      </c>
      <c r="G2033" s="20">
        <f t="shared" si="255"/>
        <v>3276.5993941729544</v>
      </c>
      <c r="H2033" s="7">
        <f t="shared" si="260"/>
        <v>4038.4006058270456</v>
      </c>
      <c r="I2033" s="7">
        <f t="shared" si="256"/>
        <v>4038.4006058270456</v>
      </c>
      <c r="J2033" s="12">
        <f t="shared" si="261"/>
        <v>0.55207116962775749</v>
      </c>
      <c r="K2033" s="7">
        <f t="shared" si="262"/>
        <v>16308679.453144249</v>
      </c>
    </row>
    <row r="2034" spans="1:11" x14ac:dyDescent="0.4">
      <c r="A2034" s="1">
        <v>2033</v>
      </c>
      <c r="B2034" s="21">
        <v>41846</v>
      </c>
      <c r="C2034">
        <v>3650</v>
      </c>
      <c r="D2034" s="19">
        <f t="shared" si="257"/>
        <v>4795.0750523147599</v>
      </c>
      <c r="E2034" s="19">
        <f t="shared" si="258"/>
        <v>-1.1989217569194122</v>
      </c>
      <c r="F2034" s="19">
        <f t="shared" si="259"/>
        <v>0.80698448192225614</v>
      </c>
      <c r="G2034" s="20">
        <f t="shared" si="255"/>
        <v>3915.3429933123698</v>
      </c>
      <c r="H2034" s="7">
        <f t="shared" si="260"/>
        <v>-265.3429933123698</v>
      </c>
      <c r="I2034" s="7">
        <f t="shared" si="256"/>
        <v>265.3429933123698</v>
      </c>
      <c r="J2034" s="12">
        <f t="shared" si="261"/>
        <v>7.2696710496539668E-2</v>
      </c>
      <c r="K2034" s="7">
        <f t="shared" si="262"/>
        <v>70406.90409996832</v>
      </c>
    </row>
    <row r="2035" spans="1:11" x14ac:dyDescent="0.4">
      <c r="A2035" s="1">
        <v>2034</v>
      </c>
      <c r="B2035" s="21">
        <v>41847</v>
      </c>
      <c r="C2035">
        <v>3747</v>
      </c>
      <c r="D2035" s="19">
        <f t="shared" si="257"/>
        <v>4784.9116034850776</v>
      </c>
      <c r="E2035" s="19">
        <f t="shared" si="258"/>
        <v>-1.2198996467223844</v>
      </c>
      <c r="F2035" s="19">
        <f t="shared" si="259"/>
        <v>0.79057058505366817</v>
      </c>
      <c r="G2035" s="20">
        <f t="shared" si="255"/>
        <v>3790.2793422166478</v>
      </c>
      <c r="H2035" s="7">
        <f t="shared" si="260"/>
        <v>-43.279342216647819</v>
      </c>
      <c r="I2035" s="7">
        <f t="shared" si="256"/>
        <v>43.279342216647819</v>
      </c>
      <c r="J2035" s="12">
        <f t="shared" si="261"/>
        <v>1.1550398243033846E-2</v>
      </c>
      <c r="K2035" s="7">
        <f t="shared" si="262"/>
        <v>1873.1014627057141</v>
      </c>
    </row>
    <row r="2036" spans="1:11" x14ac:dyDescent="0.4">
      <c r="A2036" s="1">
        <v>2035</v>
      </c>
      <c r="B2036" s="21">
        <v>41848</v>
      </c>
      <c r="C2036">
        <v>3076</v>
      </c>
      <c r="D2036" s="19">
        <f t="shared" si="257"/>
        <v>4615.1368317968909</v>
      </c>
      <c r="E2036" s="19">
        <f t="shared" si="258"/>
        <v>-1.6143349027866152</v>
      </c>
      <c r="F2036" s="19">
        <f t="shared" si="259"/>
        <v>0.81768153737755711</v>
      </c>
      <c r="G2036" s="20">
        <f t="shared" si="255"/>
        <v>3919.2341733281219</v>
      </c>
      <c r="H2036" s="7">
        <f t="shared" si="260"/>
        <v>-843.23417332812187</v>
      </c>
      <c r="I2036" s="7">
        <f t="shared" si="256"/>
        <v>843.23417332812187</v>
      </c>
      <c r="J2036" s="12">
        <f t="shared" si="261"/>
        <v>0.27413334633554026</v>
      </c>
      <c r="K2036" s="7">
        <f t="shared" si="262"/>
        <v>711043.8710683611</v>
      </c>
    </row>
    <row r="2037" spans="1:11" x14ac:dyDescent="0.4">
      <c r="A2037" s="1">
        <v>2036</v>
      </c>
      <c r="B2037" s="21">
        <v>41849</v>
      </c>
      <c r="C2037">
        <v>3414</v>
      </c>
      <c r="D2037" s="19">
        <f t="shared" si="257"/>
        <v>4550.8059489004454</v>
      </c>
      <c r="E2037" s="19">
        <f t="shared" si="258"/>
        <v>-1.7610978967465765</v>
      </c>
      <c r="F2037" s="19">
        <f t="shared" si="259"/>
        <v>0.80638639137616741</v>
      </c>
      <c r="G2037" s="20">
        <f t="shared" si="255"/>
        <v>3723.041061992762</v>
      </c>
      <c r="H2037" s="7">
        <f t="shared" si="260"/>
        <v>-309.04106199276202</v>
      </c>
      <c r="I2037" s="7">
        <f t="shared" si="256"/>
        <v>309.04106199276202</v>
      </c>
      <c r="J2037" s="12">
        <f t="shared" si="261"/>
        <v>9.0521693612408333E-2</v>
      </c>
      <c r="K2037" s="7">
        <f t="shared" si="262"/>
        <v>95506.377997614181</v>
      </c>
    </row>
    <row r="2038" spans="1:11" x14ac:dyDescent="0.4">
      <c r="A2038" s="1">
        <v>2037</v>
      </c>
      <c r="B2038" s="21">
        <v>41850</v>
      </c>
      <c r="C2038">
        <v>3153</v>
      </c>
      <c r="D2038" s="19">
        <f t="shared" si="257"/>
        <v>4457.2055783684764</v>
      </c>
      <c r="E2038" s="19">
        <f t="shared" si="258"/>
        <v>-1.9760109786402604</v>
      </c>
      <c r="F2038" s="19">
        <f t="shared" si="259"/>
        <v>0.78969456439766961</v>
      </c>
      <c r="G2038" s="20">
        <f t="shared" si="255"/>
        <v>3596.3410492933708</v>
      </c>
      <c r="H2038" s="7">
        <f t="shared" si="260"/>
        <v>-443.34104929337082</v>
      </c>
      <c r="I2038" s="7">
        <f t="shared" si="256"/>
        <v>443.34104929337082</v>
      </c>
      <c r="J2038" s="12">
        <f t="shared" si="261"/>
        <v>0.14060927665504941</v>
      </c>
      <c r="K2038" s="7">
        <f t="shared" si="262"/>
        <v>196551.28598854705</v>
      </c>
    </row>
    <row r="2039" spans="1:11" x14ac:dyDescent="0.4">
      <c r="A2039" s="1">
        <v>2038</v>
      </c>
      <c r="B2039" s="21">
        <v>41851</v>
      </c>
      <c r="C2039">
        <v>2740</v>
      </c>
      <c r="D2039" s="19">
        <f t="shared" si="257"/>
        <v>4274.3810457109666</v>
      </c>
      <c r="E2039" s="19">
        <f t="shared" si="258"/>
        <v>-2.3992146042209828</v>
      </c>
      <c r="F2039" s="19">
        <f t="shared" si="259"/>
        <v>0.81582101951193464</v>
      </c>
      <c r="G2039" s="20">
        <f t="shared" si="255"/>
        <v>3642.9589620332699</v>
      </c>
      <c r="H2039" s="7">
        <f t="shared" si="260"/>
        <v>-902.95896203326993</v>
      </c>
      <c r="I2039" s="7">
        <f t="shared" si="256"/>
        <v>902.95896203326993</v>
      </c>
      <c r="J2039" s="12">
        <f t="shared" si="261"/>
        <v>0.32954706643549997</v>
      </c>
      <c r="K2039" s="7">
        <f t="shared" si="262"/>
        <v>815334.88711620017</v>
      </c>
    </row>
    <row r="2040" spans="1:11" x14ac:dyDescent="0.4">
      <c r="A2040" s="1">
        <v>2039</v>
      </c>
      <c r="B2040" s="21">
        <v>41852</v>
      </c>
      <c r="C2040">
        <v>7946</v>
      </c>
      <c r="D2040" s="19">
        <f t="shared" si="257"/>
        <v>5186.1154897118431</v>
      </c>
      <c r="E2040" s="19">
        <f t="shared" si="258"/>
        <v>-0.26005042971919456</v>
      </c>
      <c r="F2040" s="19">
        <f t="shared" si="259"/>
        <v>0.81403035534677048</v>
      </c>
      <c r="G2040" s="20">
        <f t="shared" si="255"/>
        <v>3444.8680128107203</v>
      </c>
      <c r="H2040" s="7">
        <f t="shared" si="260"/>
        <v>4501.1319871892792</v>
      </c>
      <c r="I2040" s="7">
        <f t="shared" si="256"/>
        <v>4501.1319871892792</v>
      </c>
      <c r="J2040" s="12">
        <f t="shared" si="261"/>
        <v>0.56646513808070464</v>
      </c>
      <c r="K2040" s="7">
        <f t="shared" si="262"/>
        <v>20260189.166098509</v>
      </c>
    </row>
    <row r="2041" spans="1:11" x14ac:dyDescent="0.4">
      <c r="A2041" s="1">
        <v>2040</v>
      </c>
      <c r="B2041" s="21">
        <v>41853</v>
      </c>
      <c r="C2041">
        <v>6887</v>
      </c>
      <c r="D2041" s="19">
        <f t="shared" si="257"/>
        <v>5764.8170737349719</v>
      </c>
      <c r="E2041" s="19">
        <f t="shared" si="258"/>
        <v>1.0947776910639149</v>
      </c>
      <c r="F2041" s="19">
        <f t="shared" si="259"/>
        <v>0.79395968512314641</v>
      </c>
      <c r="G2041" s="20">
        <f t="shared" si="255"/>
        <v>4095.2418521531827</v>
      </c>
      <c r="H2041" s="7">
        <f t="shared" si="260"/>
        <v>2791.7581478468173</v>
      </c>
      <c r="I2041" s="7">
        <f t="shared" si="256"/>
        <v>2791.7581478468173</v>
      </c>
      <c r="J2041" s="12">
        <f t="shared" si="261"/>
        <v>0.40536636385172314</v>
      </c>
      <c r="K2041" s="7">
        <f t="shared" si="262"/>
        <v>7793913.5560690919</v>
      </c>
    </row>
    <row r="2042" spans="1:11" x14ac:dyDescent="0.4">
      <c r="A2042" s="1">
        <v>2041</v>
      </c>
      <c r="B2042" s="21">
        <v>41854</v>
      </c>
      <c r="C2042">
        <v>6088</v>
      </c>
      <c r="D2042" s="19">
        <f t="shared" si="257"/>
        <v>6043.7471214709021</v>
      </c>
      <c r="E2042" s="19">
        <f t="shared" si="258"/>
        <v>1.7449400064959064</v>
      </c>
      <c r="F2042" s="19">
        <f t="shared" si="259"/>
        <v>0.81783791738533262</v>
      </c>
      <c r="G2042" s="20">
        <f t="shared" si="255"/>
        <v>4703.9520850463359</v>
      </c>
      <c r="H2042" s="7">
        <f t="shared" si="260"/>
        <v>1384.0479149536641</v>
      </c>
      <c r="I2042" s="7">
        <f t="shared" si="256"/>
        <v>1384.0479149536641</v>
      </c>
      <c r="J2042" s="12">
        <f t="shared" si="261"/>
        <v>0.2273403276862129</v>
      </c>
      <c r="K2042" s="7">
        <f t="shared" si="262"/>
        <v>1915588.630887585</v>
      </c>
    </row>
    <row r="2043" spans="1:11" x14ac:dyDescent="0.4">
      <c r="A2043" s="1">
        <v>2042</v>
      </c>
      <c r="B2043" s="21">
        <v>41855</v>
      </c>
      <c r="C2043">
        <v>7239</v>
      </c>
      <c r="D2043" s="19">
        <f t="shared" si="257"/>
        <v>6511.7903996208606</v>
      </c>
      <c r="E2043" s="19">
        <f t="shared" si="258"/>
        <v>2.8361247475854232</v>
      </c>
      <c r="F2043" s="19">
        <f t="shared" si="259"/>
        <v>0.81716517080624518</v>
      </c>
      <c r="G2043" s="20">
        <f t="shared" si="255"/>
        <v>4921.2140510505269</v>
      </c>
      <c r="H2043" s="7">
        <f t="shared" si="260"/>
        <v>2317.7859489494731</v>
      </c>
      <c r="I2043" s="7">
        <f t="shared" si="256"/>
        <v>2317.7859489494731</v>
      </c>
      <c r="J2043" s="12">
        <f t="shared" si="261"/>
        <v>0.3201804046069171</v>
      </c>
      <c r="K2043" s="7">
        <f t="shared" si="262"/>
        <v>5372131.7051476091</v>
      </c>
    </row>
    <row r="2044" spans="1:11" x14ac:dyDescent="0.4">
      <c r="A2044" s="1">
        <v>2043</v>
      </c>
      <c r="B2044" s="21">
        <v>41856</v>
      </c>
      <c r="C2044">
        <v>7565</v>
      </c>
      <c r="D2044" s="19">
        <f t="shared" si="257"/>
        <v>7008.1544318950237</v>
      </c>
      <c r="E2044" s="19">
        <f t="shared" si="258"/>
        <v>3.9910294039883674</v>
      </c>
      <c r="F2044" s="19">
        <f t="shared" si="259"/>
        <v>0.79696655357425505</v>
      </c>
      <c r="G2044" s="20">
        <f t="shared" si="255"/>
        <v>5172.3508239824687</v>
      </c>
      <c r="H2044" s="7">
        <f t="shared" si="260"/>
        <v>2392.6491760175313</v>
      </c>
      <c r="I2044" s="7">
        <f t="shared" si="256"/>
        <v>2392.6491760175313</v>
      </c>
      <c r="J2044" s="12">
        <f t="shared" si="261"/>
        <v>0.31627880714045359</v>
      </c>
      <c r="K2044" s="7">
        <f t="shared" si="262"/>
        <v>5724770.0794973718</v>
      </c>
    </row>
    <row r="2045" spans="1:11" x14ac:dyDescent="0.4">
      <c r="A2045" s="1">
        <v>2044</v>
      </c>
      <c r="B2045" s="21">
        <v>41857</v>
      </c>
      <c r="C2045">
        <v>7841</v>
      </c>
      <c r="D2045" s="19">
        <f t="shared" si="257"/>
        <v>7433.9039478933319</v>
      </c>
      <c r="E2045" s="19">
        <f t="shared" si="258"/>
        <v>4.9779864384677355</v>
      </c>
      <c r="F2045" s="19">
        <f t="shared" si="259"/>
        <v>0.82033321327879827</v>
      </c>
      <c r="G2045" s="20">
        <f t="shared" si="255"/>
        <v>5734.7984404717963</v>
      </c>
      <c r="H2045" s="7">
        <f t="shared" si="260"/>
        <v>2106.2015595282037</v>
      </c>
      <c r="I2045" s="7">
        <f t="shared" si="256"/>
        <v>2106.2015595282037</v>
      </c>
      <c r="J2045" s="12">
        <f t="shared" si="261"/>
        <v>0.26861389612654046</v>
      </c>
      <c r="K2045" s="7">
        <f t="shared" si="262"/>
        <v>4436085.0093590375</v>
      </c>
    </row>
    <row r="2046" spans="1:11" x14ac:dyDescent="0.4">
      <c r="A2046" s="1">
        <v>2045</v>
      </c>
      <c r="B2046" s="21">
        <v>41858</v>
      </c>
      <c r="C2046">
        <v>6257</v>
      </c>
      <c r="D2046" s="19">
        <f t="shared" si="257"/>
        <v>7474.5961097454347</v>
      </c>
      <c r="E2046" s="19">
        <f t="shared" si="258"/>
        <v>5.0615611803531824</v>
      </c>
      <c r="F2046" s="19">
        <f t="shared" si="259"/>
        <v>0.81737514729537697</v>
      </c>
      <c r="G2046" s="20">
        <f t="shared" si="255"/>
        <v>6078.7952264757369</v>
      </c>
      <c r="H2046" s="7">
        <f t="shared" si="260"/>
        <v>178.20477352426315</v>
      </c>
      <c r="I2046" s="7">
        <f t="shared" si="256"/>
        <v>178.20477352426315</v>
      </c>
      <c r="J2046" s="12">
        <f t="shared" si="261"/>
        <v>2.8480865194863855E-2</v>
      </c>
      <c r="K2046" s="7">
        <f t="shared" si="262"/>
        <v>31756.94130683392</v>
      </c>
    </row>
    <row r="2047" spans="1:11" x14ac:dyDescent="0.4">
      <c r="A2047" s="1">
        <v>2046</v>
      </c>
      <c r="B2047" s="21">
        <v>41859</v>
      </c>
      <c r="C2047">
        <v>7583</v>
      </c>
      <c r="D2047" s="19">
        <f t="shared" si="257"/>
        <v>7812.9551204901809</v>
      </c>
      <c r="E2047" s="19">
        <f t="shared" si="258"/>
        <v>5.8415105420788187</v>
      </c>
      <c r="F2047" s="19">
        <f t="shared" si="259"/>
        <v>0.79879492607866054</v>
      </c>
      <c r="G2047" s="20">
        <f t="shared" si="255"/>
        <v>5961.0369959129648</v>
      </c>
      <c r="H2047" s="7">
        <f t="shared" si="260"/>
        <v>1621.9630040870352</v>
      </c>
      <c r="I2047" s="7">
        <f t="shared" si="256"/>
        <v>1621.9630040870352</v>
      </c>
      <c r="J2047" s="12">
        <f t="shared" si="261"/>
        <v>0.21389463327008246</v>
      </c>
      <c r="K2047" s="7">
        <f t="shared" si="262"/>
        <v>2630763.9866270395</v>
      </c>
    </row>
    <row r="2048" spans="1:11" x14ac:dyDescent="0.4">
      <c r="A2048" s="1">
        <v>2047</v>
      </c>
      <c r="B2048" s="21">
        <v>41860</v>
      </c>
      <c r="C2048">
        <v>6607</v>
      </c>
      <c r="D2048" s="19">
        <f t="shared" si="257"/>
        <v>7857.3228492005173</v>
      </c>
      <c r="E2048" s="19">
        <f t="shared" si="258"/>
        <v>5.9316657452143584</v>
      </c>
      <c r="F2048" s="19">
        <f t="shared" si="259"/>
        <v>0.82054952497460221</v>
      </c>
      <c r="G2048" s="20">
        <f t="shared" si="255"/>
        <v>6414.0185643081359</v>
      </c>
      <c r="H2048" s="7">
        <f t="shared" si="260"/>
        <v>192.98143569186414</v>
      </c>
      <c r="I2048" s="7">
        <f t="shared" si="256"/>
        <v>192.98143569186414</v>
      </c>
      <c r="J2048" s="12">
        <f t="shared" si="261"/>
        <v>2.9208632615690046E-2</v>
      </c>
      <c r="K2048" s="7">
        <f t="shared" si="262"/>
        <v>37241.83452169309</v>
      </c>
    </row>
    <row r="2049" spans="1:11" x14ac:dyDescent="0.4">
      <c r="A2049" s="1">
        <v>2048</v>
      </c>
      <c r="B2049" s="21">
        <v>41861</v>
      </c>
      <c r="C2049">
        <v>5899</v>
      </c>
      <c r="D2049" s="19">
        <f t="shared" si="257"/>
        <v>7757.4189082406137</v>
      </c>
      <c r="E2049" s="19">
        <f t="shared" si="258"/>
        <v>5.683999841963713</v>
      </c>
      <c r="F2049" s="19">
        <f t="shared" si="259"/>
        <v>0.81677543367398087</v>
      </c>
      <c r="G2049" s="20">
        <f t="shared" si="255"/>
        <v>6427.2288173748057</v>
      </c>
      <c r="H2049" s="7">
        <f t="shared" si="260"/>
        <v>-528.22881737480566</v>
      </c>
      <c r="I2049" s="7">
        <f t="shared" si="256"/>
        <v>528.22881737480566</v>
      </c>
      <c r="J2049" s="12">
        <f t="shared" si="261"/>
        <v>8.9545485230514602E-2</v>
      </c>
      <c r="K2049" s="7">
        <f t="shared" si="262"/>
        <v>279025.68350518576</v>
      </c>
    </row>
    <row r="2050" spans="1:11" x14ac:dyDescent="0.4">
      <c r="A2050" s="1">
        <v>2049</v>
      </c>
      <c r="B2050" s="21">
        <v>41862</v>
      </c>
      <c r="C2050">
        <v>6956</v>
      </c>
      <c r="D2050" s="19">
        <f t="shared" si="257"/>
        <v>7917.8667896541774</v>
      </c>
      <c r="E2050" s="19">
        <f t="shared" si="258"/>
        <v>6.0461628012294142</v>
      </c>
      <c r="F2050" s="19">
        <f t="shared" si="259"/>
        <v>0.79963458836160894</v>
      </c>
      <c r="G2050" s="20">
        <f t="shared" si="255"/>
        <v>6201.1272136028574</v>
      </c>
      <c r="H2050" s="7">
        <f t="shared" si="260"/>
        <v>754.87278639714259</v>
      </c>
      <c r="I2050" s="7">
        <f t="shared" si="256"/>
        <v>754.87278639714259</v>
      </c>
      <c r="J2050" s="12">
        <f t="shared" si="261"/>
        <v>0.10852110212724879</v>
      </c>
      <c r="K2050" s="7">
        <f t="shared" si="262"/>
        <v>569832.9236429861</v>
      </c>
    </row>
    <row r="2051" spans="1:11" x14ac:dyDescent="0.4">
      <c r="A2051" s="1">
        <v>2050</v>
      </c>
      <c r="B2051" s="21">
        <v>41863</v>
      </c>
      <c r="C2051">
        <v>7193</v>
      </c>
      <c r="D2051" s="19">
        <f t="shared" si="257"/>
        <v>8061.8330765535502</v>
      </c>
      <c r="E2051" s="19">
        <f t="shared" si="258"/>
        <v>6.3689096836314798</v>
      </c>
      <c r="F2051" s="19">
        <f t="shared" si="259"/>
        <v>0.82130445476098046</v>
      </c>
      <c r="G2051" s="20">
        <f t="shared" si="255"/>
        <v>6501.9630090773817</v>
      </c>
      <c r="H2051" s="7">
        <f t="shared" si="260"/>
        <v>691.03699092261832</v>
      </c>
      <c r="I2051" s="7">
        <f t="shared" si="256"/>
        <v>691.03699092261832</v>
      </c>
      <c r="J2051" s="12">
        <f t="shared" si="261"/>
        <v>9.6070761980066491E-2</v>
      </c>
      <c r="K2051" s="7">
        <f t="shared" si="262"/>
        <v>477532.12282338686</v>
      </c>
    </row>
    <row r="2052" spans="1:11" x14ac:dyDescent="0.4">
      <c r="A2052" s="1">
        <v>2051</v>
      </c>
      <c r="B2052" s="21">
        <v>41864</v>
      </c>
      <c r="C2052">
        <v>7380</v>
      </c>
      <c r="D2052" s="19">
        <f t="shared" si="257"/>
        <v>8226.6203389294569</v>
      </c>
      <c r="E2052" s="19">
        <f t="shared" si="258"/>
        <v>6.7396244707666728</v>
      </c>
      <c r="F2052" s="19">
        <f t="shared" si="259"/>
        <v>0.81762128616011054</v>
      </c>
      <c r="G2052" s="20">
        <f t="shared" si="255"/>
        <v>6589.9091762781482</v>
      </c>
      <c r="H2052" s="7">
        <f t="shared" si="260"/>
        <v>790.09082372185185</v>
      </c>
      <c r="I2052" s="7">
        <f t="shared" si="256"/>
        <v>790.09082372185185</v>
      </c>
      <c r="J2052" s="12">
        <f t="shared" si="261"/>
        <v>0.10705837719808291</v>
      </c>
      <c r="K2052" s="7">
        <f t="shared" si="262"/>
        <v>624243.50972947432</v>
      </c>
    </row>
    <row r="2053" spans="1:11" x14ac:dyDescent="0.4">
      <c r="A2053" s="1">
        <v>2052</v>
      </c>
      <c r="B2053" s="21">
        <v>41865</v>
      </c>
      <c r="C2053">
        <v>3650</v>
      </c>
      <c r="D2053" s="19">
        <f t="shared" si="257"/>
        <v>7632.529114664022</v>
      </c>
      <c r="E2053" s="19">
        <f t="shared" si="258"/>
        <v>5.3336202016390875</v>
      </c>
      <c r="F2053" s="19">
        <f t="shared" si="259"/>
        <v>0.79624939679964246</v>
      </c>
      <c r="G2053" s="20">
        <f t="shared" si="255"/>
        <v>6583.6794051664901</v>
      </c>
      <c r="H2053" s="7">
        <f t="shared" si="260"/>
        <v>-2933.6794051664901</v>
      </c>
      <c r="I2053" s="7">
        <f t="shared" si="256"/>
        <v>2933.6794051664901</v>
      </c>
      <c r="J2053" s="12">
        <f t="shared" si="261"/>
        <v>0.80374778223739451</v>
      </c>
      <c r="K2053" s="7">
        <f t="shared" si="262"/>
        <v>8606474.852298012</v>
      </c>
    </row>
    <row r="2054" spans="1:11" x14ac:dyDescent="0.4">
      <c r="A2054" s="1">
        <v>2053</v>
      </c>
      <c r="B2054" s="21">
        <v>41866</v>
      </c>
      <c r="C2054">
        <v>7383</v>
      </c>
      <c r="D2054" s="19">
        <f t="shared" si="257"/>
        <v>7859.1955257303935</v>
      </c>
      <c r="E2054" s="19">
        <f t="shared" si="258"/>
        <v>5.851561065541647</v>
      </c>
      <c r="F2054" s="19">
        <f t="shared" si="259"/>
        <v>0.82254833844237341</v>
      </c>
      <c r="G2054" s="20">
        <f t="shared" ref="G2054:G2117" si="263">(D2053+1*E2053)*F2051</f>
        <v>6273.0106889980525</v>
      </c>
      <c r="H2054" s="7">
        <f t="shared" si="260"/>
        <v>1109.9893110019475</v>
      </c>
      <c r="I2054" s="7">
        <f t="shared" si="256"/>
        <v>1109.9893110019475</v>
      </c>
      <c r="J2054" s="12">
        <f t="shared" si="261"/>
        <v>0.15034394026844744</v>
      </c>
      <c r="K2054" s="7">
        <f t="shared" si="262"/>
        <v>1232076.270538578</v>
      </c>
    </row>
    <row r="2055" spans="1:11" x14ac:dyDescent="0.4">
      <c r="A2055" s="1">
        <v>2054</v>
      </c>
      <c r="B2055" s="21">
        <v>41867</v>
      </c>
      <c r="C2055">
        <v>6386</v>
      </c>
      <c r="D2055" s="19">
        <f t="shared" si="257"/>
        <v>7856.1077559578953</v>
      </c>
      <c r="E2055" s="19">
        <f t="shared" si="258"/>
        <v>5.8306421374475503</v>
      </c>
      <c r="F2055" s="19">
        <f t="shared" si="259"/>
        <v>0.81757125302770439</v>
      </c>
      <c r="G2055" s="20">
        <f t="shared" si="263"/>
        <v>6430.6299148159223</v>
      </c>
      <c r="H2055" s="7">
        <f t="shared" si="260"/>
        <v>-44.629914815922348</v>
      </c>
      <c r="I2055" s="7">
        <f t="shared" si="256"/>
        <v>44.629914815922348</v>
      </c>
      <c r="J2055" s="12">
        <f t="shared" si="261"/>
        <v>6.9887119974823596E-3</v>
      </c>
      <c r="K2055" s="7">
        <f t="shared" si="262"/>
        <v>1991.8292964764851</v>
      </c>
    </row>
    <row r="2056" spans="1:11" x14ac:dyDescent="0.4">
      <c r="A2056" s="1">
        <v>2055</v>
      </c>
      <c r="B2056" s="21">
        <v>41868</v>
      </c>
      <c r="C2056">
        <v>6221</v>
      </c>
      <c r="D2056" s="19">
        <f t="shared" si="257"/>
        <v>7853.9039605103644</v>
      </c>
      <c r="E2056" s="19">
        <f t="shared" si="258"/>
        <v>5.8118407500549427</v>
      </c>
      <c r="F2056" s="19">
        <f t="shared" si="259"/>
        <v>0.79620559147164349</v>
      </c>
      <c r="G2056" s="20">
        <f t="shared" si="263"/>
        <v>6260.0637071593637</v>
      </c>
      <c r="H2056" s="7">
        <f t="shared" si="260"/>
        <v>-39.06370715936373</v>
      </c>
      <c r="I2056" s="7">
        <f t="shared" ref="I2056:I2119" si="264">ABS(H2056)</f>
        <v>39.06370715936373</v>
      </c>
      <c r="J2056" s="12">
        <f t="shared" si="261"/>
        <v>6.2793292331399667E-3</v>
      </c>
      <c r="K2056" s="7">
        <f t="shared" si="262"/>
        <v>1525.9732170325251</v>
      </c>
    </row>
    <row r="2057" spans="1:11" x14ac:dyDescent="0.4">
      <c r="A2057" s="1">
        <v>2056</v>
      </c>
      <c r="B2057" s="21">
        <v>41869</v>
      </c>
      <c r="C2057">
        <v>7476</v>
      </c>
      <c r="D2057" s="19">
        <f t="shared" si="257"/>
        <v>8061.0059460238481</v>
      </c>
      <c r="E2057" s="19">
        <f t="shared" si="258"/>
        <v>6.282879817815842</v>
      </c>
      <c r="F2057" s="19">
        <f t="shared" si="259"/>
        <v>0.82365293230357584</v>
      </c>
      <c r="G2057" s="20">
        <f t="shared" si="263"/>
        <v>6464.9961729560255</v>
      </c>
      <c r="H2057" s="7">
        <f t="shared" si="260"/>
        <v>1011.0038270439745</v>
      </c>
      <c r="I2057" s="7">
        <f t="shared" si="264"/>
        <v>1011.0038270439745</v>
      </c>
      <c r="J2057" s="12">
        <f t="shared" si="261"/>
        <v>0.13523325669395059</v>
      </c>
      <c r="K2057" s="7">
        <f t="shared" si="262"/>
        <v>1022128.7382975627</v>
      </c>
    </row>
    <row r="2058" spans="1:11" x14ac:dyDescent="0.4">
      <c r="A2058" s="1">
        <v>2057</v>
      </c>
      <c r="B2058" s="21">
        <v>41870</v>
      </c>
      <c r="C2058">
        <v>7686</v>
      </c>
      <c r="D2058" s="19">
        <f t="shared" si="257"/>
        <v>8285.7116259354189</v>
      </c>
      <c r="E2058" s="19">
        <f t="shared" si="258"/>
        <v>6.7940110123152389</v>
      </c>
      <c r="F2058" s="19">
        <f t="shared" si="259"/>
        <v>0.81873030175381056</v>
      </c>
      <c r="G2058" s="20">
        <f t="shared" si="263"/>
        <v>6595.5834338797677</v>
      </c>
      <c r="H2058" s="7">
        <f t="shared" si="260"/>
        <v>1090.4165661202323</v>
      </c>
      <c r="I2058" s="7">
        <f t="shared" si="264"/>
        <v>1090.4165661202323</v>
      </c>
      <c r="J2058" s="12">
        <f t="shared" si="261"/>
        <v>0.14187048739529434</v>
      </c>
      <c r="K2058" s="7">
        <f t="shared" si="262"/>
        <v>1189008.2876694391</v>
      </c>
    </row>
    <row r="2059" spans="1:11" x14ac:dyDescent="0.4">
      <c r="A2059" s="1">
        <v>2058</v>
      </c>
      <c r="B2059" s="21">
        <v>41871</v>
      </c>
      <c r="C2059">
        <v>7692</v>
      </c>
      <c r="D2059" s="19">
        <f t="shared" si="257"/>
        <v>8516.5930512467239</v>
      </c>
      <c r="E2059" s="19">
        <f t="shared" si="258"/>
        <v>7.3183979705163056</v>
      </c>
      <c r="F2059" s="19">
        <f t="shared" si="259"/>
        <v>0.79733223030847944</v>
      </c>
      <c r="G2059" s="20">
        <f t="shared" si="263"/>
        <v>6602.5393554479078</v>
      </c>
      <c r="H2059" s="7">
        <f t="shared" si="260"/>
        <v>1089.4606445520922</v>
      </c>
      <c r="I2059" s="7">
        <f t="shared" si="264"/>
        <v>1089.4606445520922</v>
      </c>
      <c r="J2059" s="12">
        <f t="shared" si="261"/>
        <v>0.14163554921374052</v>
      </c>
      <c r="K2059" s="7">
        <f t="shared" si="262"/>
        <v>1186924.4960278601</v>
      </c>
    </row>
    <row r="2060" spans="1:11" x14ac:dyDescent="0.4">
      <c r="A2060" s="1">
        <v>2059</v>
      </c>
      <c r="B2060" s="21">
        <v>41872</v>
      </c>
      <c r="C2060">
        <v>6142</v>
      </c>
      <c r="D2060" s="19">
        <f t="shared" si="257"/>
        <v>8349.1886447347642</v>
      </c>
      <c r="E2060" s="19">
        <f t="shared" si="258"/>
        <v>6.9095291357468644</v>
      </c>
      <c r="F2060" s="19">
        <f t="shared" si="259"/>
        <v>0.82272597977756956</v>
      </c>
      <c r="G2060" s="20">
        <f t="shared" si="263"/>
        <v>7020.7446598438019</v>
      </c>
      <c r="H2060" s="7">
        <f t="shared" si="260"/>
        <v>-878.74465984380186</v>
      </c>
      <c r="I2060" s="7">
        <f t="shared" si="264"/>
        <v>878.74465984380186</v>
      </c>
      <c r="J2060" s="12">
        <f t="shared" si="261"/>
        <v>0.14307141970755485</v>
      </c>
      <c r="K2060" s="7">
        <f t="shared" si="262"/>
        <v>772192.17720399902</v>
      </c>
    </row>
    <row r="2061" spans="1:11" x14ac:dyDescent="0.4">
      <c r="A2061" s="1">
        <v>2060</v>
      </c>
      <c r="B2061" s="21">
        <v>41873</v>
      </c>
      <c r="C2061">
        <v>7581</v>
      </c>
      <c r="D2061" s="19">
        <f t="shared" si="257"/>
        <v>8504.0405516863993</v>
      </c>
      <c r="E2061" s="19">
        <f t="shared" si="258"/>
        <v>7.2557290940738248</v>
      </c>
      <c r="F2061" s="19">
        <f t="shared" si="259"/>
        <v>0.81949627933993852</v>
      </c>
      <c r="G2061" s="20">
        <f t="shared" si="263"/>
        <v>6841.3907793774688</v>
      </c>
      <c r="H2061" s="7">
        <f t="shared" si="260"/>
        <v>739.60922062253121</v>
      </c>
      <c r="I2061" s="7">
        <f t="shared" si="264"/>
        <v>739.60922062253121</v>
      </c>
      <c r="J2061" s="12">
        <f t="shared" si="261"/>
        <v>9.7560904975930771E-2</v>
      </c>
      <c r="K2061" s="7">
        <f t="shared" si="262"/>
        <v>547021.79922986799</v>
      </c>
    </row>
    <row r="2062" spans="1:11" x14ac:dyDescent="0.4">
      <c r="A2062" s="1">
        <v>2061</v>
      </c>
      <c r="B2062" s="21">
        <v>41874</v>
      </c>
      <c r="C2062">
        <v>6877</v>
      </c>
      <c r="D2062" s="19">
        <f t="shared" si="257"/>
        <v>8529.9193554244739</v>
      </c>
      <c r="E2062" s="19">
        <f t="shared" si="258"/>
        <v>7.2993089510482516</v>
      </c>
      <c r="F2062" s="19">
        <f t="shared" si="259"/>
        <v>0.79742584708944486</v>
      </c>
      <c r="G2062" s="20">
        <f t="shared" si="263"/>
        <v>6786.33084637096</v>
      </c>
      <c r="H2062" s="7">
        <f t="shared" si="260"/>
        <v>90.669153629040011</v>
      </c>
      <c r="I2062" s="7">
        <f t="shared" si="264"/>
        <v>90.669153629040011</v>
      </c>
      <c r="J2062" s="12">
        <f t="shared" si="261"/>
        <v>1.3184405064568853E-2</v>
      </c>
      <c r="K2062" s="7">
        <f t="shared" si="262"/>
        <v>8220.8954198064603</v>
      </c>
    </row>
    <row r="2063" spans="1:11" x14ac:dyDescent="0.4">
      <c r="A2063" s="1">
        <v>2062</v>
      </c>
      <c r="B2063" s="21">
        <v>41875</v>
      </c>
      <c r="C2063">
        <v>6299</v>
      </c>
      <c r="D2063" s="19">
        <f t="shared" si="257"/>
        <v>8392.9443310763272</v>
      </c>
      <c r="E2063" s="19">
        <f t="shared" si="258"/>
        <v>6.9616925836948056</v>
      </c>
      <c r="F2063" s="19">
        <f t="shared" si="259"/>
        <v>0.82196541209062768</v>
      </c>
      <c r="G2063" s="20">
        <f t="shared" si="263"/>
        <v>7023.7915902237046</v>
      </c>
      <c r="H2063" s="7">
        <f t="shared" si="260"/>
        <v>-724.79159022370459</v>
      </c>
      <c r="I2063" s="7">
        <f t="shared" si="264"/>
        <v>724.79159022370459</v>
      </c>
      <c r="J2063" s="12">
        <f t="shared" si="261"/>
        <v>0.11506454837652082</v>
      </c>
      <c r="K2063" s="7">
        <f t="shared" si="262"/>
        <v>525322.84925900656</v>
      </c>
    </row>
    <row r="2064" spans="1:11" x14ac:dyDescent="0.4">
      <c r="A2064" s="1">
        <v>2063</v>
      </c>
      <c r="B2064" s="21">
        <v>41876</v>
      </c>
      <c r="C2064">
        <v>7641</v>
      </c>
      <c r="D2064" s="19">
        <f t="shared" si="257"/>
        <v>8551.2471122622865</v>
      </c>
      <c r="E2064" s="19">
        <f t="shared" si="258"/>
        <v>7.3158458651329656</v>
      </c>
      <c r="F2064" s="19">
        <f t="shared" si="259"/>
        <v>0.82027625725893227</v>
      </c>
      <c r="G2064" s="20">
        <f t="shared" si="263"/>
        <v>6883.6917331945251</v>
      </c>
      <c r="H2064" s="7">
        <f t="shared" si="260"/>
        <v>757.30826680547489</v>
      </c>
      <c r="I2064" s="7">
        <f t="shared" si="264"/>
        <v>757.30826680547489</v>
      </c>
      <c r="J2064" s="12">
        <f t="shared" si="261"/>
        <v>9.9111146028723326E-2</v>
      </c>
      <c r="K2064" s="7">
        <f t="shared" si="262"/>
        <v>573515.81097191235</v>
      </c>
    </row>
    <row r="2065" spans="1:11" x14ac:dyDescent="0.4">
      <c r="A2065" s="1">
        <v>2064</v>
      </c>
      <c r="B2065" s="21">
        <v>41877</v>
      </c>
      <c r="C2065">
        <v>3807</v>
      </c>
      <c r="D2065" s="19">
        <f t="shared" si="257"/>
        <v>7938.7879385744091</v>
      </c>
      <c r="E2065" s="19">
        <f t="shared" si="258"/>
        <v>5.8655103418769663</v>
      </c>
      <c r="F2065" s="19">
        <f t="shared" si="259"/>
        <v>0.79407790374437892</v>
      </c>
      <c r="G2065" s="20">
        <f t="shared" si="263"/>
        <v>6824.8193167531017</v>
      </c>
      <c r="H2065" s="7">
        <f t="shared" si="260"/>
        <v>-3017.8193167531017</v>
      </c>
      <c r="I2065" s="7">
        <f t="shared" si="264"/>
        <v>3017.8193167531017</v>
      </c>
      <c r="J2065" s="12">
        <f t="shared" si="261"/>
        <v>0.79270273621042864</v>
      </c>
      <c r="K2065" s="7">
        <f t="shared" si="262"/>
        <v>9107233.4285681583</v>
      </c>
    </row>
    <row r="2066" spans="1:11" x14ac:dyDescent="0.4">
      <c r="A2066" s="1">
        <v>2065</v>
      </c>
      <c r="B2066" s="21">
        <v>41878</v>
      </c>
      <c r="C2066">
        <v>7639</v>
      </c>
      <c r="D2066" s="19">
        <f t="shared" si="257"/>
        <v>8165.5652569918529</v>
      </c>
      <c r="E2066" s="19">
        <f t="shared" si="258"/>
        <v>6.3824660639546007</v>
      </c>
      <c r="F2066" s="19">
        <f t="shared" si="259"/>
        <v>0.82316131010411075</v>
      </c>
      <c r="G2066" s="20">
        <f t="shared" si="263"/>
        <v>6530.2303460557014</v>
      </c>
      <c r="H2066" s="7">
        <f t="shared" si="260"/>
        <v>1108.7696539442986</v>
      </c>
      <c r="I2066" s="7">
        <f t="shared" si="264"/>
        <v>1108.7696539442986</v>
      </c>
      <c r="J2066" s="12">
        <f t="shared" si="261"/>
        <v>0.14514591621210873</v>
      </c>
      <c r="K2066" s="7">
        <f t="shared" si="262"/>
        <v>1229370.1455077596</v>
      </c>
    </row>
    <row r="2067" spans="1:11" x14ac:dyDescent="0.4">
      <c r="A2067" s="1">
        <v>2066</v>
      </c>
      <c r="B2067" s="21">
        <v>41879</v>
      </c>
      <c r="C2067">
        <v>4647</v>
      </c>
      <c r="D2067" s="19">
        <f t="shared" si="257"/>
        <v>7761.4148795518386</v>
      </c>
      <c r="E2067" s="19">
        <f t="shared" si="258"/>
        <v>5.4217781568709631</v>
      </c>
      <c r="F2067" s="19">
        <f t="shared" si="259"/>
        <v>0.81794293311562094</v>
      </c>
      <c r="G2067" s="20">
        <f t="shared" si="263"/>
        <v>6703.2546927838712</v>
      </c>
      <c r="H2067" s="7">
        <f t="shared" si="260"/>
        <v>-2056.2546927838712</v>
      </c>
      <c r="I2067" s="7">
        <f t="shared" si="264"/>
        <v>2056.2546927838712</v>
      </c>
      <c r="J2067" s="12">
        <f t="shared" si="261"/>
        <v>0.44249078820397486</v>
      </c>
      <c r="K2067" s="7">
        <f t="shared" si="262"/>
        <v>4228183.3615956921</v>
      </c>
    </row>
    <row r="2068" spans="1:11" x14ac:dyDescent="0.4">
      <c r="A2068" s="1">
        <v>2067</v>
      </c>
      <c r="B2068" s="21">
        <v>41880</v>
      </c>
      <c r="C2068">
        <v>5012</v>
      </c>
      <c r="D2068" s="19">
        <f t="shared" si="257"/>
        <v>7528.5345013658889</v>
      </c>
      <c r="E2068" s="19">
        <f t="shared" si="258"/>
        <v>4.8641272808131291</v>
      </c>
      <c r="F2068" s="19">
        <f t="shared" si="259"/>
        <v>0.79272617806693735</v>
      </c>
      <c r="G2068" s="20">
        <f t="shared" si="263"/>
        <v>6167.4733718783309</v>
      </c>
      <c r="H2068" s="7">
        <f t="shared" si="260"/>
        <v>-1155.4733718783309</v>
      </c>
      <c r="I2068" s="7">
        <f t="shared" si="264"/>
        <v>1155.4733718783309</v>
      </c>
      <c r="J2068" s="12">
        <f t="shared" si="261"/>
        <v>0.23054137507548503</v>
      </c>
      <c r="K2068" s="7">
        <f t="shared" si="262"/>
        <v>1335118.7131198796</v>
      </c>
    </row>
    <row r="2069" spans="1:11" x14ac:dyDescent="0.4">
      <c r="A2069" s="1">
        <v>2068</v>
      </c>
      <c r="B2069" s="21">
        <v>41881</v>
      </c>
      <c r="C2069">
        <v>2846</v>
      </c>
      <c r="D2069" s="19">
        <f t="shared" si="257"/>
        <v>6865.8776775521737</v>
      </c>
      <c r="E2069" s="19">
        <f t="shared" si="258"/>
        <v>3.3020615031568239</v>
      </c>
      <c r="F2069" s="19">
        <f t="shared" si="259"/>
        <v>0.81885741464042727</v>
      </c>
      <c r="G2069" s="20">
        <f t="shared" si="263"/>
        <v>6201.2022846933305</v>
      </c>
      <c r="H2069" s="7">
        <f t="shared" si="260"/>
        <v>-3355.2022846933305</v>
      </c>
      <c r="I2069" s="7">
        <f t="shared" si="264"/>
        <v>3355.2022846933305</v>
      </c>
      <c r="J2069" s="12">
        <f t="shared" si="261"/>
        <v>1.178918582112906</v>
      </c>
      <c r="K2069" s="7">
        <f t="shared" si="262"/>
        <v>11257382.371211344</v>
      </c>
    </row>
    <row r="2070" spans="1:11" x14ac:dyDescent="0.4">
      <c r="A2070" s="1">
        <v>2069</v>
      </c>
      <c r="B2070" s="21">
        <v>41882</v>
      </c>
      <c r="C2070">
        <v>2910</v>
      </c>
      <c r="D2070" s="19">
        <f t="shared" si="257"/>
        <v>6326.863593200871</v>
      </c>
      <c r="E2070" s="19">
        <f t="shared" si="258"/>
        <v>2.0329874902428031</v>
      </c>
      <c r="F2070" s="19">
        <f t="shared" si="259"/>
        <v>0.81417246742767113</v>
      </c>
      <c r="G2070" s="20">
        <f t="shared" si="263"/>
        <v>5618.5970238613127</v>
      </c>
      <c r="H2070" s="7">
        <f t="shared" si="260"/>
        <v>-2708.5970238613127</v>
      </c>
      <c r="I2070" s="7">
        <f t="shared" si="264"/>
        <v>2708.5970238613127</v>
      </c>
      <c r="J2070" s="12">
        <f t="shared" si="261"/>
        <v>0.93078935527880158</v>
      </c>
      <c r="K2070" s="7">
        <f t="shared" si="262"/>
        <v>7336497.8376703607</v>
      </c>
    </row>
    <row r="2071" spans="1:11" x14ac:dyDescent="0.4">
      <c r="A2071" s="1">
        <v>2070</v>
      </c>
      <c r="B2071" s="21">
        <v>41883</v>
      </c>
      <c r="C2071">
        <v>3092</v>
      </c>
      <c r="D2071" s="19">
        <f t="shared" si="257"/>
        <v>5931.1951303718151</v>
      </c>
      <c r="E2071" s="19">
        <f t="shared" si="258"/>
        <v>1.1023263263506125</v>
      </c>
      <c r="F2071" s="19">
        <f t="shared" si="259"/>
        <v>0.78986762612623307</v>
      </c>
      <c r="G2071" s="20">
        <f t="shared" si="263"/>
        <v>5017.0819977921747</v>
      </c>
      <c r="H2071" s="7">
        <f t="shared" si="260"/>
        <v>-1925.0819977921747</v>
      </c>
      <c r="I2071" s="7">
        <f t="shared" si="264"/>
        <v>1925.0819977921747</v>
      </c>
      <c r="J2071" s="12">
        <f t="shared" si="261"/>
        <v>0.62260090484869812</v>
      </c>
      <c r="K2071" s="7">
        <f t="shared" si="262"/>
        <v>3705940.6982235103</v>
      </c>
    </row>
    <row r="2072" spans="1:11" x14ac:dyDescent="0.4">
      <c r="A2072" s="1">
        <v>2071</v>
      </c>
      <c r="B2072" s="21">
        <v>41884</v>
      </c>
      <c r="C2072">
        <v>3650</v>
      </c>
      <c r="D2072" s="19">
        <f t="shared" si="257"/>
        <v>5690.760275763455</v>
      </c>
      <c r="E2072" s="19">
        <f t="shared" si="258"/>
        <v>0.53710516924529583</v>
      </c>
      <c r="F2072" s="19">
        <f t="shared" si="259"/>
        <v>0.81698832593573623</v>
      </c>
      <c r="G2072" s="20">
        <f t="shared" si="263"/>
        <v>4857.7057582698417</v>
      </c>
      <c r="H2072" s="7">
        <f t="shared" si="260"/>
        <v>-1207.7057582698417</v>
      </c>
      <c r="I2072" s="7">
        <f t="shared" si="264"/>
        <v>1207.7057582698417</v>
      </c>
      <c r="J2072" s="12">
        <f t="shared" si="261"/>
        <v>0.3308782899369429</v>
      </c>
      <c r="K2072" s="7">
        <f t="shared" si="262"/>
        <v>1458553.1985581333</v>
      </c>
    </row>
    <row r="2073" spans="1:11" x14ac:dyDescent="0.4">
      <c r="A2073" s="1">
        <v>2072</v>
      </c>
      <c r="B2073" s="21">
        <v>41885</v>
      </c>
      <c r="C2073">
        <v>7474</v>
      </c>
      <c r="D2073" s="19">
        <f t="shared" si="257"/>
        <v>6262.6172211903186</v>
      </c>
      <c r="E2073" s="19">
        <f t="shared" si="258"/>
        <v>1.8740507274321483</v>
      </c>
      <c r="F2073" s="19">
        <f t="shared" si="259"/>
        <v>0.81816683268202395</v>
      </c>
      <c r="G2073" s="20">
        <f t="shared" si="263"/>
        <v>4633.6976314986186</v>
      </c>
      <c r="H2073" s="7">
        <f t="shared" si="260"/>
        <v>2840.3023685013814</v>
      </c>
      <c r="I2073" s="7">
        <f t="shared" si="264"/>
        <v>2840.3023685013814</v>
      </c>
      <c r="J2073" s="12">
        <f t="shared" si="261"/>
        <v>0.38002440038819657</v>
      </c>
      <c r="K2073" s="7">
        <f t="shared" si="262"/>
        <v>8067317.5445145564</v>
      </c>
    </row>
    <row r="2074" spans="1:11" x14ac:dyDescent="0.4">
      <c r="A2074" s="1">
        <v>2073</v>
      </c>
      <c r="B2074" s="21">
        <v>41886</v>
      </c>
      <c r="C2074">
        <v>5906</v>
      </c>
      <c r="D2074" s="19">
        <f t="shared" ref="D2074:D2137" si="265">$R$2*(C2074/F2071)+(1-$R$2)*(D2073+E2073)</f>
        <v>6463.0954840425948</v>
      </c>
      <c r="E2074" s="19">
        <f t="shared" ref="E2074:E2137" si="266">$R$3*(D2074-D2073)+(1-$R$3)*E2073</f>
        <v>2.338804444225496</v>
      </c>
      <c r="F2074" s="19">
        <f t="shared" ref="F2074:F2137" si="267">$R$4*(C2074/D2074)+(1-$R$4)*F2071</f>
        <v>0.7911729254773201</v>
      </c>
      <c r="G2074" s="20">
        <f t="shared" si="263"/>
        <v>4948.1188498381807</v>
      </c>
      <c r="H2074" s="7">
        <f t="shared" ref="H2074:H2137" si="268">C2074-G2074</f>
        <v>957.88115016181928</v>
      </c>
      <c r="I2074" s="7">
        <f t="shared" si="264"/>
        <v>957.88115016181928</v>
      </c>
      <c r="J2074" s="12">
        <f t="shared" ref="J2074:J2137" si="269">I2074/C2074</f>
        <v>0.162187800569221</v>
      </c>
      <c r="K2074" s="7">
        <f t="shared" ref="K2074:K2137" si="270">H2074^2</f>
        <v>917536.29783532978</v>
      </c>
    </row>
    <row r="2075" spans="1:11" x14ac:dyDescent="0.4">
      <c r="A2075" s="1">
        <v>2074</v>
      </c>
      <c r="B2075" s="21">
        <v>41887</v>
      </c>
      <c r="C2075">
        <v>7382</v>
      </c>
      <c r="D2075" s="19">
        <f t="shared" si="265"/>
        <v>6886.3512845369551</v>
      </c>
      <c r="E2075" s="19">
        <f t="shared" si="266"/>
        <v>3.3237923066824169</v>
      </c>
      <c r="F2075" s="19">
        <f t="shared" si="267"/>
        <v>0.81967386247252283</v>
      </c>
      <c r="G2075" s="20">
        <f t="shared" si="263"/>
        <v>5282.1843357983553</v>
      </c>
      <c r="H2075" s="7">
        <f t="shared" si="268"/>
        <v>2099.8156642016447</v>
      </c>
      <c r="I2075" s="7">
        <f t="shared" si="264"/>
        <v>2099.8156642016447</v>
      </c>
      <c r="J2075" s="12">
        <f t="shared" si="269"/>
        <v>0.28445078084552217</v>
      </c>
      <c r="K2075" s="7">
        <f t="shared" si="270"/>
        <v>4409225.8236265946</v>
      </c>
    </row>
    <row r="2076" spans="1:11" x14ac:dyDescent="0.4">
      <c r="A2076" s="1">
        <v>2075</v>
      </c>
      <c r="B2076" s="21">
        <v>41888</v>
      </c>
      <c r="C2076">
        <v>6205</v>
      </c>
      <c r="D2076" s="19">
        <f t="shared" si="265"/>
        <v>7003.3883817945598</v>
      </c>
      <c r="E2076" s="19">
        <f t="shared" si="266"/>
        <v>3.5898928115980704</v>
      </c>
      <c r="F2076" s="19">
        <f t="shared" si="267"/>
        <v>0.81888125146741675</v>
      </c>
      <c r="G2076" s="20">
        <f t="shared" si="263"/>
        <v>5636.9036358294388</v>
      </c>
      <c r="H2076" s="7">
        <f t="shared" si="268"/>
        <v>568.09636417056117</v>
      </c>
      <c r="I2076" s="7">
        <f t="shared" si="264"/>
        <v>568.09636417056117</v>
      </c>
      <c r="J2076" s="12">
        <f t="shared" si="269"/>
        <v>9.1554611469872871E-2</v>
      </c>
      <c r="K2076" s="7">
        <f t="shared" si="270"/>
        <v>322733.47898381087</v>
      </c>
    </row>
    <row r="2077" spans="1:11" x14ac:dyDescent="0.4">
      <c r="A2077" s="1">
        <v>2076</v>
      </c>
      <c r="B2077" s="21">
        <v>41889</v>
      </c>
      <c r="C2077">
        <v>5678</v>
      </c>
      <c r="D2077" s="19">
        <f t="shared" si="265"/>
        <v>7034.7711743845202</v>
      </c>
      <c r="E2077" s="19">
        <f t="shared" si="266"/>
        <v>3.6549309763694167</v>
      </c>
      <c r="F2077" s="19">
        <f t="shared" si="267"/>
        <v>0.79134102374122794</v>
      </c>
      <c r="G2077" s="20">
        <f t="shared" si="263"/>
        <v>5543.7315002761788</v>
      </c>
      <c r="H2077" s="7">
        <f t="shared" si="268"/>
        <v>134.26849972382115</v>
      </c>
      <c r="I2077" s="7">
        <f t="shared" si="264"/>
        <v>134.26849972382115</v>
      </c>
      <c r="J2077" s="12">
        <f t="shared" si="269"/>
        <v>2.3647146834065016E-2</v>
      </c>
      <c r="K2077" s="7">
        <f t="shared" si="270"/>
        <v>18028.030018085759</v>
      </c>
    </row>
    <row r="2078" spans="1:11" x14ac:dyDescent="0.4">
      <c r="A2078" s="1">
        <v>2077</v>
      </c>
      <c r="B2078" s="21">
        <v>41890</v>
      </c>
      <c r="C2078">
        <v>7064</v>
      </c>
      <c r="D2078" s="19">
        <f t="shared" si="265"/>
        <v>7297.1211322485697</v>
      </c>
      <c r="E2078" s="19">
        <f t="shared" si="266"/>
        <v>4.2603032087892769</v>
      </c>
      <c r="F2078" s="19">
        <f t="shared" si="267"/>
        <v>0.82123659818217387</v>
      </c>
      <c r="G2078" s="20">
        <f t="shared" si="263"/>
        <v>5769.2139115085965</v>
      </c>
      <c r="H2078" s="7">
        <f t="shared" si="268"/>
        <v>1294.7860884914035</v>
      </c>
      <c r="I2078" s="7">
        <f t="shared" si="264"/>
        <v>1294.7860884914035</v>
      </c>
      <c r="J2078" s="12">
        <f t="shared" si="269"/>
        <v>0.18329361388609902</v>
      </c>
      <c r="K2078" s="7">
        <f t="shared" si="270"/>
        <v>1676471.0149508684</v>
      </c>
    </row>
    <row r="2079" spans="1:11" x14ac:dyDescent="0.4">
      <c r="A2079" s="1">
        <v>2078</v>
      </c>
      <c r="B2079" s="21">
        <v>41891</v>
      </c>
      <c r="C2079">
        <v>7150</v>
      </c>
      <c r="D2079" s="19">
        <f t="shared" si="265"/>
        <v>7535.5778944144322</v>
      </c>
      <c r="E2079" s="19">
        <f t="shared" si="266"/>
        <v>4.8083463423947244</v>
      </c>
      <c r="F2079" s="19">
        <f t="shared" si="267"/>
        <v>0.82024990213606408</v>
      </c>
      <c r="G2079" s="20">
        <f t="shared" si="263"/>
        <v>5978.9643673082855</v>
      </c>
      <c r="H2079" s="7">
        <f t="shared" si="268"/>
        <v>1171.0356326917145</v>
      </c>
      <c r="I2079" s="7">
        <f t="shared" si="264"/>
        <v>1171.0356326917145</v>
      </c>
      <c r="J2079" s="12">
        <f t="shared" si="269"/>
        <v>0.16378120736947055</v>
      </c>
      <c r="K2079" s="7">
        <f t="shared" si="270"/>
        <v>1371324.4530336841</v>
      </c>
    </row>
    <row r="2080" spans="1:11" x14ac:dyDescent="0.4">
      <c r="A2080" s="1">
        <v>2079</v>
      </c>
      <c r="B2080" s="21">
        <v>41892</v>
      </c>
      <c r="C2080">
        <v>7263</v>
      </c>
      <c r="D2080" s="19">
        <f t="shared" si="265"/>
        <v>7808.591183571154</v>
      </c>
      <c r="E2080" s="19">
        <f t="shared" si="266"/>
        <v>5.435972729074531</v>
      </c>
      <c r="F2080" s="19">
        <f t="shared" si="267"/>
        <v>0.79280274881560342</v>
      </c>
      <c r="G2080" s="20">
        <f t="shared" si="263"/>
        <v>5967.0169671647764</v>
      </c>
      <c r="H2080" s="7">
        <f t="shared" si="268"/>
        <v>1295.9830328352236</v>
      </c>
      <c r="I2080" s="7">
        <f t="shared" si="264"/>
        <v>1295.9830328352236</v>
      </c>
      <c r="J2080" s="12">
        <f t="shared" si="269"/>
        <v>0.17843632560033371</v>
      </c>
      <c r="K2080" s="7">
        <f t="shared" si="270"/>
        <v>1679572.0213967843</v>
      </c>
    </row>
    <row r="2081" spans="1:11" x14ac:dyDescent="0.4">
      <c r="A2081" s="1">
        <v>2080</v>
      </c>
      <c r="B2081" s="21">
        <v>41893</v>
      </c>
      <c r="C2081">
        <v>5799</v>
      </c>
      <c r="D2081" s="19">
        <f t="shared" si="265"/>
        <v>7690.7543408872607</v>
      </c>
      <c r="E2081" s="19">
        <f t="shared" si="266"/>
        <v>5.147502013726645</v>
      </c>
      <c r="F2081" s="19">
        <f t="shared" si="267"/>
        <v>0.8205286938075611</v>
      </c>
      <c r="G2081" s="20">
        <f t="shared" si="263"/>
        <v>6417.1650799431254</v>
      </c>
      <c r="H2081" s="7">
        <f t="shared" si="268"/>
        <v>-618.16507994312542</v>
      </c>
      <c r="I2081" s="7">
        <f t="shared" si="264"/>
        <v>618.16507994312542</v>
      </c>
      <c r="J2081" s="12">
        <f t="shared" si="269"/>
        <v>0.10659856526006646</v>
      </c>
      <c r="K2081" s="7">
        <f t="shared" si="270"/>
        <v>382128.06606109062</v>
      </c>
    </row>
    <row r="2082" spans="1:11" x14ac:dyDescent="0.4">
      <c r="A2082" s="1">
        <v>2081</v>
      </c>
      <c r="B2082" s="21">
        <v>41894</v>
      </c>
      <c r="C2082">
        <v>6802</v>
      </c>
      <c r="D2082" s="19">
        <f t="shared" si="265"/>
        <v>7793.6215122819976</v>
      </c>
      <c r="E2082" s="19">
        <f t="shared" si="266"/>
        <v>5.3761758120451475</v>
      </c>
      <c r="F2082" s="19">
        <f t="shared" si="267"/>
        <v>0.82080299338919915</v>
      </c>
      <c r="G2082" s="20">
        <f t="shared" si="263"/>
        <v>6312.5627334882902</v>
      </c>
      <c r="H2082" s="7">
        <f t="shared" si="268"/>
        <v>489.43726651170982</v>
      </c>
      <c r="I2082" s="7">
        <f t="shared" si="264"/>
        <v>489.43726651170982</v>
      </c>
      <c r="J2082" s="12">
        <f t="shared" si="269"/>
        <v>7.1954905397193444E-2</v>
      </c>
      <c r="K2082" s="7">
        <f t="shared" si="270"/>
        <v>239548.83785045447</v>
      </c>
    </row>
    <row r="2083" spans="1:11" x14ac:dyDescent="0.4">
      <c r="A2083" s="1">
        <v>2082</v>
      </c>
      <c r="B2083" s="21">
        <v>41895</v>
      </c>
      <c r="C2083">
        <v>6086</v>
      </c>
      <c r="D2083" s="19">
        <f t="shared" si="265"/>
        <v>7778.9466560890523</v>
      </c>
      <c r="E2083" s="19">
        <f t="shared" si="266"/>
        <v>5.3292543920502693</v>
      </c>
      <c r="F2083" s="19">
        <f t="shared" si="267"/>
        <v>0.79269285101287834</v>
      </c>
      <c r="G2083" s="20">
        <f t="shared" si="263"/>
        <v>6183.0668051274934</v>
      </c>
      <c r="H2083" s="7">
        <f t="shared" si="268"/>
        <v>-97.066805127493353</v>
      </c>
      <c r="I2083" s="7">
        <f t="shared" si="264"/>
        <v>97.066805127493353</v>
      </c>
      <c r="J2083" s="12">
        <f t="shared" si="269"/>
        <v>1.5949195715986419E-2</v>
      </c>
      <c r="K2083" s="7">
        <f t="shared" si="270"/>
        <v>9421.9646576587693</v>
      </c>
    </row>
    <row r="2084" spans="1:11" x14ac:dyDescent="0.4">
      <c r="A2084" s="1">
        <v>2083</v>
      </c>
      <c r="B2084" s="21">
        <v>41896</v>
      </c>
      <c r="C2084">
        <v>5510</v>
      </c>
      <c r="D2084" s="19">
        <f t="shared" si="265"/>
        <v>7609.191790419457</v>
      </c>
      <c r="E2084" s="19">
        <f t="shared" si="266"/>
        <v>4.9195400426940132</v>
      </c>
      <c r="F2084" s="19">
        <f t="shared" si="267"/>
        <v>0.81951335747950316</v>
      </c>
      <c r="G2084" s="20">
        <f t="shared" si="263"/>
        <v>6387.2217450647231</v>
      </c>
      <c r="H2084" s="7">
        <f t="shared" si="268"/>
        <v>-877.22174506472311</v>
      </c>
      <c r="I2084" s="7">
        <f t="shared" si="264"/>
        <v>877.22174506472311</v>
      </c>
      <c r="J2084" s="12">
        <f t="shared" si="269"/>
        <v>0.15920539837835265</v>
      </c>
      <c r="K2084" s="7">
        <f t="shared" si="270"/>
        <v>769517.990014398</v>
      </c>
    </row>
    <row r="2085" spans="1:11" x14ac:dyDescent="0.4">
      <c r="A2085" s="1">
        <v>2084</v>
      </c>
      <c r="B2085" s="21">
        <v>41897</v>
      </c>
      <c r="C2085">
        <v>6648</v>
      </c>
      <c r="D2085" s="19">
        <f t="shared" si="265"/>
        <v>7693.584121683828</v>
      </c>
      <c r="E2085" s="19">
        <f t="shared" si="266"/>
        <v>5.1055143214318601</v>
      </c>
      <c r="F2085" s="19">
        <f t="shared" si="267"/>
        <v>0.82125896375329888</v>
      </c>
      <c r="G2085" s="20">
        <f t="shared" si="263"/>
        <v>6249.6853720419513</v>
      </c>
      <c r="H2085" s="7">
        <f t="shared" si="268"/>
        <v>398.31462795804873</v>
      </c>
      <c r="I2085" s="7">
        <f t="shared" si="264"/>
        <v>398.31462795804873</v>
      </c>
      <c r="J2085" s="12">
        <f t="shared" si="269"/>
        <v>5.9914956070705287E-2</v>
      </c>
      <c r="K2085" s="7">
        <f t="shared" si="270"/>
        <v>158654.54284535878</v>
      </c>
    </row>
    <row r="2086" spans="1:11" x14ac:dyDescent="0.4">
      <c r="A2086" s="1">
        <v>2085</v>
      </c>
      <c r="B2086" s="21">
        <v>41898</v>
      </c>
      <c r="C2086">
        <v>6705</v>
      </c>
      <c r="D2086" s="19">
        <f t="shared" si="265"/>
        <v>7823.1244140137587</v>
      </c>
      <c r="E2086" s="19">
        <f t="shared" si="266"/>
        <v>5.3967041454495481</v>
      </c>
      <c r="F2086" s="19">
        <f t="shared" si="267"/>
        <v>0.79337092082044125</v>
      </c>
      <c r="G2086" s="20">
        <f t="shared" si="263"/>
        <v>6102.6962366283078</v>
      </c>
      <c r="H2086" s="7">
        <f t="shared" si="268"/>
        <v>602.30376337169218</v>
      </c>
      <c r="I2086" s="7">
        <f t="shared" si="264"/>
        <v>602.30376337169218</v>
      </c>
      <c r="J2086" s="12">
        <f t="shared" si="269"/>
        <v>8.9829047482728144E-2</v>
      </c>
      <c r="K2086" s="7">
        <f t="shared" si="270"/>
        <v>362769.82337170339</v>
      </c>
    </row>
    <row r="2087" spans="1:11" x14ac:dyDescent="0.4">
      <c r="A2087" s="1">
        <v>2086</v>
      </c>
      <c r="B2087" s="21">
        <v>41899</v>
      </c>
      <c r="C2087">
        <v>6667</v>
      </c>
      <c r="D2087" s="19">
        <f t="shared" si="265"/>
        <v>7878.7645191004849</v>
      </c>
      <c r="E2087" s="19">
        <f t="shared" si="266"/>
        <v>5.5142787279922301</v>
      </c>
      <c r="F2087" s="19">
        <f t="shared" si="267"/>
        <v>0.81979440830820938</v>
      </c>
      <c r="G2087" s="20">
        <f t="shared" si="263"/>
        <v>6415.5776256418476</v>
      </c>
      <c r="H2087" s="7">
        <f t="shared" si="268"/>
        <v>251.42237435815241</v>
      </c>
      <c r="I2087" s="7">
        <f t="shared" si="264"/>
        <v>251.42237435815241</v>
      </c>
      <c r="J2087" s="12">
        <f t="shared" si="269"/>
        <v>3.7711470580193855E-2</v>
      </c>
      <c r="K2087" s="7">
        <f t="shared" si="270"/>
        <v>63213.210327890934</v>
      </c>
    </row>
    <row r="2088" spans="1:11" x14ac:dyDescent="0.4">
      <c r="A2088" s="1">
        <v>2087</v>
      </c>
      <c r="B2088" s="21">
        <v>41900</v>
      </c>
      <c r="C2088">
        <v>5300</v>
      </c>
      <c r="D2088" s="19">
        <f t="shared" si="265"/>
        <v>7649.9629367684884</v>
      </c>
      <c r="E2088" s="19">
        <f t="shared" si="266"/>
        <v>4.9659561815257502</v>
      </c>
      <c r="F2088" s="19">
        <f t="shared" si="267"/>
        <v>0.81990617369085739</v>
      </c>
      <c r="G2088" s="20">
        <f t="shared" si="263"/>
        <v>6475.0346354467201</v>
      </c>
      <c r="H2088" s="7">
        <f t="shared" si="268"/>
        <v>-1175.0346354467201</v>
      </c>
      <c r="I2088" s="7">
        <f t="shared" si="264"/>
        <v>1175.0346354467201</v>
      </c>
      <c r="J2088" s="12">
        <f t="shared" si="269"/>
        <v>0.22170464819749436</v>
      </c>
      <c r="K2088" s="7">
        <f t="shared" si="270"/>
        <v>1380706.3944994065</v>
      </c>
    </row>
    <row r="2089" spans="1:11" x14ac:dyDescent="0.4">
      <c r="A2089" s="1">
        <v>2088</v>
      </c>
      <c r="B2089" s="21">
        <v>41901</v>
      </c>
      <c r="C2089">
        <v>3273</v>
      </c>
      <c r="D2089" s="19">
        <f t="shared" si="265"/>
        <v>7076.9079124117716</v>
      </c>
      <c r="E2089" s="19">
        <f t="shared" si="266"/>
        <v>3.6133292849682088</v>
      </c>
      <c r="F2089" s="19">
        <f t="shared" si="267"/>
        <v>0.78988606943870399</v>
      </c>
      <c r="G2089" s="20">
        <f t="shared" si="263"/>
        <v>6073.1979846147542</v>
      </c>
      <c r="H2089" s="7">
        <f t="shared" si="268"/>
        <v>-2800.1979846147542</v>
      </c>
      <c r="I2089" s="7">
        <f t="shared" si="264"/>
        <v>2800.1979846147542</v>
      </c>
      <c r="J2089" s="12">
        <f t="shared" si="269"/>
        <v>0.85554475545822006</v>
      </c>
      <c r="K2089" s="7">
        <f t="shared" si="270"/>
        <v>7841108.7530405317</v>
      </c>
    </row>
    <row r="2090" spans="1:11" x14ac:dyDescent="0.4">
      <c r="A2090" s="1">
        <v>2089</v>
      </c>
      <c r="B2090" s="21">
        <v>41902</v>
      </c>
      <c r="C2090">
        <v>5726</v>
      </c>
      <c r="D2090" s="19">
        <f t="shared" si="265"/>
        <v>7064.82511625592</v>
      </c>
      <c r="E2090" s="19">
        <f t="shared" si="266"/>
        <v>3.5765987818241465</v>
      </c>
      <c r="F2090" s="19">
        <f t="shared" si="267"/>
        <v>0.81969645842510253</v>
      </c>
      <c r="G2090" s="20">
        <f t="shared" si="263"/>
        <v>5804.5717218504869</v>
      </c>
      <c r="H2090" s="7">
        <f t="shared" si="268"/>
        <v>-78.571721850486938</v>
      </c>
      <c r="I2090" s="7">
        <f t="shared" si="264"/>
        <v>78.571721850486938</v>
      </c>
      <c r="J2090" s="12">
        <f t="shared" si="269"/>
        <v>1.3721921384995972E-2</v>
      </c>
      <c r="K2090" s="7">
        <f t="shared" si="270"/>
        <v>6173.5154745502869</v>
      </c>
    </row>
    <row r="2091" spans="1:11" x14ac:dyDescent="0.4">
      <c r="A2091" s="1">
        <v>2090</v>
      </c>
      <c r="B2091" s="21">
        <v>41903</v>
      </c>
      <c r="C2091">
        <v>3923</v>
      </c>
      <c r="D2091" s="19">
        <f t="shared" si="265"/>
        <v>6694.4016343716821</v>
      </c>
      <c r="E2091" s="19">
        <f t="shared" si="266"/>
        <v>2.701401193057495</v>
      </c>
      <c r="F2091" s="19">
        <f t="shared" si="267"/>
        <v>0.81744279027643763</v>
      </c>
      <c r="G2091" s="20">
        <f t="shared" si="263"/>
        <v>5795.4262042864912</v>
      </c>
      <c r="H2091" s="7">
        <f t="shared" si="268"/>
        <v>-1872.4262042864912</v>
      </c>
      <c r="I2091" s="7">
        <f t="shared" si="264"/>
        <v>1872.4262042864912</v>
      </c>
      <c r="J2091" s="12">
        <f t="shared" si="269"/>
        <v>0.47729446961164701</v>
      </c>
      <c r="K2091" s="7">
        <f t="shared" si="270"/>
        <v>3505979.8904987168</v>
      </c>
    </row>
    <row r="2092" spans="1:11" x14ac:dyDescent="0.4">
      <c r="A2092" s="1">
        <v>2091</v>
      </c>
      <c r="B2092" s="21">
        <v>41904</v>
      </c>
      <c r="C2092">
        <v>4148</v>
      </c>
      <c r="D2092" s="19">
        <f t="shared" si="265"/>
        <v>6460.3404002543375</v>
      </c>
      <c r="E2092" s="19">
        <f t="shared" si="266"/>
        <v>2.1473529501676234</v>
      </c>
      <c r="F2092" s="19">
        <f t="shared" si="267"/>
        <v>0.78832927904472117</v>
      </c>
      <c r="G2092" s="20">
        <f t="shared" si="263"/>
        <v>5289.9483933882457</v>
      </c>
      <c r="H2092" s="7">
        <f t="shared" si="268"/>
        <v>-1141.9483933882457</v>
      </c>
      <c r="I2092" s="7">
        <f t="shared" si="264"/>
        <v>1141.9483933882457</v>
      </c>
      <c r="J2092" s="12">
        <f t="shared" si="269"/>
        <v>0.27530096272619231</v>
      </c>
      <c r="K2092" s="7">
        <f t="shared" si="270"/>
        <v>1304046.1331619956</v>
      </c>
    </row>
    <row r="2093" spans="1:11" x14ac:dyDescent="0.4">
      <c r="A2093" s="1">
        <v>2092</v>
      </c>
      <c r="B2093" s="21">
        <v>41905</v>
      </c>
      <c r="C2093">
        <v>2820</v>
      </c>
      <c r="D2093" s="19">
        <f t="shared" si="265"/>
        <v>5967.5473748528184</v>
      </c>
      <c r="E2093" s="19">
        <f t="shared" si="266"/>
        <v>0.98914297078684155</v>
      </c>
      <c r="F2093" s="19">
        <f t="shared" si="267"/>
        <v>0.81604035902668515</v>
      </c>
      <c r="G2093" s="20">
        <f t="shared" si="263"/>
        <v>5297.2783239173305</v>
      </c>
      <c r="H2093" s="7">
        <f t="shared" si="268"/>
        <v>-2477.2783239173305</v>
      </c>
      <c r="I2093" s="7">
        <f t="shared" si="264"/>
        <v>2477.2783239173305</v>
      </c>
      <c r="J2093" s="12">
        <f t="shared" si="269"/>
        <v>0.87846749075082642</v>
      </c>
      <c r="K2093" s="7">
        <f t="shared" si="270"/>
        <v>6136907.8941506576</v>
      </c>
    </row>
    <row r="2094" spans="1:11" x14ac:dyDescent="0.4">
      <c r="A2094" s="1">
        <v>2093</v>
      </c>
      <c r="B2094" s="21">
        <v>41906</v>
      </c>
      <c r="C2094">
        <v>3081</v>
      </c>
      <c r="D2094" s="19">
        <f t="shared" si="265"/>
        <v>5608.3327268755165</v>
      </c>
      <c r="E2094" s="19">
        <f t="shared" si="266"/>
        <v>0.14623007958921919</v>
      </c>
      <c r="F2094" s="19">
        <f t="shared" si="267"/>
        <v>0.81461934222900867</v>
      </c>
      <c r="G2094" s="20">
        <f t="shared" si="263"/>
        <v>4878.9371449965411</v>
      </c>
      <c r="H2094" s="7">
        <f t="shared" si="268"/>
        <v>-1797.9371449965411</v>
      </c>
      <c r="I2094" s="7">
        <f t="shared" si="264"/>
        <v>1797.9371449965411</v>
      </c>
      <c r="J2094" s="12">
        <f t="shared" si="269"/>
        <v>0.5835563599469461</v>
      </c>
      <c r="K2094" s="7">
        <f t="shared" si="270"/>
        <v>3232577.9773583133</v>
      </c>
    </row>
    <row r="2095" spans="1:11" x14ac:dyDescent="0.4">
      <c r="A2095" s="1">
        <v>2094</v>
      </c>
      <c r="B2095" s="21">
        <v>41907</v>
      </c>
      <c r="C2095">
        <v>3430</v>
      </c>
      <c r="D2095" s="19">
        <f t="shared" si="265"/>
        <v>5402.5388500560657</v>
      </c>
      <c r="E2095" s="19">
        <f t="shared" si="266"/>
        <v>-0.33569036456522439</v>
      </c>
      <c r="F2095" s="19">
        <f t="shared" si="267"/>
        <v>0.78671321481639489</v>
      </c>
      <c r="G2095" s="20">
        <f t="shared" si="263"/>
        <v>4421.3281726739087</v>
      </c>
      <c r="H2095" s="7">
        <f t="shared" si="268"/>
        <v>-991.32817267390874</v>
      </c>
      <c r="I2095" s="7">
        <f t="shared" si="264"/>
        <v>991.32817267390874</v>
      </c>
      <c r="J2095" s="12">
        <f t="shared" si="269"/>
        <v>0.28901695996323867</v>
      </c>
      <c r="K2095" s="7">
        <f t="shared" si="270"/>
        <v>982731.54593699099</v>
      </c>
    </row>
    <row r="2096" spans="1:11" x14ac:dyDescent="0.4">
      <c r="A2096" s="1">
        <v>2095</v>
      </c>
      <c r="B2096" s="21">
        <v>41908</v>
      </c>
      <c r="C2096">
        <v>6646</v>
      </c>
      <c r="D2096" s="19">
        <f t="shared" si="265"/>
        <v>5851.2574906815644</v>
      </c>
      <c r="E2096" s="19">
        <f t="shared" si="266"/>
        <v>0.71514167538462403</v>
      </c>
      <c r="F2096" s="19">
        <f t="shared" si="267"/>
        <v>0.8194083370012446</v>
      </c>
      <c r="G2096" s="20">
        <f t="shared" si="263"/>
        <v>4408.4158059697447</v>
      </c>
      <c r="H2096" s="7">
        <f t="shared" si="268"/>
        <v>2237.5841940302553</v>
      </c>
      <c r="I2096" s="7">
        <f t="shared" si="264"/>
        <v>2237.5841940302553</v>
      </c>
      <c r="J2096" s="12">
        <f t="shared" si="269"/>
        <v>0.33668134126245192</v>
      </c>
      <c r="K2096" s="7">
        <f t="shared" si="270"/>
        <v>5006783.025374027</v>
      </c>
    </row>
    <row r="2097" spans="1:11" x14ac:dyDescent="0.4">
      <c r="A2097" s="1">
        <v>2096</v>
      </c>
      <c r="B2097" s="21">
        <v>41909</v>
      </c>
      <c r="C2097">
        <v>5759</v>
      </c>
      <c r="D2097" s="19">
        <f t="shared" si="265"/>
        <v>6051.375379355085</v>
      </c>
      <c r="E2097" s="19">
        <f t="shared" si="266"/>
        <v>1.1817640436349621</v>
      </c>
      <c r="F2097" s="19">
        <f t="shared" si="267"/>
        <v>0.81606291833774203</v>
      </c>
      <c r="G2097" s="20">
        <f t="shared" si="263"/>
        <v>4767.1300965127784</v>
      </c>
      <c r="H2097" s="7">
        <f t="shared" si="268"/>
        <v>991.86990348722156</v>
      </c>
      <c r="I2097" s="7">
        <f t="shared" si="264"/>
        <v>991.86990348722156</v>
      </c>
      <c r="J2097" s="12">
        <f t="shared" si="269"/>
        <v>0.1722295369833689</v>
      </c>
      <c r="K2097" s="7">
        <f t="shared" si="270"/>
        <v>983805.90544375021</v>
      </c>
    </row>
    <row r="2098" spans="1:11" x14ac:dyDescent="0.4">
      <c r="A2098" s="1">
        <v>2097</v>
      </c>
      <c r="B2098" s="21">
        <v>41910</v>
      </c>
      <c r="C2098">
        <v>5211</v>
      </c>
      <c r="D2098" s="19">
        <f t="shared" si="265"/>
        <v>6146.1024435883774</v>
      </c>
      <c r="E2098" s="19">
        <f t="shared" si="266"/>
        <v>1.4006694006087796</v>
      </c>
      <c r="F2098" s="19">
        <f t="shared" si="267"/>
        <v>0.78735715651468186</v>
      </c>
      <c r="G2098" s="20">
        <f t="shared" si="263"/>
        <v>4761.626688143142</v>
      </c>
      <c r="H2098" s="7">
        <f t="shared" si="268"/>
        <v>449.37331185685798</v>
      </c>
      <c r="I2098" s="7">
        <f t="shared" si="264"/>
        <v>449.37331185685798</v>
      </c>
      <c r="J2098" s="12">
        <f t="shared" si="269"/>
        <v>8.6235523288592977E-2</v>
      </c>
      <c r="K2098" s="7">
        <f t="shared" si="270"/>
        <v>201936.37340920093</v>
      </c>
    </row>
    <row r="2099" spans="1:11" x14ac:dyDescent="0.4">
      <c r="A2099" s="1">
        <v>2098</v>
      </c>
      <c r="B2099" s="21">
        <v>41911</v>
      </c>
      <c r="C2099">
        <v>6463</v>
      </c>
      <c r="D2099" s="19">
        <f t="shared" si="265"/>
        <v>6432.4436587978835</v>
      </c>
      <c r="E2099" s="19">
        <f t="shared" si="266"/>
        <v>2.0674587718561801</v>
      </c>
      <c r="F2099" s="19">
        <f t="shared" si="267"/>
        <v>0.82136036734525442</v>
      </c>
      <c r="G2099" s="20">
        <f t="shared" si="263"/>
        <v>5037.3153025242791</v>
      </c>
      <c r="H2099" s="7">
        <f t="shared" si="268"/>
        <v>1425.6846974757209</v>
      </c>
      <c r="I2099" s="7">
        <f t="shared" si="264"/>
        <v>1425.6846974757209</v>
      </c>
      <c r="J2099" s="12">
        <f t="shared" si="269"/>
        <v>0.22059178361066392</v>
      </c>
      <c r="K2099" s="7">
        <f t="shared" si="270"/>
        <v>2032576.8566164379</v>
      </c>
    </row>
    <row r="2100" spans="1:11" x14ac:dyDescent="0.4">
      <c r="A2100" s="1">
        <v>2099</v>
      </c>
      <c r="B2100" s="21">
        <v>41912</v>
      </c>
      <c r="C2100">
        <v>6658</v>
      </c>
      <c r="D2100" s="19">
        <f t="shared" si="265"/>
        <v>6716.8769308260371</v>
      </c>
      <c r="E2100" s="19">
        <f t="shared" si="266"/>
        <v>2.7282230114572417</v>
      </c>
      <c r="F2100" s="19">
        <f t="shared" si="267"/>
        <v>0.81790783304355152</v>
      </c>
      <c r="G2100" s="20">
        <f t="shared" si="263"/>
        <v>5250.9659206806073</v>
      </c>
      <c r="H2100" s="7">
        <f t="shared" si="268"/>
        <v>1407.0340793193927</v>
      </c>
      <c r="I2100" s="7">
        <f t="shared" si="264"/>
        <v>1407.0340793193927</v>
      </c>
      <c r="J2100" s="12">
        <f t="shared" si="269"/>
        <v>0.21132984069080696</v>
      </c>
      <c r="K2100" s="7">
        <f t="shared" si="270"/>
        <v>1979744.9003661713</v>
      </c>
    </row>
    <row r="2101" spans="1:11" x14ac:dyDescent="0.4">
      <c r="A2101" s="1">
        <v>2100</v>
      </c>
      <c r="B2101" s="21">
        <v>41913</v>
      </c>
      <c r="C2101">
        <v>6728</v>
      </c>
      <c r="D2101" s="19">
        <f t="shared" si="265"/>
        <v>7018.5547445269403</v>
      </c>
      <c r="E2101" s="19">
        <f t="shared" si="266"/>
        <v>3.4277949486296144</v>
      </c>
      <c r="F2101" s="19">
        <f t="shared" si="267"/>
        <v>0.78916071394421594</v>
      </c>
      <c r="G2101" s="20">
        <f t="shared" si="263"/>
        <v>5290.7292068268907</v>
      </c>
      <c r="H2101" s="7">
        <f t="shared" si="268"/>
        <v>1437.2707931731093</v>
      </c>
      <c r="I2101" s="7">
        <f t="shared" si="264"/>
        <v>1437.2707931731093</v>
      </c>
      <c r="J2101" s="12">
        <f t="shared" si="269"/>
        <v>0.21362526652394609</v>
      </c>
      <c r="K2101" s="7">
        <f t="shared" si="270"/>
        <v>2065747.3329084585</v>
      </c>
    </row>
    <row r="2102" spans="1:11" x14ac:dyDescent="0.4">
      <c r="A2102" s="1">
        <v>2101</v>
      </c>
      <c r="B2102" s="21">
        <v>41914</v>
      </c>
      <c r="C2102">
        <v>5350</v>
      </c>
      <c r="D2102" s="19">
        <f t="shared" si="265"/>
        <v>6938.7227759362559</v>
      </c>
      <c r="E2102" s="19">
        <f t="shared" si="266"/>
        <v>3.2329587759712655</v>
      </c>
      <c r="F2102" s="19">
        <f t="shared" si="267"/>
        <v>0.82083034118527243</v>
      </c>
      <c r="G2102" s="20">
        <f t="shared" si="263"/>
        <v>5767.5781581156161</v>
      </c>
      <c r="H2102" s="7">
        <f t="shared" si="268"/>
        <v>-417.57815811561613</v>
      </c>
      <c r="I2102" s="7">
        <f t="shared" si="264"/>
        <v>417.57815811561613</v>
      </c>
      <c r="J2102" s="12">
        <f t="shared" si="269"/>
        <v>7.8051992171143197E-2</v>
      </c>
      <c r="K2102" s="7">
        <f t="shared" si="270"/>
        <v>174371.51813523052</v>
      </c>
    </row>
    <row r="2103" spans="1:11" x14ac:dyDescent="0.4">
      <c r="A2103" s="1">
        <v>2102</v>
      </c>
      <c r="B2103" s="21">
        <v>41915</v>
      </c>
      <c r="C2103">
        <v>6591</v>
      </c>
      <c r="D2103" s="19">
        <f t="shared" si="265"/>
        <v>7124.788759012059</v>
      </c>
      <c r="E2103" s="19">
        <f t="shared" si="266"/>
        <v>3.6608063361353018</v>
      </c>
      <c r="F2103" s="19">
        <f t="shared" si="267"/>
        <v>0.81903657571378241</v>
      </c>
      <c r="G2103" s="20">
        <f t="shared" si="263"/>
        <v>5677.879972062733</v>
      </c>
      <c r="H2103" s="7">
        <f t="shared" si="268"/>
        <v>913.12002793726697</v>
      </c>
      <c r="I2103" s="7">
        <f t="shared" si="264"/>
        <v>913.12002793726697</v>
      </c>
      <c r="J2103" s="12">
        <f t="shared" si="269"/>
        <v>0.13854043816374859</v>
      </c>
      <c r="K2103" s="7">
        <f t="shared" si="270"/>
        <v>833788.18542015518</v>
      </c>
    </row>
    <row r="2104" spans="1:11" x14ac:dyDescent="0.4">
      <c r="A2104" s="1">
        <v>2103</v>
      </c>
      <c r="B2104" s="21">
        <v>41916</v>
      </c>
      <c r="C2104">
        <v>3650</v>
      </c>
      <c r="D2104" s="19">
        <f t="shared" si="265"/>
        <v>6718.4899878531878</v>
      </c>
      <c r="E2104" s="19">
        <f t="shared" si="266"/>
        <v>2.7014599288392374</v>
      </c>
      <c r="F2104" s="19">
        <f t="shared" si="267"/>
        <v>0.78657105396755922</v>
      </c>
      <c r="G2104" s="20">
        <f t="shared" si="263"/>
        <v>5625.4923483055172</v>
      </c>
      <c r="H2104" s="7">
        <f t="shared" si="268"/>
        <v>-1975.4923483055172</v>
      </c>
      <c r="I2104" s="7">
        <f t="shared" si="264"/>
        <v>1975.4923483055172</v>
      </c>
      <c r="J2104" s="12">
        <f t="shared" si="269"/>
        <v>0.54123078035767591</v>
      </c>
      <c r="K2104" s="7">
        <f t="shared" si="270"/>
        <v>3902570.018213647</v>
      </c>
    </row>
    <row r="2105" spans="1:11" x14ac:dyDescent="0.4">
      <c r="A2105" s="1">
        <v>2104</v>
      </c>
      <c r="B2105" s="21">
        <v>41917</v>
      </c>
      <c r="C2105">
        <v>2619</v>
      </c>
      <c r="D2105" s="19">
        <f t="shared" si="265"/>
        <v>6143.002470286935</v>
      </c>
      <c r="E2105" s="19">
        <f t="shared" si="266"/>
        <v>1.3484399026029728</v>
      </c>
      <c r="F2105" s="19">
        <f t="shared" si="267"/>
        <v>0.81667553810773286</v>
      </c>
      <c r="G2105" s="20">
        <f t="shared" si="263"/>
        <v>5516.9578692544565</v>
      </c>
      <c r="H2105" s="7">
        <f t="shared" si="268"/>
        <v>-2897.9578692544565</v>
      </c>
      <c r="I2105" s="7">
        <f t="shared" si="264"/>
        <v>2897.9578692544565</v>
      </c>
      <c r="J2105" s="12">
        <f t="shared" si="269"/>
        <v>1.1065131230448477</v>
      </c>
      <c r="K2105" s="7">
        <f t="shared" si="270"/>
        <v>8398159.8119738288</v>
      </c>
    </row>
    <row r="2106" spans="1:11" x14ac:dyDescent="0.4">
      <c r="A2106" s="1">
        <v>2105</v>
      </c>
      <c r="B2106" s="21">
        <v>41918</v>
      </c>
      <c r="C2106">
        <v>6550</v>
      </c>
      <c r="D2106" s="19">
        <f t="shared" si="265"/>
        <v>6447.7899042335075</v>
      </c>
      <c r="E2106" s="19">
        <f t="shared" si="266"/>
        <v>2.0585174925652656</v>
      </c>
      <c r="F2106" s="19">
        <f t="shared" si="267"/>
        <v>0.82110944412678133</v>
      </c>
      <c r="G2106" s="20">
        <f t="shared" si="263"/>
        <v>5032.4481294655016</v>
      </c>
      <c r="H2106" s="7">
        <f t="shared" si="268"/>
        <v>1517.5518705344984</v>
      </c>
      <c r="I2106" s="7">
        <f t="shared" si="264"/>
        <v>1517.5518705344984</v>
      </c>
      <c r="J2106" s="12">
        <f t="shared" si="269"/>
        <v>0.23168730847854938</v>
      </c>
      <c r="K2106" s="7">
        <f t="shared" si="270"/>
        <v>2302963.6797627551</v>
      </c>
    </row>
    <row r="2107" spans="1:11" x14ac:dyDescent="0.4">
      <c r="A2107" s="1">
        <v>2106</v>
      </c>
      <c r="B2107" s="21">
        <v>41919</v>
      </c>
      <c r="C2107">
        <v>5054</v>
      </c>
      <c r="D2107" s="19">
        <f t="shared" si="265"/>
        <v>6445.8375271012292</v>
      </c>
      <c r="E2107" s="19">
        <f t="shared" si="266"/>
        <v>2.0491315980536693</v>
      </c>
      <c r="F2107" s="19">
        <f t="shared" si="267"/>
        <v>0.78654473264040958</v>
      </c>
      <c r="G2107" s="20">
        <f t="shared" si="263"/>
        <v>5073.2640710080759</v>
      </c>
      <c r="H2107" s="7">
        <f t="shared" si="268"/>
        <v>-19.264071008075916</v>
      </c>
      <c r="I2107" s="7">
        <f t="shared" si="264"/>
        <v>19.264071008075916</v>
      </c>
      <c r="J2107" s="12">
        <f t="shared" si="269"/>
        <v>3.8116483989069877E-3</v>
      </c>
      <c r="K2107" s="7">
        <f t="shared" si="270"/>
        <v>371.10443180419105</v>
      </c>
    </row>
    <row r="2108" spans="1:11" x14ac:dyDescent="0.4">
      <c r="A2108" s="1">
        <v>2107</v>
      </c>
      <c r="B2108" s="21">
        <v>41920</v>
      </c>
      <c r="C2108">
        <v>4469</v>
      </c>
      <c r="D2108" s="19">
        <f t="shared" si="265"/>
        <v>6288.0972522939528</v>
      </c>
      <c r="E2108" s="19">
        <f t="shared" si="266"/>
        <v>1.6752084081245566</v>
      </c>
      <c r="F2108" s="19">
        <f t="shared" si="267"/>
        <v>0.81555948154387858</v>
      </c>
      <c r="G2108" s="20">
        <f t="shared" si="263"/>
        <v>5265.8313066509081</v>
      </c>
      <c r="H2108" s="7">
        <f t="shared" si="268"/>
        <v>-796.83130665090812</v>
      </c>
      <c r="I2108" s="7">
        <f t="shared" si="264"/>
        <v>796.83130665090812</v>
      </c>
      <c r="J2108" s="12">
        <f t="shared" si="269"/>
        <v>0.17830192585609939</v>
      </c>
      <c r="K2108" s="7">
        <f t="shared" si="270"/>
        <v>634940.13125899353</v>
      </c>
    </row>
    <row r="2109" spans="1:11" x14ac:dyDescent="0.4">
      <c r="A2109" s="1">
        <v>2108</v>
      </c>
      <c r="B2109" s="21">
        <v>41921</v>
      </c>
      <c r="C2109">
        <v>3430</v>
      </c>
      <c r="D2109" s="19">
        <f t="shared" si="265"/>
        <v>5943.8113155959945</v>
      </c>
      <c r="E2109" s="19">
        <f t="shared" si="266"/>
        <v>0.86562473246181237</v>
      </c>
      <c r="F2109" s="19">
        <f t="shared" si="267"/>
        <v>0.8185392182959913</v>
      </c>
      <c r="G2109" s="20">
        <f t="shared" si="263"/>
        <v>5164.59156889102</v>
      </c>
      <c r="H2109" s="7">
        <f t="shared" si="268"/>
        <v>-1734.59156889102</v>
      </c>
      <c r="I2109" s="7">
        <f t="shared" si="264"/>
        <v>1734.59156889102</v>
      </c>
      <c r="J2109" s="12">
        <f t="shared" si="269"/>
        <v>0.50571182766502043</v>
      </c>
      <c r="K2109" s="7">
        <f t="shared" si="270"/>
        <v>3008807.9108678102</v>
      </c>
    </row>
    <row r="2110" spans="1:11" x14ac:dyDescent="0.4">
      <c r="A2110" s="1">
        <v>2109</v>
      </c>
      <c r="B2110" s="21">
        <v>41922</v>
      </c>
      <c r="C2110">
        <v>3048</v>
      </c>
      <c r="D2110" s="19">
        <f t="shared" si="265"/>
        <v>5605.7574258533532</v>
      </c>
      <c r="E2110" s="19">
        <f t="shared" si="266"/>
        <v>7.2519176638623617E-2</v>
      </c>
      <c r="F2110" s="19">
        <f t="shared" si="267"/>
        <v>0.78398736228347365</v>
      </c>
      <c r="G2110" s="20">
        <f t="shared" si="263"/>
        <v>4675.7543346642533</v>
      </c>
      <c r="H2110" s="7">
        <f t="shared" si="268"/>
        <v>-1627.7543346642533</v>
      </c>
      <c r="I2110" s="7">
        <f t="shared" si="264"/>
        <v>1627.7543346642533</v>
      </c>
      <c r="J2110" s="12">
        <f t="shared" si="269"/>
        <v>0.53404013604470257</v>
      </c>
      <c r="K2110" s="7">
        <f t="shared" si="270"/>
        <v>2649584.1740182657</v>
      </c>
    </row>
    <row r="2111" spans="1:11" x14ac:dyDescent="0.4">
      <c r="A2111" s="1">
        <v>2110</v>
      </c>
      <c r="B2111" s="21">
        <v>41923</v>
      </c>
      <c r="C2111">
        <v>3430</v>
      </c>
      <c r="D2111" s="19">
        <f t="shared" si="265"/>
        <v>5376.5326560415351</v>
      </c>
      <c r="E2111" s="19">
        <f t="shared" si="266"/>
        <v>-0.46405940932326384</v>
      </c>
      <c r="F2111" s="19">
        <f t="shared" si="267"/>
        <v>0.81368897083742076</v>
      </c>
      <c r="G2111" s="20">
        <f t="shared" si="263"/>
        <v>4571.8877635918097</v>
      </c>
      <c r="H2111" s="7">
        <f t="shared" si="268"/>
        <v>-1141.8877635918097</v>
      </c>
      <c r="I2111" s="7">
        <f t="shared" si="264"/>
        <v>1141.8877635918097</v>
      </c>
      <c r="J2111" s="12">
        <f t="shared" si="269"/>
        <v>0.33291188442909903</v>
      </c>
      <c r="K2111" s="7">
        <f t="shared" si="270"/>
        <v>1303907.6646407049</v>
      </c>
    </row>
    <row r="2112" spans="1:11" x14ac:dyDescent="0.4">
      <c r="A2112" s="1">
        <v>2111</v>
      </c>
      <c r="B2112" s="21">
        <v>41924</v>
      </c>
      <c r="C2112">
        <v>5119</v>
      </c>
      <c r="D2112" s="19">
        <f t="shared" si="265"/>
        <v>5519.817495868112</v>
      </c>
      <c r="E2112" s="19">
        <f t="shared" si="266"/>
        <v>-0.12767261022133392</v>
      </c>
      <c r="F2112" s="19">
        <f t="shared" si="267"/>
        <v>0.81968559466904323</v>
      </c>
      <c r="G2112" s="20">
        <f t="shared" si="263"/>
        <v>4400.5229865929577</v>
      </c>
      <c r="H2112" s="7">
        <f t="shared" si="268"/>
        <v>718.47701340704225</v>
      </c>
      <c r="I2112" s="7">
        <f t="shared" si="264"/>
        <v>718.47701340704225</v>
      </c>
      <c r="J2112" s="12">
        <f t="shared" si="269"/>
        <v>0.14035495475816415</v>
      </c>
      <c r="K2112" s="7">
        <f t="shared" si="270"/>
        <v>516209.21879430319</v>
      </c>
    </row>
    <row r="2113" spans="1:11" x14ac:dyDescent="0.4">
      <c r="A2113" s="1">
        <v>2112</v>
      </c>
      <c r="B2113" s="21">
        <v>41925</v>
      </c>
      <c r="C2113">
        <v>5155</v>
      </c>
      <c r="D2113" s="19">
        <f t="shared" si="265"/>
        <v>5692.5758305841482</v>
      </c>
      <c r="E2113" s="19">
        <f t="shared" si="266"/>
        <v>0.27689793552284125</v>
      </c>
      <c r="F2113" s="19">
        <f t="shared" si="267"/>
        <v>0.78526782815414209</v>
      </c>
      <c r="G2113" s="20">
        <f t="shared" si="263"/>
        <v>4327.3670651588864</v>
      </c>
      <c r="H2113" s="7">
        <f t="shared" si="268"/>
        <v>827.63293484111364</v>
      </c>
      <c r="I2113" s="7">
        <f t="shared" si="264"/>
        <v>827.63293484111364</v>
      </c>
      <c r="J2113" s="12">
        <f t="shared" si="269"/>
        <v>0.16054955089061371</v>
      </c>
      <c r="K2113" s="7">
        <f t="shared" si="270"/>
        <v>684976.27483371506</v>
      </c>
    </row>
    <row r="2114" spans="1:11" x14ac:dyDescent="0.4">
      <c r="A2114" s="1">
        <v>2113</v>
      </c>
      <c r="B2114" s="21">
        <v>41926</v>
      </c>
      <c r="C2114">
        <v>6332</v>
      </c>
      <c r="D2114" s="19">
        <f t="shared" si="265"/>
        <v>6034.9641748540498</v>
      </c>
      <c r="E2114" s="19">
        <f t="shared" si="266"/>
        <v>1.0774729310899209</v>
      </c>
      <c r="F2114" s="19">
        <f t="shared" si="267"/>
        <v>0.81616958525321359</v>
      </c>
      <c r="G2114" s="20">
        <f t="shared" si="263"/>
        <v>4632.2114777981742</v>
      </c>
      <c r="H2114" s="7">
        <f t="shared" si="268"/>
        <v>1699.7885222018258</v>
      </c>
      <c r="I2114" s="7">
        <f t="shared" si="264"/>
        <v>1699.7885222018258</v>
      </c>
      <c r="J2114" s="12">
        <f t="shared" si="269"/>
        <v>0.26844417596364906</v>
      </c>
      <c r="K2114" s="7">
        <f t="shared" si="270"/>
        <v>2889281.020209067</v>
      </c>
    </row>
    <row r="2115" spans="1:11" x14ac:dyDescent="0.4">
      <c r="A2115" s="1">
        <v>2114</v>
      </c>
      <c r="B2115" s="21">
        <v>41927</v>
      </c>
      <c r="C2115">
        <v>6511</v>
      </c>
      <c r="D2115" s="19">
        <f t="shared" si="265"/>
        <v>6348.3893265627594</v>
      </c>
      <c r="E2115" s="19">
        <f t="shared" si="266"/>
        <v>1.8083977341974289</v>
      </c>
      <c r="F2115" s="19">
        <f t="shared" si="267"/>
        <v>0.82185444687231335</v>
      </c>
      <c r="G2115" s="20">
        <f t="shared" si="263"/>
        <v>4947.6563875118736</v>
      </c>
      <c r="H2115" s="7">
        <f t="shared" si="268"/>
        <v>1563.3436124881264</v>
      </c>
      <c r="I2115" s="7">
        <f t="shared" si="264"/>
        <v>1563.3436124881264</v>
      </c>
      <c r="J2115" s="12">
        <f t="shared" si="269"/>
        <v>0.24010806519553468</v>
      </c>
      <c r="K2115" s="7">
        <f t="shared" si="270"/>
        <v>2444043.2507074252</v>
      </c>
    </row>
    <row r="2116" spans="1:11" x14ac:dyDescent="0.4">
      <c r="A2116" s="1">
        <v>2115</v>
      </c>
      <c r="B2116" s="21">
        <v>41928</v>
      </c>
      <c r="C2116">
        <v>5221</v>
      </c>
      <c r="D2116" s="19">
        <f t="shared" si="265"/>
        <v>6399.0809518892911</v>
      </c>
      <c r="E2116" s="19">
        <f t="shared" si="266"/>
        <v>1.9227893750862504</v>
      </c>
      <c r="F2116" s="19">
        <f t="shared" si="267"/>
        <v>0.78559043085510594</v>
      </c>
      <c r="G2116" s="20">
        <f t="shared" si="263"/>
        <v>4986.6059753080472</v>
      </c>
      <c r="H2116" s="7">
        <f t="shared" si="268"/>
        <v>234.39402469195284</v>
      </c>
      <c r="I2116" s="7">
        <f t="shared" si="264"/>
        <v>234.39402469195284</v>
      </c>
      <c r="J2116" s="12">
        <f t="shared" si="269"/>
        <v>4.4894469391295315E-2</v>
      </c>
      <c r="K2116" s="7">
        <f t="shared" si="270"/>
        <v>54940.558811291798</v>
      </c>
    </row>
    <row r="2117" spans="1:11" x14ac:dyDescent="0.4">
      <c r="A2117" s="1">
        <v>2116</v>
      </c>
      <c r="B2117" s="21">
        <v>41929</v>
      </c>
      <c r="C2117">
        <v>6466</v>
      </c>
      <c r="D2117" s="19">
        <f t="shared" si="265"/>
        <v>6650.1565678821089</v>
      </c>
      <c r="E2117" s="19">
        <f t="shared" si="266"/>
        <v>2.505831904654404</v>
      </c>
      <c r="F2117" s="19">
        <f t="shared" si="267"/>
        <v>0.81781404133813795</v>
      </c>
      <c r="G2117" s="20">
        <f t="shared" si="263"/>
        <v>5224.3045687120148</v>
      </c>
      <c r="H2117" s="7">
        <f t="shared" si="268"/>
        <v>1241.6954312879852</v>
      </c>
      <c r="I2117" s="7">
        <f t="shared" si="264"/>
        <v>1241.6954312879852</v>
      </c>
      <c r="J2117" s="12">
        <f t="shared" si="269"/>
        <v>0.19203455479245055</v>
      </c>
      <c r="K2117" s="7">
        <f t="shared" si="270"/>
        <v>1541807.5440814556</v>
      </c>
    </row>
    <row r="2118" spans="1:11" x14ac:dyDescent="0.4">
      <c r="A2118" s="1">
        <v>2117</v>
      </c>
      <c r="B2118" s="21">
        <v>41930</v>
      </c>
      <c r="C2118">
        <v>5651</v>
      </c>
      <c r="D2118" s="19">
        <f t="shared" si="265"/>
        <v>6689.2239452912672</v>
      </c>
      <c r="E2118" s="19">
        <f t="shared" si="266"/>
        <v>2.5913895772894939</v>
      </c>
      <c r="F2118" s="19">
        <f t="shared" si="267"/>
        <v>0.82209602168110429</v>
      </c>
      <c r="G2118" s="20">
        <f t="shared" ref="G2118:G2181" si="271">(D2117+1*E2117)*F2115</f>
        <v>5467.5201768049874</v>
      </c>
      <c r="H2118" s="7">
        <f t="shared" si="268"/>
        <v>183.47982319501261</v>
      </c>
      <c r="I2118" s="7">
        <f t="shared" si="264"/>
        <v>183.47982319501261</v>
      </c>
      <c r="J2118" s="12">
        <f t="shared" si="269"/>
        <v>3.2468558342773422E-2</v>
      </c>
      <c r="K2118" s="7">
        <f t="shared" si="270"/>
        <v>33664.845519673087</v>
      </c>
    </row>
    <row r="2119" spans="1:11" x14ac:dyDescent="0.4">
      <c r="A2119" s="1">
        <v>2118</v>
      </c>
      <c r="B2119" s="21">
        <v>41931</v>
      </c>
      <c r="C2119">
        <v>3430</v>
      </c>
      <c r="D2119" s="19">
        <f t="shared" si="265"/>
        <v>6310.9427556191285</v>
      </c>
      <c r="E2119" s="19">
        <f t="shared" si="266"/>
        <v>1.7001096545879073</v>
      </c>
      <c r="F2119" s="19">
        <f t="shared" si="267"/>
        <v>0.78304072796630464</v>
      </c>
      <c r="G2119" s="20">
        <f t="shared" si="271"/>
        <v>5257.0260921221943</v>
      </c>
      <c r="H2119" s="7">
        <f t="shared" si="268"/>
        <v>-1827.0260921221943</v>
      </c>
      <c r="I2119" s="7">
        <f t="shared" si="264"/>
        <v>1827.0260921221943</v>
      </c>
      <c r="J2119" s="12">
        <f t="shared" si="269"/>
        <v>0.53266066825719949</v>
      </c>
      <c r="K2119" s="7">
        <f t="shared" si="270"/>
        <v>3338024.3412952968</v>
      </c>
    </row>
    <row r="2120" spans="1:11" x14ac:dyDescent="0.4">
      <c r="A2120" s="1">
        <v>2119</v>
      </c>
      <c r="B2120" s="21">
        <v>41932</v>
      </c>
      <c r="C2120">
        <v>6510</v>
      </c>
      <c r="D2120" s="19">
        <f t="shared" si="265"/>
        <v>6582.4686476548532</v>
      </c>
      <c r="E2120" s="19">
        <f t="shared" si="266"/>
        <v>2.3315289679380053</v>
      </c>
      <c r="F2120" s="19">
        <f t="shared" si="267"/>
        <v>0.81961688112433018</v>
      </c>
      <c r="G2120" s="20">
        <f t="shared" si="271"/>
        <v>5162.567973173861</v>
      </c>
      <c r="H2120" s="7">
        <f t="shared" si="268"/>
        <v>1347.432026826139</v>
      </c>
      <c r="I2120" s="7">
        <f t="shared" ref="I2120:I2183" si="272">ABS(H2120)</f>
        <v>1347.432026826139</v>
      </c>
      <c r="J2120" s="12">
        <f t="shared" si="269"/>
        <v>0.20697880596407664</v>
      </c>
      <c r="K2120" s="7">
        <f t="shared" si="270"/>
        <v>1815573.0669167971</v>
      </c>
    </row>
    <row r="2121" spans="1:11" x14ac:dyDescent="0.4">
      <c r="A2121" s="1">
        <v>2120</v>
      </c>
      <c r="B2121" s="21">
        <v>41933</v>
      </c>
      <c r="C2121">
        <v>6709</v>
      </c>
      <c r="D2121" s="19">
        <f t="shared" si="265"/>
        <v>6842.9074883635476</v>
      </c>
      <c r="E2121" s="19">
        <f t="shared" si="266"/>
        <v>2.9355258881425494</v>
      </c>
      <c r="F2121" s="19">
        <f t="shared" si="267"/>
        <v>0.82376361486227323</v>
      </c>
      <c r="G2121" s="20">
        <f t="shared" si="271"/>
        <v>5413.3380287666296</v>
      </c>
      <c r="H2121" s="7">
        <f t="shared" si="268"/>
        <v>1295.6619712333704</v>
      </c>
      <c r="I2121" s="7">
        <f t="shared" si="272"/>
        <v>1295.6619712333704</v>
      </c>
      <c r="J2121" s="12">
        <f t="shared" si="269"/>
        <v>0.19312296485815628</v>
      </c>
      <c r="K2121" s="7">
        <f t="shared" si="270"/>
        <v>1678739.9437003431</v>
      </c>
    </row>
    <row r="2122" spans="1:11" x14ac:dyDescent="0.4">
      <c r="A2122" s="1">
        <v>2121</v>
      </c>
      <c r="B2122" s="21">
        <v>41934</v>
      </c>
      <c r="C2122">
        <v>6668</v>
      </c>
      <c r="D2122" s="19">
        <f t="shared" si="265"/>
        <v>7119.2842083878922</v>
      </c>
      <c r="E2122" s="19">
        <f t="shared" si="266"/>
        <v>3.5754056265406757</v>
      </c>
      <c r="F2122" s="19">
        <f t="shared" si="267"/>
        <v>0.78465813708719412</v>
      </c>
      <c r="G2122" s="20">
        <f t="shared" si="271"/>
        <v>5360.5738974226842</v>
      </c>
      <c r="H2122" s="7">
        <f t="shared" si="268"/>
        <v>1307.4261025773158</v>
      </c>
      <c r="I2122" s="7">
        <f t="shared" si="272"/>
        <v>1307.4261025773158</v>
      </c>
      <c r="J2122" s="12">
        <f t="shared" si="269"/>
        <v>0.19607470044650807</v>
      </c>
      <c r="K2122" s="7">
        <f t="shared" si="270"/>
        <v>1709363.0137005097</v>
      </c>
    </row>
    <row r="2123" spans="1:11" x14ac:dyDescent="0.4">
      <c r="A2123" s="1">
        <v>2122</v>
      </c>
      <c r="B2123" s="21">
        <v>41935</v>
      </c>
      <c r="C2123">
        <v>3650</v>
      </c>
      <c r="D2123" s="19">
        <f t="shared" si="265"/>
        <v>6685.6690930306559</v>
      </c>
      <c r="E2123" s="19">
        <f t="shared" si="266"/>
        <v>2.5523360883865394</v>
      </c>
      <c r="F2123" s="19">
        <f t="shared" si="267"/>
        <v>0.81673454463594608</v>
      </c>
      <c r="G2123" s="20">
        <f t="shared" si="271"/>
        <v>5838.0159815249599</v>
      </c>
      <c r="H2123" s="7">
        <f t="shared" si="268"/>
        <v>-2188.0159815249599</v>
      </c>
      <c r="I2123" s="7">
        <f t="shared" si="272"/>
        <v>2188.0159815249599</v>
      </c>
      <c r="J2123" s="12">
        <f t="shared" si="269"/>
        <v>0.59945643329450959</v>
      </c>
      <c r="K2123" s="7">
        <f t="shared" si="270"/>
        <v>4787413.9354086332</v>
      </c>
    </row>
    <row r="2124" spans="1:11" x14ac:dyDescent="0.4">
      <c r="A2124" s="1">
        <v>2123</v>
      </c>
      <c r="B2124" s="21">
        <v>41936</v>
      </c>
      <c r="C2124">
        <v>6521</v>
      </c>
      <c r="D2124" s="19">
        <f t="shared" si="265"/>
        <v>6889.3105816512216</v>
      </c>
      <c r="E2124" s="19">
        <f t="shared" si="266"/>
        <v>3.022904814227092</v>
      </c>
      <c r="F2124" s="19">
        <f t="shared" si="267"/>
        <v>0.82505668895526352</v>
      </c>
      <c r="G2124" s="20">
        <f t="shared" si="271"/>
        <v>5509.5134614504213</v>
      </c>
      <c r="H2124" s="7">
        <f t="shared" si="268"/>
        <v>1011.4865385495787</v>
      </c>
      <c r="I2124" s="7">
        <f t="shared" si="272"/>
        <v>1011.4865385495787</v>
      </c>
      <c r="J2124" s="12">
        <f t="shared" si="269"/>
        <v>0.15511218195822399</v>
      </c>
      <c r="K2124" s="7">
        <f t="shared" si="270"/>
        <v>1023105.0176670082</v>
      </c>
    </row>
    <row r="2125" spans="1:11" x14ac:dyDescent="0.4">
      <c r="A2125" s="1">
        <v>2124</v>
      </c>
      <c r="B2125" s="21">
        <v>41937</v>
      </c>
      <c r="C2125">
        <v>5722</v>
      </c>
      <c r="D2125" s="19">
        <f t="shared" si="265"/>
        <v>6957.8433385503267</v>
      </c>
      <c r="E2125" s="19">
        <f t="shared" si="266"/>
        <v>3.1762044190909151</v>
      </c>
      <c r="F2125" s="19">
        <f t="shared" si="267"/>
        <v>0.7850554387482942</v>
      </c>
      <c r="G2125" s="20">
        <f t="shared" si="271"/>
        <v>5408.1255536736644</v>
      </c>
      <c r="H2125" s="7">
        <f t="shared" si="268"/>
        <v>313.8744463263356</v>
      </c>
      <c r="I2125" s="7">
        <f t="shared" si="272"/>
        <v>313.8744463263356</v>
      </c>
      <c r="J2125" s="12">
        <f t="shared" si="269"/>
        <v>5.4853975240534009E-2</v>
      </c>
      <c r="K2125" s="7">
        <f t="shared" si="270"/>
        <v>98517.168056663722</v>
      </c>
    </row>
    <row r="2126" spans="1:11" x14ac:dyDescent="0.4">
      <c r="A2126" s="1">
        <v>2125</v>
      </c>
      <c r="B2126" s="21">
        <v>41938</v>
      </c>
      <c r="C2126">
        <v>5477</v>
      </c>
      <c r="D2126" s="19">
        <f t="shared" si="265"/>
        <v>6919.2509182639815</v>
      </c>
      <c r="E2126" s="19">
        <f t="shared" si="266"/>
        <v>3.078461660417724</v>
      </c>
      <c r="F2126" s="19">
        <f t="shared" si="267"/>
        <v>0.81646940177033323</v>
      </c>
      <c r="G2126" s="20">
        <f t="shared" si="271"/>
        <v>5685.3051266290486</v>
      </c>
      <c r="H2126" s="7">
        <f t="shared" si="268"/>
        <v>-208.30512662904857</v>
      </c>
      <c r="I2126" s="7">
        <f t="shared" si="272"/>
        <v>208.30512662904857</v>
      </c>
      <c r="J2126" s="12">
        <f t="shared" si="269"/>
        <v>3.8032705245398681E-2</v>
      </c>
      <c r="K2126" s="7">
        <f t="shared" si="270"/>
        <v>43391.025779943964</v>
      </c>
    </row>
    <row r="2127" spans="1:11" x14ac:dyDescent="0.4">
      <c r="A2127" s="1">
        <v>2126</v>
      </c>
      <c r="B2127" s="21">
        <v>41939</v>
      </c>
      <c r="C2127">
        <v>6444</v>
      </c>
      <c r="D2127" s="19">
        <f t="shared" si="265"/>
        <v>7067.7631130045047</v>
      </c>
      <c r="E2127" s="19">
        <f t="shared" si="266"/>
        <v>3.4187911391984791</v>
      </c>
      <c r="F2127" s="19">
        <f t="shared" si="267"/>
        <v>0.82596969758338923</v>
      </c>
      <c r="G2127" s="20">
        <f t="shared" si="271"/>
        <v>5711.3141580581669</v>
      </c>
      <c r="H2127" s="7">
        <f t="shared" si="268"/>
        <v>732.68584194183313</v>
      </c>
      <c r="I2127" s="7">
        <f t="shared" si="272"/>
        <v>732.68584194183313</v>
      </c>
      <c r="J2127" s="12">
        <f t="shared" si="269"/>
        <v>0.11370047205801259</v>
      </c>
      <c r="K2127" s="7">
        <f t="shared" si="270"/>
        <v>536828.54298201285</v>
      </c>
    </row>
    <row r="2128" spans="1:11" x14ac:dyDescent="0.4">
      <c r="A2128" s="1">
        <v>2127</v>
      </c>
      <c r="B2128" s="21">
        <v>41940</v>
      </c>
      <c r="C2128">
        <v>6599</v>
      </c>
      <c r="D2128" s="19">
        <f t="shared" si="265"/>
        <v>7289.7467306940707</v>
      </c>
      <c r="E2128" s="19">
        <f t="shared" si="266"/>
        <v>3.9302546898089945</v>
      </c>
      <c r="F2128" s="19">
        <f t="shared" si="267"/>
        <v>0.78632127078996761</v>
      </c>
      <c r="G2128" s="20">
        <f t="shared" si="271"/>
        <v>5551.2698122265328</v>
      </c>
      <c r="H2128" s="7">
        <f t="shared" si="268"/>
        <v>1047.7301877734672</v>
      </c>
      <c r="I2128" s="7">
        <f t="shared" si="272"/>
        <v>1047.7301877734672</v>
      </c>
      <c r="J2128" s="12">
        <f t="shared" si="269"/>
        <v>0.1587710543678538</v>
      </c>
      <c r="K2128" s="7">
        <f t="shared" si="270"/>
        <v>1097738.5463718248</v>
      </c>
    </row>
    <row r="2129" spans="1:11" x14ac:dyDescent="0.4">
      <c r="A2129" s="1">
        <v>2128</v>
      </c>
      <c r="B2129" s="21">
        <v>41941</v>
      </c>
      <c r="C2129">
        <v>6687</v>
      </c>
      <c r="D2129" s="19">
        <f t="shared" si="265"/>
        <v>7440.4899086794303</v>
      </c>
      <c r="E2129" s="19">
        <f t="shared" si="266"/>
        <v>4.2738116116129126</v>
      </c>
      <c r="F2129" s="19">
        <f t="shared" si="267"/>
        <v>0.81733578610903002</v>
      </c>
      <c r="G2129" s="20">
        <f t="shared" si="271"/>
        <v>5955.0640849624233</v>
      </c>
      <c r="H2129" s="7">
        <f t="shared" si="268"/>
        <v>731.93591503757671</v>
      </c>
      <c r="I2129" s="7">
        <f t="shared" si="272"/>
        <v>731.93591503757671</v>
      </c>
      <c r="J2129" s="12">
        <f t="shared" si="269"/>
        <v>0.10945654479401476</v>
      </c>
      <c r="K2129" s="7">
        <f t="shared" si="270"/>
        <v>535730.18372189475</v>
      </c>
    </row>
    <row r="2130" spans="1:11" x14ac:dyDescent="0.4">
      <c r="A2130" s="1">
        <v>2129</v>
      </c>
      <c r="B2130" s="21">
        <v>41942</v>
      </c>
      <c r="C2130">
        <v>5345</v>
      </c>
      <c r="D2130" s="19">
        <f t="shared" si="265"/>
        <v>7285.3213718423003</v>
      </c>
      <c r="E2130" s="19">
        <f t="shared" si="266"/>
        <v>3.900700572008009</v>
      </c>
      <c r="F2130" s="19">
        <f t="shared" si="267"/>
        <v>0.82499756162384041</v>
      </c>
      <c r="G2130" s="20">
        <f t="shared" si="271"/>
        <v>6149.14923862858</v>
      </c>
      <c r="H2130" s="7">
        <f t="shared" si="268"/>
        <v>-804.14923862857995</v>
      </c>
      <c r="I2130" s="7">
        <f t="shared" si="272"/>
        <v>804.14923862857995</v>
      </c>
      <c r="J2130" s="12">
        <f t="shared" si="269"/>
        <v>0.15044887532807857</v>
      </c>
      <c r="K2130" s="7">
        <f t="shared" si="270"/>
        <v>646655.99798692483</v>
      </c>
    </row>
    <row r="2131" spans="1:11" x14ac:dyDescent="0.4">
      <c r="A2131" s="1">
        <v>2130</v>
      </c>
      <c r="B2131" s="21">
        <v>41943</v>
      </c>
      <c r="C2131">
        <v>6633</v>
      </c>
      <c r="D2131" s="19">
        <f t="shared" si="265"/>
        <v>7476.943898242399</v>
      </c>
      <c r="E2131" s="19">
        <f t="shared" si="266"/>
        <v>4.3399884166283247</v>
      </c>
      <c r="F2131" s="19">
        <f t="shared" si="267"/>
        <v>0.78738296291662302</v>
      </c>
      <c r="G2131" s="20">
        <f t="shared" si="271"/>
        <v>5731.6703630511001</v>
      </c>
      <c r="H2131" s="7">
        <f t="shared" si="268"/>
        <v>901.32963694889986</v>
      </c>
      <c r="I2131" s="7">
        <f t="shared" si="272"/>
        <v>901.32963694889986</v>
      </c>
      <c r="J2131" s="12">
        <f t="shared" si="269"/>
        <v>0.13588566816657618</v>
      </c>
      <c r="K2131" s="7">
        <f t="shared" si="270"/>
        <v>812395.11444243568</v>
      </c>
    </row>
    <row r="2132" spans="1:11" x14ac:dyDescent="0.4">
      <c r="A2132" s="1">
        <v>2131</v>
      </c>
      <c r="B2132" s="21">
        <v>41944</v>
      </c>
      <c r="C2132">
        <v>5784</v>
      </c>
      <c r="D2132" s="19">
        <f t="shared" si="265"/>
        <v>7415.017626483921</v>
      </c>
      <c r="E2132" s="19">
        <f t="shared" si="266"/>
        <v>4.1849187411925586</v>
      </c>
      <c r="F2132" s="19">
        <f t="shared" si="267"/>
        <v>0.8169429705213036</v>
      </c>
      <c r="G2132" s="20">
        <f t="shared" si="271"/>
        <v>6114.7210466072756</v>
      </c>
      <c r="H2132" s="7">
        <f t="shared" si="268"/>
        <v>-330.72104660727564</v>
      </c>
      <c r="I2132" s="7">
        <f t="shared" si="272"/>
        <v>330.72104660727564</v>
      </c>
      <c r="J2132" s="12">
        <f t="shared" si="269"/>
        <v>5.717860418521363E-2</v>
      </c>
      <c r="K2132" s="7">
        <f t="shared" si="270"/>
        <v>109376.41066901179</v>
      </c>
    </row>
    <row r="2133" spans="1:11" x14ac:dyDescent="0.4">
      <c r="A2133" s="1">
        <v>2132</v>
      </c>
      <c r="B2133" s="21">
        <v>41945</v>
      </c>
      <c r="C2133">
        <v>5213</v>
      </c>
      <c r="D2133" s="19">
        <f t="shared" si="265"/>
        <v>7238.992024596203</v>
      </c>
      <c r="E2133" s="19">
        <f t="shared" si="266"/>
        <v>3.763208101868845</v>
      </c>
      <c r="F2133" s="19">
        <f t="shared" si="267"/>
        <v>0.82389306947441265</v>
      </c>
      <c r="G2133" s="20">
        <f t="shared" si="271"/>
        <v>6120.824009004109</v>
      </c>
      <c r="H2133" s="7">
        <f t="shared" si="268"/>
        <v>-907.82400900410903</v>
      </c>
      <c r="I2133" s="7">
        <f t="shared" si="272"/>
        <v>907.82400900410903</v>
      </c>
      <c r="J2133" s="12">
        <f t="shared" si="269"/>
        <v>0.17414617475620736</v>
      </c>
      <c r="K2133" s="7">
        <f t="shared" si="270"/>
        <v>824144.43132429267</v>
      </c>
    </row>
    <row r="2134" spans="1:11" x14ac:dyDescent="0.4">
      <c r="A2134" s="1">
        <v>2133</v>
      </c>
      <c r="B2134" s="21">
        <v>41946</v>
      </c>
      <c r="C2134">
        <v>6000</v>
      </c>
      <c r="D2134" s="19">
        <f t="shared" si="265"/>
        <v>7304.565649885576</v>
      </c>
      <c r="E2134" s="19">
        <f t="shared" si="266"/>
        <v>3.9078506591293238</v>
      </c>
      <c r="F2134" s="19">
        <f t="shared" si="267"/>
        <v>0.78774127480420886</v>
      </c>
      <c r="G2134" s="20">
        <f t="shared" si="271"/>
        <v>5702.8220748016838</v>
      </c>
      <c r="H2134" s="7">
        <f t="shared" si="268"/>
        <v>297.17792519831619</v>
      </c>
      <c r="I2134" s="7">
        <f t="shared" si="272"/>
        <v>297.17792519831619</v>
      </c>
      <c r="J2134" s="12">
        <f t="shared" si="269"/>
        <v>4.9529654199719365E-2</v>
      </c>
      <c r="K2134" s="7">
        <f t="shared" si="270"/>
        <v>88314.719225176013</v>
      </c>
    </row>
    <row r="2135" spans="1:11" x14ac:dyDescent="0.4">
      <c r="A2135" s="1">
        <v>2134</v>
      </c>
      <c r="B2135" s="21">
        <v>41947</v>
      </c>
      <c r="C2135">
        <v>6469</v>
      </c>
      <c r="D2135" s="19">
        <f t="shared" si="265"/>
        <v>7408.3842374842479</v>
      </c>
      <c r="E2135" s="19">
        <f t="shared" si="266"/>
        <v>4.1416517746415478</v>
      </c>
      <c r="F2135" s="19">
        <f t="shared" si="267"/>
        <v>0.81753547048580277</v>
      </c>
      <c r="G2135" s="20">
        <f t="shared" si="271"/>
        <v>5970.6060515112222</v>
      </c>
      <c r="H2135" s="7">
        <f t="shared" si="268"/>
        <v>498.39394848877782</v>
      </c>
      <c r="I2135" s="7">
        <f t="shared" si="272"/>
        <v>498.39394848877782</v>
      </c>
      <c r="J2135" s="12">
        <f t="shared" si="269"/>
        <v>7.7043429971986058E-2</v>
      </c>
      <c r="K2135" s="7">
        <f t="shared" si="270"/>
        <v>248396.52789023452</v>
      </c>
    </row>
    <row r="2136" spans="1:11" x14ac:dyDescent="0.4">
      <c r="A2136" s="1">
        <v>2135</v>
      </c>
      <c r="B2136" s="21">
        <v>41948</v>
      </c>
      <c r="C2136">
        <v>6519</v>
      </c>
      <c r="D2136" s="19">
        <f t="shared" si="265"/>
        <v>7494.3953283778546</v>
      </c>
      <c r="E2136" s="19">
        <f t="shared" si="266"/>
        <v>4.3332344491238386</v>
      </c>
      <c r="F2136" s="19">
        <f t="shared" si="267"/>
        <v>0.82437709023696992</v>
      </c>
      <c r="G2136" s="20">
        <f t="shared" si="271"/>
        <v>6107.1287074600559</v>
      </c>
      <c r="H2136" s="7">
        <f t="shared" si="268"/>
        <v>411.87129253994408</v>
      </c>
      <c r="I2136" s="7">
        <f t="shared" si="272"/>
        <v>411.87129253994408</v>
      </c>
      <c r="J2136" s="12">
        <f t="shared" si="269"/>
        <v>6.3180133845673281E-2</v>
      </c>
      <c r="K2136" s="7">
        <f t="shared" si="270"/>
        <v>169637.96161852419</v>
      </c>
    </row>
    <row r="2137" spans="1:11" x14ac:dyDescent="0.4">
      <c r="A2137" s="1">
        <v>2136</v>
      </c>
      <c r="B2137" s="21">
        <v>41949</v>
      </c>
      <c r="C2137">
        <v>5292</v>
      </c>
      <c r="D2137" s="19">
        <f t="shared" si="265"/>
        <v>7370.8600510905708</v>
      </c>
      <c r="E2137" s="19">
        <f t="shared" si="266"/>
        <v>4.0340093448094709</v>
      </c>
      <c r="F2137" s="19">
        <f t="shared" si="267"/>
        <v>0.78700636004097524</v>
      </c>
      <c r="G2137" s="20">
        <f t="shared" si="271"/>
        <v>5907.0579974920565</v>
      </c>
      <c r="H2137" s="7">
        <f t="shared" si="268"/>
        <v>-615.05799749205653</v>
      </c>
      <c r="I2137" s="7">
        <f t="shared" si="272"/>
        <v>615.05799749205653</v>
      </c>
      <c r="J2137" s="12">
        <f t="shared" si="269"/>
        <v>0.11622411139305679</v>
      </c>
      <c r="K2137" s="7">
        <f t="shared" si="270"/>
        <v>378296.34027893859</v>
      </c>
    </row>
    <row r="2138" spans="1:11" x14ac:dyDescent="0.4">
      <c r="A2138" s="1">
        <v>2137</v>
      </c>
      <c r="B2138" s="21">
        <v>41950</v>
      </c>
      <c r="C2138">
        <v>6643</v>
      </c>
      <c r="D2138" s="19">
        <f t="shared" ref="D2138:D2201" si="273">$R$2*(C2138/F2135)+(1-$R$2)*(D2137+E2137)</f>
        <v>7497.8430313258941</v>
      </c>
      <c r="E2138" s="19">
        <f t="shared" ref="E2138:E2201" si="274">$R$3*(D2138-D2137)+(1-$R$3)*E2137</f>
        <v>4.3217222315903623</v>
      </c>
      <c r="F2138" s="19">
        <f t="shared" ref="F2138:F2201" si="275">$R$4*(C2138/D2138)+(1-$R$4)*F2135</f>
        <v>0.81825641706167818</v>
      </c>
      <c r="G2138" s="20">
        <f t="shared" si="271"/>
        <v>6029.2374854809914</v>
      </c>
      <c r="H2138" s="7">
        <f t="shared" ref="H2138:H2201" si="276">C2138-G2138</f>
        <v>613.76251451900862</v>
      </c>
      <c r="I2138" s="7">
        <f t="shared" si="272"/>
        <v>613.76251451900862</v>
      </c>
      <c r="J2138" s="12">
        <f t="shared" ref="J2138:J2201" si="277">I2138/C2138</f>
        <v>9.2392370091676751E-2</v>
      </c>
      <c r="K2138" s="7">
        <f t="shared" ref="K2138:K2201" si="278">H2138^2</f>
        <v>376704.42422869627</v>
      </c>
    </row>
    <row r="2139" spans="1:11" x14ac:dyDescent="0.4">
      <c r="A2139" s="1">
        <v>2138</v>
      </c>
      <c r="B2139" s="21">
        <v>41951</v>
      </c>
      <c r="C2139">
        <v>5813</v>
      </c>
      <c r="D2139" s="19">
        <f t="shared" si="273"/>
        <v>7428.34104910323</v>
      </c>
      <c r="E2139" s="19">
        <f t="shared" si="274"/>
        <v>4.1489673807969618</v>
      </c>
      <c r="F2139" s="19">
        <f t="shared" si="275"/>
        <v>0.82393649698771743</v>
      </c>
      <c r="G2139" s="20">
        <f t="shared" si="271"/>
        <v>6184.6127500160737</v>
      </c>
      <c r="H2139" s="7">
        <f t="shared" si="276"/>
        <v>-371.61275001607373</v>
      </c>
      <c r="I2139" s="7">
        <f t="shared" si="272"/>
        <v>371.61275001607373</v>
      </c>
      <c r="J2139" s="12">
        <f t="shared" si="277"/>
        <v>6.3927877174621325E-2</v>
      </c>
      <c r="K2139" s="7">
        <f t="shared" si="278"/>
        <v>138096.03597450891</v>
      </c>
    </row>
    <row r="2140" spans="1:11" x14ac:dyDescent="0.4">
      <c r="A2140" s="1">
        <v>2139</v>
      </c>
      <c r="B2140" s="21">
        <v>41952</v>
      </c>
      <c r="C2140">
        <v>5319</v>
      </c>
      <c r="D2140" s="19">
        <f t="shared" si="273"/>
        <v>7322.1151314077952</v>
      </c>
      <c r="E2140" s="19">
        <f t="shared" si="274"/>
        <v>3.8906791122300723</v>
      </c>
      <c r="F2140" s="19">
        <f t="shared" si="275"/>
        <v>0.78636836121689568</v>
      </c>
      <c r="G2140" s="20">
        <f t="shared" si="271"/>
        <v>5849.4169139139822</v>
      </c>
      <c r="H2140" s="7">
        <f t="shared" si="276"/>
        <v>-530.41691391398217</v>
      </c>
      <c r="I2140" s="7">
        <f t="shared" si="272"/>
        <v>530.41691391398217</v>
      </c>
      <c r="J2140" s="12">
        <f t="shared" si="277"/>
        <v>9.9721172008644887E-2</v>
      </c>
      <c r="K2140" s="7">
        <f t="shared" si="278"/>
        <v>281342.10256603279</v>
      </c>
    </row>
    <row r="2141" spans="1:11" x14ac:dyDescent="0.4">
      <c r="A2141" s="1">
        <v>2140</v>
      </c>
      <c r="B2141" s="21">
        <v>41953</v>
      </c>
      <c r="C2141">
        <v>6571</v>
      </c>
      <c r="D2141" s="19">
        <f t="shared" si="273"/>
        <v>7441.3783393525764</v>
      </c>
      <c r="E2141" s="19">
        <f t="shared" si="274"/>
        <v>4.1606623669511258</v>
      </c>
      <c r="F2141" s="19">
        <f t="shared" si="275"/>
        <v>0.81893867150259869</v>
      </c>
      <c r="G2141" s="20">
        <f t="shared" si="271"/>
        <v>5994.5512658891512</v>
      </c>
      <c r="H2141" s="7">
        <f t="shared" si="276"/>
        <v>576.44873411084882</v>
      </c>
      <c r="I2141" s="7">
        <f t="shared" si="272"/>
        <v>576.44873411084882</v>
      </c>
      <c r="J2141" s="12">
        <f t="shared" si="277"/>
        <v>8.7726180811269039E-2</v>
      </c>
      <c r="K2141" s="7">
        <f t="shared" si="278"/>
        <v>332293.14305800007</v>
      </c>
    </row>
    <row r="2142" spans="1:11" x14ac:dyDescent="0.4">
      <c r="A2142" s="1">
        <v>2141</v>
      </c>
      <c r="B2142" s="21">
        <v>41954</v>
      </c>
      <c r="C2142">
        <v>6955</v>
      </c>
      <c r="D2142" s="19">
        <f t="shared" si="273"/>
        <v>7608.5946634241336</v>
      </c>
      <c r="E2142" s="19">
        <f t="shared" si="274"/>
        <v>4.5422289209060747</v>
      </c>
      <c r="F2142" s="19">
        <f t="shared" si="275"/>
        <v>0.82488608035894073</v>
      </c>
      <c r="G2142" s="20">
        <f t="shared" si="271"/>
        <v>6134.6513232622146</v>
      </c>
      <c r="H2142" s="7">
        <f t="shared" si="276"/>
        <v>820.34867673778535</v>
      </c>
      <c r="I2142" s="7">
        <f t="shared" si="272"/>
        <v>820.34867673778535</v>
      </c>
      <c r="J2142" s="12">
        <f t="shared" si="277"/>
        <v>0.11795092404569164</v>
      </c>
      <c r="K2142" s="7">
        <f t="shared" si="278"/>
        <v>672971.95142543549</v>
      </c>
    </row>
    <row r="2143" spans="1:11" x14ac:dyDescent="0.4">
      <c r="A2143" s="1">
        <v>2142</v>
      </c>
      <c r="B2143" s="21">
        <v>41955</v>
      </c>
      <c r="C2143">
        <v>6972</v>
      </c>
      <c r="D2143" s="19">
        <f t="shared" si="273"/>
        <v>7818.3288702168011</v>
      </c>
      <c r="E2143" s="19">
        <f t="shared" si="274"/>
        <v>5.0223986683237838</v>
      </c>
      <c r="F2143" s="19">
        <f t="shared" si="275"/>
        <v>0.78747825239640734</v>
      </c>
      <c r="G2143" s="20">
        <f t="shared" si="271"/>
        <v>5986.7299817532594</v>
      </c>
      <c r="H2143" s="7">
        <f t="shared" si="276"/>
        <v>985.27001824674062</v>
      </c>
      <c r="I2143" s="7">
        <f t="shared" si="272"/>
        <v>985.27001824674062</v>
      </c>
      <c r="J2143" s="12">
        <f t="shared" si="277"/>
        <v>0.14131813227864898</v>
      </c>
      <c r="K2143" s="7">
        <f t="shared" si="278"/>
        <v>970757.00885593263</v>
      </c>
    </row>
    <row r="2144" spans="1:11" x14ac:dyDescent="0.4">
      <c r="A2144" s="1">
        <v>2143</v>
      </c>
      <c r="B2144" s="21">
        <v>41956</v>
      </c>
      <c r="C2144">
        <v>5542</v>
      </c>
      <c r="D2144" s="19">
        <f t="shared" si="273"/>
        <v>7650.4022954449647</v>
      </c>
      <c r="E2144" s="19">
        <f t="shared" si="274"/>
        <v>4.6176807755764653</v>
      </c>
      <c r="F2144" s="19">
        <f t="shared" si="275"/>
        <v>0.8179430528593975</v>
      </c>
      <c r="G2144" s="20">
        <f t="shared" si="271"/>
        <v>6406.8448948389541</v>
      </c>
      <c r="H2144" s="7">
        <f t="shared" si="276"/>
        <v>-864.84489483895413</v>
      </c>
      <c r="I2144" s="7">
        <f t="shared" si="272"/>
        <v>864.84489483895413</v>
      </c>
      <c r="J2144" s="12">
        <f t="shared" si="277"/>
        <v>0.15605285002507291</v>
      </c>
      <c r="K2144" s="7">
        <f t="shared" si="278"/>
        <v>747956.6921290016</v>
      </c>
    </row>
    <row r="2145" spans="1:11" x14ac:dyDescent="0.4">
      <c r="A2145" s="1">
        <v>2144</v>
      </c>
      <c r="B2145" s="21">
        <v>41957</v>
      </c>
      <c r="C2145">
        <v>6912</v>
      </c>
      <c r="D2145" s="19">
        <f t="shared" si="273"/>
        <v>7773.6408062159571</v>
      </c>
      <c r="E2145" s="19">
        <f t="shared" si="274"/>
        <v>4.8952653798487384</v>
      </c>
      <c r="F2145" s="19">
        <f t="shared" si="275"/>
        <v>0.82556300198545685</v>
      </c>
      <c r="G2145" s="20">
        <f t="shared" si="271"/>
        <v>6314.5194232539543</v>
      </c>
      <c r="H2145" s="7">
        <f t="shared" si="276"/>
        <v>597.4805767460457</v>
      </c>
      <c r="I2145" s="7">
        <f t="shared" si="272"/>
        <v>597.4805767460457</v>
      </c>
      <c r="J2145" s="12">
        <f t="shared" si="277"/>
        <v>8.6441055663490404E-2</v>
      </c>
      <c r="K2145" s="7">
        <f t="shared" si="278"/>
        <v>356983.03958878742</v>
      </c>
    </row>
    <row r="2146" spans="1:11" x14ac:dyDescent="0.4">
      <c r="A2146" s="1">
        <v>2145</v>
      </c>
      <c r="B2146" s="21">
        <v>41958</v>
      </c>
      <c r="C2146">
        <v>6078</v>
      </c>
      <c r="D2146" s="19">
        <f t="shared" si="273"/>
        <v>7768.6726565138952</v>
      </c>
      <c r="E2146" s="19">
        <f t="shared" si="274"/>
        <v>4.8721840022155591</v>
      </c>
      <c r="F2146" s="19">
        <f t="shared" si="275"/>
        <v>0.78742448401270004</v>
      </c>
      <c r="G2146" s="20">
        <f t="shared" si="271"/>
        <v>6125.4279918626808</v>
      </c>
      <c r="H2146" s="7">
        <f t="shared" si="276"/>
        <v>-47.427991862680756</v>
      </c>
      <c r="I2146" s="7">
        <f t="shared" si="272"/>
        <v>47.427991862680756</v>
      </c>
      <c r="J2146" s="12">
        <f t="shared" si="277"/>
        <v>7.8032234061666261E-3</v>
      </c>
      <c r="K2146" s="7">
        <f t="shared" si="278"/>
        <v>2249.4144121265122</v>
      </c>
    </row>
    <row r="2147" spans="1:11" x14ac:dyDescent="0.4">
      <c r="A2147" s="1">
        <v>2146</v>
      </c>
      <c r="B2147" s="21">
        <v>41959</v>
      </c>
      <c r="C2147">
        <v>5498</v>
      </c>
      <c r="D2147" s="19">
        <f t="shared" si="273"/>
        <v>7601.2919264180682</v>
      </c>
      <c r="E2147" s="19">
        <f t="shared" si="274"/>
        <v>4.4690949579347308</v>
      </c>
      <c r="F2147" s="19">
        <f t="shared" si="275"/>
        <v>0.81694624797068682</v>
      </c>
      <c r="G2147" s="20">
        <f t="shared" si="271"/>
        <v>6358.3169983911657</v>
      </c>
      <c r="H2147" s="7">
        <f t="shared" si="276"/>
        <v>-860.31699839116573</v>
      </c>
      <c r="I2147" s="7">
        <f t="shared" si="272"/>
        <v>860.31699839116573</v>
      </c>
      <c r="J2147" s="12">
        <f t="shared" si="277"/>
        <v>0.15647817358878968</v>
      </c>
      <c r="K2147" s="7">
        <f t="shared" si="278"/>
        <v>740145.33772078506</v>
      </c>
    </row>
    <row r="2148" spans="1:11" x14ac:dyDescent="0.4">
      <c r="A2148" s="1">
        <v>2147</v>
      </c>
      <c r="B2148" s="21">
        <v>41960</v>
      </c>
      <c r="C2148">
        <v>6713</v>
      </c>
      <c r="D2148" s="19">
        <f t="shared" si="273"/>
        <v>7691.8476546855836</v>
      </c>
      <c r="E2148" s="19">
        <f t="shared" si="274"/>
        <v>4.6705462885424804</v>
      </c>
      <c r="F2148" s="19">
        <f t="shared" si="275"/>
        <v>0.82605989534910307</v>
      </c>
      <c r="G2148" s="20">
        <f t="shared" si="271"/>
        <v>6279.0349011911476</v>
      </c>
      <c r="H2148" s="7">
        <f t="shared" si="276"/>
        <v>433.96509880885242</v>
      </c>
      <c r="I2148" s="7">
        <f t="shared" si="272"/>
        <v>433.96509880885242</v>
      </c>
      <c r="J2148" s="12">
        <f t="shared" si="277"/>
        <v>6.464547874405667E-2</v>
      </c>
      <c r="K2148" s="7">
        <f t="shared" si="278"/>
        <v>188325.70698417703</v>
      </c>
    </row>
    <row r="2149" spans="1:11" x14ac:dyDescent="0.4">
      <c r="A2149" s="1">
        <v>2148</v>
      </c>
      <c r="B2149" s="21">
        <v>41961</v>
      </c>
      <c r="C2149">
        <v>6979</v>
      </c>
      <c r="D2149" s="19">
        <f t="shared" si="273"/>
        <v>7887.5633274482216</v>
      </c>
      <c r="E2149" s="19">
        <f t="shared" si="274"/>
        <v>5.1176109890045121</v>
      </c>
      <c r="F2149" s="19">
        <f t="shared" si="275"/>
        <v>0.78845015942342989</v>
      </c>
      <c r="G2149" s="20">
        <f t="shared" si="271"/>
        <v>6060.426873096405</v>
      </c>
      <c r="H2149" s="7">
        <f t="shared" si="276"/>
        <v>918.57312690359504</v>
      </c>
      <c r="I2149" s="7">
        <f t="shared" si="272"/>
        <v>918.57312690359504</v>
      </c>
      <c r="J2149" s="12">
        <f t="shared" si="277"/>
        <v>0.13161959118836439</v>
      </c>
      <c r="K2149" s="7">
        <f t="shared" si="278"/>
        <v>843776.58946944808</v>
      </c>
    </row>
    <row r="2150" spans="1:11" x14ac:dyDescent="0.4">
      <c r="A2150" s="1">
        <v>2149</v>
      </c>
      <c r="B2150" s="21">
        <v>41962</v>
      </c>
      <c r="C2150">
        <v>6916</v>
      </c>
      <c r="D2150" s="19">
        <f t="shared" si="273"/>
        <v>7986.5191967405499</v>
      </c>
      <c r="E2150" s="19">
        <f t="shared" si="274"/>
        <v>5.3372018972601207</v>
      </c>
      <c r="F2150" s="19">
        <f t="shared" si="275"/>
        <v>0.8174624548717091</v>
      </c>
      <c r="G2150" s="20">
        <f t="shared" si="271"/>
        <v>6447.8960790860519</v>
      </c>
      <c r="H2150" s="7">
        <f t="shared" si="276"/>
        <v>468.10392091394806</v>
      </c>
      <c r="I2150" s="7">
        <f t="shared" si="272"/>
        <v>468.10392091394806</v>
      </c>
      <c r="J2150" s="12">
        <f t="shared" si="277"/>
        <v>6.7684199091085612E-2</v>
      </c>
      <c r="K2150" s="7">
        <f t="shared" si="278"/>
        <v>219121.28077501175</v>
      </c>
    </row>
    <row r="2151" spans="1:11" x14ac:dyDescent="0.4">
      <c r="A2151" s="1">
        <v>2150</v>
      </c>
      <c r="B2151" s="21">
        <v>41963</v>
      </c>
      <c r="C2151">
        <v>5570</v>
      </c>
      <c r="D2151" s="19">
        <f t="shared" si="273"/>
        <v>7787.3085345654072</v>
      </c>
      <c r="E2151" s="19">
        <f t="shared" si="274"/>
        <v>4.8585394405442912</v>
      </c>
      <c r="F2151" s="19">
        <f t="shared" si="275"/>
        <v>0.82489301310843899</v>
      </c>
      <c r="G2151" s="20">
        <f t="shared" si="271"/>
        <v>6601.7520603038092</v>
      </c>
      <c r="H2151" s="7">
        <f t="shared" si="276"/>
        <v>-1031.7520603038092</v>
      </c>
      <c r="I2151" s="7">
        <f t="shared" si="272"/>
        <v>1031.7520603038092</v>
      </c>
      <c r="J2151" s="12">
        <f t="shared" si="277"/>
        <v>0.18523376307070183</v>
      </c>
      <c r="K2151" s="7">
        <f t="shared" si="278"/>
        <v>1064512.3139411551</v>
      </c>
    </row>
    <row r="2152" spans="1:11" x14ac:dyDescent="0.4">
      <c r="A2152" s="1">
        <v>2151</v>
      </c>
      <c r="B2152" s="21">
        <v>41964</v>
      </c>
      <c r="C2152">
        <v>3650</v>
      </c>
      <c r="D2152" s="19">
        <f t="shared" si="273"/>
        <v>7274.1939070180069</v>
      </c>
      <c r="E2152" s="19">
        <f t="shared" si="274"/>
        <v>3.6464304324758023</v>
      </c>
      <c r="F2152" s="19">
        <f t="shared" si="275"/>
        <v>0.78543087129844991</v>
      </c>
      <c r="G2152" s="20">
        <f t="shared" si="271"/>
        <v>6143.7353717539936</v>
      </c>
      <c r="H2152" s="7">
        <f t="shared" si="276"/>
        <v>-2493.7353717539936</v>
      </c>
      <c r="I2152" s="7">
        <f t="shared" si="272"/>
        <v>2493.7353717539936</v>
      </c>
      <c r="J2152" s="12">
        <f t="shared" si="277"/>
        <v>0.68321517034355994</v>
      </c>
      <c r="K2152" s="7">
        <f t="shared" si="278"/>
        <v>6218716.1043370282</v>
      </c>
    </row>
    <row r="2153" spans="1:11" x14ac:dyDescent="0.4">
      <c r="A2153" s="1">
        <v>2152</v>
      </c>
      <c r="B2153" s="21">
        <v>41965</v>
      </c>
      <c r="C2153">
        <v>6029</v>
      </c>
      <c r="D2153" s="19">
        <f t="shared" si="273"/>
        <v>7293.7950094175012</v>
      </c>
      <c r="E2153" s="19">
        <f t="shared" si="274"/>
        <v>3.6837659603458226</v>
      </c>
      <c r="F2153" s="19">
        <f t="shared" si="275"/>
        <v>0.81755861832845</v>
      </c>
      <c r="G2153" s="20">
        <f t="shared" si="271"/>
        <v>5949.3612284166193</v>
      </c>
      <c r="H2153" s="7">
        <f t="shared" si="276"/>
        <v>79.638771583380731</v>
      </c>
      <c r="I2153" s="7">
        <f t="shared" si="272"/>
        <v>79.638771583380731</v>
      </c>
      <c r="J2153" s="12">
        <f t="shared" si="277"/>
        <v>1.3209283725888327E-2</v>
      </c>
      <c r="K2153" s="7">
        <f t="shared" si="278"/>
        <v>6342.3339393098904</v>
      </c>
    </row>
    <row r="2154" spans="1:11" x14ac:dyDescent="0.4">
      <c r="A2154" s="1">
        <v>2153</v>
      </c>
      <c r="B2154" s="21">
        <v>41966</v>
      </c>
      <c r="C2154">
        <v>5449</v>
      </c>
      <c r="D2154" s="19">
        <f t="shared" si="273"/>
        <v>7184.1878403893934</v>
      </c>
      <c r="E2154" s="19">
        <f t="shared" si="274"/>
        <v>3.4186538433793423</v>
      </c>
      <c r="F2154" s="19">
        <f t="shared" si="275"/>
        <v>0.8241934562281803</v>
      </c>
      <c r="G2154" s="20">
        <f t="shared" si="271"/>
        <v>6019.6392551163135</v>
      </c>
      <c r="H2154" s="7">
        <f t="shared" si="276"/>
        <v>-570.63925511631351</v>
      </c>
      <c r="I2154" s="7">
        <f t="shared" si="272"/>
        <v>570.63925511631351</v>
      </c>
      <c r="J2154" s="12">
        <f t="shared" si="277"/>
        <v>0.10472366583158625</v>
      </c>
      <c r="K2154" s="7">
        <f t="shared" si="278"/>
        <v>325629.15947970113</v>
      </c>
    </row>
    <row r="2155" spans="1:11" x14ac:dyDescent="0.4">
      <c r="A2155" s="1">
        <v>2154</v>
      </c>
      <c r="B2155" s="21">
        <v>41967</v>
      </c>
      <c r="C2155">
        <v>6832</v>
      </c>
      <c r="D2155" s="19">
        <f t="shared" si="273"/>
        <v>7435.0290104411988</v>
      </c>
      <c r="E2155" s="19">
        <f t="shared" si="274"/>
        <v>3.9976472735586803</v>
      </c>
      <c r="F2155" s="19">
        <f t="shared" si="275"/>
        <v>0.7868365059155773</v>
      </c>
      <c r="G2155" s="20">
        <f t="shared" si="271"/>
        <v>5645.3680313156437</v>
      </c>
      <c r="H2155" s="7">
        <f t="shared" si="276"/>
        <v>1186.6319686843563</v>
      </c>
      <c r="I2155" s="7">
        <f t="shared" si="272"/>
        <v>1186.6319686843563</v>
      </c>
      <c r="J2155" s="12">
        <f t="shared" si="277"/>
        <v>0.17368734904630506</v>
      </c>
      <c r="K2155" s="7">
        <f t="shared" si="278"/>
        <v>1408095.4291037109</v>
      </c>
    </row>
    <row r="2156" spans="1:11" x14ac:dyDescent="0.4">
      <c r="A2156" s="1">
        <v>2155</v>
      </c>
      <c r="B2156" s="21">
        <v>41968</v>
      </c>
      <c r="C2156">
        <v>7002</v>
      </c>
      <c r="D2156" s="19">
        <f t="shared" si="273"/>
        <v>7623.3479146211312</v>
      </c>
      <c r="E2156" s="19">
        <f t="shared" si="274"/>
        <v>4.4289774468452849</v>
      </c>
      <c r="F2156" s="19">
        <f t="shared" si="275"/>
        <v>0.81862167522400886</v>
      </c>
      <c r="G2156" s="20">
        <f t="shared" si="271"/>
        <v>6081.8403559897843</v>
      </c>
      <c r="H2156" s="7">
        <f t="shared" si="276"/>
        <v>920.15964401021574</v>
      </c>
      <c r="I2156" s="7">
        <f t="shared" si="272"/>
        <v>920.15964401021574</v>
      </c>
      <c r="J2156" s="12">
        <f t="shared" si="277"/>
        <v>0.13141383090691455</v>
      </c>
      <c r="K2156" s="7">
        <f t="shared" si="278"/>
        <v>846693.77046500694</v>
      </c>
    </row>
    <row r="2157" spans="1:11" x14ac:dyDescent="0.4">
      <c r="A2157" s="1">
        <v>2156</v>
      </c>
      <c r="B2157" s="21">
        <v>41969</v>
      </c>
      <c r="C2157">
        <v>7133</v>
      </c>
      <c r="D2157" s="19">
        <f t="shared" si="273"/>
        <v>7795.9256174042484</v>
      </c>
      <c r="E2157" s="19">
        <f t="shared" si="274"/>
        <v>4.8224622790046956</v>
      </c>
      <c r="F2157" s="19">
        <f t="shared" si="275"/>
        <v>0.82514946742758855</v>
      </c>
      <c r="G2157" s="20">
        <f t="shared" si="271"/>
        <v>6286.7638000109528</v>
      </c>
      <c r="H2157" s="7">
        <f t="shared" si="276"/>
        <v>846.23619998904724</v>
      </c>
      <c r="I2157" s="7">
        <f t="shared" si="272"/>
        <v>846.23619998904724</v>
      </c>
      <c r="J2157" s="12">
        <f t="shared" si="277"/>
        <v>0.11863678676420121</v>
      </c>
      <c r="K2157" s="7">
        <f t="shared" si="278"/>
        <v>716115.70617190271</v>
      </c>
    </row>
    <row r="2158" spans="1:11" x14ac:dyDescent="0.4">
      <c r="A2158" s="1">
        <v>2157</v>
      </c>
      <c r="B2158" s="21">
        <v>41970</v>
      </c>
      <c r="C2158">
        <v>5704</v>
      </c>
      <c r="D2158" s="19">
        <f t="shared" si="273"/>
        <v>7710.4352051453261</v>
      </c>
      <c r="E2158" s="19">
        <f t="shared" si="274"/>
        <v>4.6111211212984928</v>
      </c>
      <c r="F2158" s="19">
        <f t="shared" si="275"/>
        <v>0.78634086950865234</v>
      </c>
      <c r="G2158" s="20">
        <f t="shared" si="271"/>
        <v>6137.9133625456207</v>
      </c>
      <c r="H2158" s="7">
        <f t="shared" si="276"/>
        <v>-433.91336254562066</v>
      </c>
      <c r="I2158" s="7">
        <f t="shared" si="272"/>
        <v>433.91336254562066</v>
      </c>
      <c r="J2158" s="12">
        <f t="shared" si="277"/>
        <v>7.60717676272126E-2</v>
      </c>
      <c r="K2158" s="7">
        <f t="shared" si="278"/>
        <v>188280.80619564722</v>
      </c>
    </row>
    <row r="2159" spans="1:11" x14ac:dyDescent="0.4">
      <c r="A2159" s="1">
        <v>2158</v>
      </c>
      <c r="B2159" s="21">
        <v>41971</v>
      </c>
      <c r="C2159">
        <v>5165</v>
      </c>
      <c r="D2159" s="19">
        <f t="shared" si="273"/>
        <v>7484.8430071395951</v>
      </c>
      <c r="E2159" s="19">
        <f t="shared" si="274"/>
        <v>4.0724223342093318</v>
      </c>
      <c r="F2159" s="19">
        <f t="shared" si="275"/>
        <v>0.81726767090297558</v>
      </c>
      <c r="G2159" s="20">
        <f t="shared" si="271"/>
        <v>6315.704148039219</v>
      </c>
      <c r="H2159" s="7">
        <f t="shared" si="276"/>
        <v>-1150.704148039219</v>
      </c>
      <c r="I2159" s="7">
        <f t="shared" si="272"/>
        <v>1150.704148039219</v>
      </c>
      <c r="J2159" s="12">
        <f t="shared" si="277"/>
        <v>0.22278879923314987</v>
      </c>
      <c r="K2159" s="7">
        <f t="shared" si="278"/>
        <v>1324120.0363146649</v>
      </c>
    </row>
    <row r="2160" spans="1:11" x14ac:dyDescent="0.4">
      <c r="A2160" s="1">
        <v>2159</v>
      </c>
      <c r="B2160" s="21">
        <v>41972</v>
      </c>
      <c r="C2160">
        <v>3430</v>
      </c>
      <c r="D2160" s="19">
        <f t="shared" si="273"/>
        <v>6943.2226253976787</v>
      </c>
      <c r="E2160" s="19">
        <f t="shared" si="274"/>
        <v>2.7954466033907903</v>
      </c>
      <c r="F2160" s="19">
        <f t="shared" si="275"/>
        <v>0.82166185926698065</v>
      </c>
      <c r="G2160" s="20">
        <f t="shared" si="271"/>
        <v>6179.4745782405607</v>
      </c>
      <c r="H2160" s="7">
        <f t="shared" si="276"/>
        <v>-2749.4745782405607</v>
      </c>
      <c r="I2160" s="7">
        <f t="shared" si="272"/>
        <v>2749.4745782405607</v>
      </c>
      <c r="J2160" s="12">
        <f t="shared" si="277"/>
        <v>0.80159608695060081</v>
      </c>
      <c r="K2160" s="7">
        <f t="shared" si="278"/>
        <v>7559610.4563911092</v>
      </c>
    </row>
    <row r="2161" spans="1:11" x14ac:dyDescent="0.4">
      <c r="A2161" s="1">
        <v>2160</v>
      </c>
      <c r="B2161" s="21">
        <v>41973</v>
      </c>
      <c r="C2161">
        <v>5420</v>
      </c>
      <c r="D2161" s="19">
        <f t="shared" si="273"/>
        <v>6937.283796759958</v>
      </c>
      <c r="E2161" s="19">
        <f t="shared" si="274"/>
        <v>2.7750075258990652</v>
      </c>
      <c r="F2161" s="19">
        <f t="shared" si="275"/>
        <v>0.78628762728495083</v>
      </c>
      <c r="G2161" s="20">
        <f t="shared" si="271"/>
        <v>5461.9378903601337</v>
      </c>
      <c r="H2161" s="7">
        <f t="shared" si="276"/>
        <v>-41.937890360133679</v>
      </c>
      <c r="I2161" s="7">
        <f t="shared" si="272"/>
        <v>41.937890360133679</v>
      </c>
      <c r="J2161" s="12">
        <f t="shared" si="277"/>
        <v>7.7376181476261404E-3</v>
      </c>
      <c r="K2161" s="7">
        <f t="shared" si="278"/>
        <v>1758.7866478585934</v>
      </c>
    </row>
    <row r="2162" spans="1:11" x14ac:dyDescent="0.4">
      <c r="A2162" s="1">
        <v>2161</v>
      </c>
      <c r="B2162" s="21">
        <v>41974</v>
      </c>
      <c r="C2162">
        <v>3430</v>
      </c>
      <c r="D2162" s="19">
        <f t="shared" si="273"/>
        <v>6490.8168702756038</v>
      </c>
      <c r="E2162" s="19">
        <f t="shared" si="274"/>
        <v>1.7237364761216718</v>
      </c>
      <c r="F2162" s="19">
        <f t="shared" si="275"/>
        <v>0.81422571316011161</v>
      </c>
      <c r="G2162" s="20">
        <f t="shared" si="271"/>
        <v>5671.885694908392</v>
      </c>
      <c r="H2162" s="7">
        <f t="shared" si="276"/>
        <v>-2241.885694908392</v>
      </c>
      <c r="I2162" s="7">
        <f t="shared" si="272"/>
        <v>2241.885694908392</v>
      </c>
      <c r="J2162" s="12">
        <f t="shared" si="277"/>
        <v>0.6536109897692105</v>
      </c>
      <c r="K2162" s="7">
        <f t="shared" si="278"/>
        <v>5026051.4690348841</v>
      </c>
    </row>
    <row r="2163" spans="1:11" x14ac:dyDescent="0.4">
      <c r="A2163" s="1">
        <v>2162</v>
      </c>
      <c r="B2163" s="21">
        <v>41975</v>
      </c>
      <c r="C2163">
        <v>6832</v>
      </c>
      <c r="D2163" s="19">
        <f t="shared" si="273"/>
        <v>6790.9789868557109</v>
      </c>
      <c r="E2163" s="19">
        <f t="shared" si="274"/>
        <v>2.4221121294030081</v>
      </c>
      <c r="F2163" s="19">
        <f t="shared" si="275"/>
        <v>0.82360374352207777</v>
      </c>
      <c r="G2163" s="20">
        <f t="shared" si="271"/>
        <v>5334.6729863099936</v>
      </c>
      <c r="H2163" s="7">
        <f t="shared" si="276"/>
        <v>1497.3270136900064</v>
      </c>
      <c r="I2163" s="7">
        <f t="shared" si="272"/>
        <v>1497.3270136900064</v>
      </c>
      <c r="J2163" s="12">
        <f t="shared" si="277"/>
        <v>0.21916379006001266</v>
      </c>
      <c r="K2163" s="7">
        <f t="shared" si="278"/>
        <v>2241988.1859258325</v>
      </c>
    </row>
    <row r="2164" spans="1:11" x14ac:dyDescent="0.4">
      <c r="A2164" s="1">
        <v>2163</v>
      </c>
      <c r="B2164" s="21">
        <v>41976</v>
      </c>
      <c r="C2164">
        <v>5467</v>
      </c>
      <c r="D2164" s="19">
        <f t="shared" si="273"/>
        <v>6819.5263642509326</v>
      </c>
      <c r="E2164" s="19">
        <f t="shared" si="274"/>
        <v>2.4832478626515506</v>
      </c>
      <c r="F2164" s="19">
        <f t="shared" si="275"/>
        <v>0.78644962014126341</v>
      </c>
      <c r="G2164" s="20">
        <f t="shared" si="271"/>
        <v>5341.567231315983</v>
      </c>
      <c r="H2164" s="7">
        <f t="shared" si="276"/>
        <v>125.43276868401699</v>
      </c>
      <c r="I2164" s="7">
        <f t="shared" si="272"/>
        <v>125.43276868401699</v>
      </c>
      <c r="J2164" s="12">
        <f t="shared" si="277"/>
        <v>2.2943619660511613E-2</v>
      </c>
      <c r="K2164" s="7">
        <f t="shared" si="278"/>
        <v>15733.379459738113</v>
      </c>
    </row>
    <row r="2165" spans="1:11" x14ac:dyDescent="0.4">
      <c r="A2165" s="1">
        <v>2164</v>
      </c>
      <c r="B2165" s="21">
        <v>41977</v>
      </c>
      <c r="C2165">
        <v>3758</v>
      </c>
      <c r="D2165" s="19">
        <f t="shared" si="273"/>
        <v>6460.6403788346961</v>
      </c>
      <c r="E2165" s="19">
        <f t="shared" si="274"/>
        <v>1.6376077198556249</v>
      </c>
      <c r="F2165" s="19">
        <f t="shared" si="275"/>
        <v>0.81177649006903541</v>
      </c>
      <c r="G2165" s="20">
        <f t="shared" si="271"/>
        <v>5554.6556416083195</v>
      </c>
      <c r="H2165" s="7">
        <f t="shared" si="276"/>
        <v>-1796.6556416083195</v>
      </c>
      <c r="I2165" s="7">
        <f t="shared" si="272"/>
        <v>1796.6556416083195</v>
      </c>
      <c r="J2165" s="12">
        <f t="shared" si="277"/>
        <v>0.47808824949662571</v>
      </c>
      <c r="K2165" s="7">
        <f t="shared" si="278"/>
        <v>3227971.4945230018</v>
      </c>
    </row>
    <row r="2166" spans="1:11" x14ac:dyDescent="0.4">
      <c r="A2166" s="1">
        <v>2165</v>
      </c>
      <c r="B2166" s="21">
        <v>41978</v>
      </c>
      <c r="C2166">
        <v>3042</v>
      </c>
      <c r="D2166" s="19">
        <f t="shared" si="273"/>
        <v>6008.842456093179</v>
      </c>
      <c r="E2166" s="19">
        <f t="shared" si="274"/>
        <v>0.57652323502296676</v>
      </c>
      <c r="F2166" s="19">
        <f t="shared" si="275"/>
        <v>0.82026140089893995</v>
      </c>
      <c r="G2166" s="20">
        <f t="shared" si="271"/>
        <v>5322.3563414066439</v>
      </c>
      <c r="H2166" s="7">
        <f t="shared" si="276"/>
        <v>-2280.3563414066439</v>
      </c>
      <c r="I2166" s="7">
        <f t="shared" si="272"/>
        <v>2280.3563414066439</v>
      </c>
      <c r="J2166" s="12">
        <f t="shared" si="277"/>
        <v>0.74962404385491255</v>
      </c>
      <c r="K2166" s="7">
        <f t="shared" si="278"/>
        <v>5200025.0437934939</v>
      </c>
    </row>
    <row r="2167" spans="1:11" x14ac:dyDescent="0.4">
      <c r="A2167" s="1">
        <v>2166</v>
      </c>
      <c r="B2167" s="21">
        <v>41979</v>
      </c>
      <c r="C2167">
        <v>2979</v>
      </c>
      <c r="D2167" s="19">
        <f t="shared" si="273"/>
        <v>5645.6050610546044</v>
      </c>
      <c r="E2167" s="19">
        <f t="shared" si="274"/>
        <v>-0.27483771512907862</v>
      </c>
      <c r="F2167" s="19">
        <f t="shared" si="275"/>
        <v>0.78372411096788919</v>
      </c>
      <c r="G2167" s="20">
        <f t="shared" si="271"/>
        <v>4726.1052735623634</v>
      </c>
      <c r="H2167" s="7">
        <f t="shared" si="276"/>
        <v>-1747.1052735623634</v>
      </c>
      <c r="I2167" s="7">
        <f t="shared" si="272"/>
        <v>1747.1052735623634</v>
      </c>
      <c r="J2167" s="12">
        <f t="shared" si="277"/>
        <v>0.58647374070572789</v>
      </c>
      <c r="K2167" s="7">
        <f t="shared" si="278"/>
        <v>3052376.8369094208</v>
      </c>
    </row>
    <row r="2168" spans="1:11" x14ac:dyDescent="0.4">
      <c r="A2168" s="1">
        <v>2167</v>
      </c>
      <c r="B2168" s="21">
        <v>41980</v>
      </c>
      <c r="C2168">
        <v>2970</v>
      </c>
      <c r="D2168" s="19">
        <f t="shared" si="273"/>
        <v>5319.9727840886762</v>
      </c>
      <c r="E2168" s="19">
        <f t="shared" si="274"/>
        <v>-1.0362066587198737</v>
      </c>
      <c r="F2168" s="19">
        <f t="shared" si="275"/>
        <v>0.80910658558075221</v>
      </c>
      <c r="G2168" s="20">
        <f t="shared" si="271"/>
        <v>4582.7463539831633</v>
      </c>
      <c r="H2168" s="7">
        <f t="shared" si="276"/>
        <v>-1612.7463539831633</v>
      </c>
      <c r="I2168" s="7">
        <f t="shared" si="272"/>
        <v>1612.7463539831633</v>
      </c>
      <c r="J2168" s="12">
        <f t="shared" si="277"/>
        <v>0.54301224039837148</v>
      </c>
      <c r="K2168" s="7">
        <f t="shared" si="278"/>
        <v>2600950.8022859865</v>
      </c>
    </row>
    <row r="2169" spans="1:11" x14ac:dyDescent="0.4">
      <c r="A2169" s="1">
        <v>2168</v>
      </c>
      <c r="B2169" s="21">
        <v>41981</v>
      </c>
      <c r="C2169">
        <v>6262</v>
      </c>
      <c r="D2169" s="19">
        <f t="shared" si="273"/>
        <v>5698.0965645648766</v>
      </c>
      <c r="E2169" s="19">
        <f t="shared" si="274"/>
        <v>-0.14893437282544675</v>
      </c>
      <c r="F2169" s="19">
        <f t="shared" si="275"/>
        <v>0.82319670360918418</v>
      </c>
      <c r="G2169" s="20">
        <f t="shared" si="271"/>
        <v>4362.9183682953089</v>
      </c>
      <c r="H2169" s="7">
        <f t="shared" si="276"/>
        <v>1899.0816317046911</v>
      </c>
      <c r="I2169" s="7">
        <f t="shared" si="272"/>
        <v>1899.0816317046911</v>
      </c>
      <c r="J2169" s="12">
        <f t="shared" si="277"/>
        <v>0.30327078117289863</v>
      </c>
      <c r="K2169" s="7">
        <f t="shared" si="278"/>
        <v>3606511.043878152</v>
      </c>
    </row>
    <row r="2170" spans="1:11" x14ac:dyDescent="0.4">
      <c r="A2170" s="1">
        <v>2169</v>
      </c>
      <c r="B2170" s="21">
        <v>41982</v>
      </c>
      <c r="C2170">
        <v>4420</v>
      </c>
      <c r="D2170" s="19">
        <f t="shared" si="273"/>
        <v>5688.4149915194876</v>
      </c>
      <c r="E2170" s="19">
        <f t="shared" si="274"/>
        <v>-0.17124170058311294</v>
      </c>
      <c r="F2170" s="19">
        <f t="shared" si="275"/>
        <v>0.78365348035212756</v>
      </c>
      <c r="G2170" s="20">
        <f t="shared" si="271"/>
        <v>4465.6189408138562</v>
      </c>
      <c r="H2170" s="7">
        <f t="shared" si="276"/>
        <v>-45.61894081385617</v>
      </c>
      <c r="I2170" s="7">
        <f t="shared" si="272"/>
        <v>45.61894081385617</v>
      </c>
      <c r="J2170" s="12">
        <f t="shared" si="277"/>
        <v>1.0321027333451622E-2</v>
      </c>
      <c r="K2170" s="7">
        <f t="shared" si="278"/>
        <v>2081.0877609781123</v>
      </c>
    </row>
    <row r="2171" spans="1:11" x14ac:dyDescent="0.4">
      <c r="A2171" s="1">
        <v>2170</v>
      </c>
      <c r="B2171" s="21">
        <v>41983</v>
      </c>
      <c r="C2171">
        <v>2660</v>
      </c>
      <c r="D2171" s="19">
        <f t="shared" si="273"/>
        <v>5295.0894186487512</v>
      </c>
      <c r="E2171" s="19">
        <f t="shared" si="274"/>
        <v>-1.0912621509543885</v>
      </c>
      <c r="F2171" s="19">
        <f t="shared" si="275"/>
        <v>0.80587583502896631</v>
      </c>
      <c r="G2171" s="20">
        <f t="shared" si="271"/>
        <v>4602.3954783670288</v>
      </c>
      <c r="H2171" s="7">
        <f t="shared" si="276"/>
        <v>-1942.3954783670288</v>
      </c>
      <c r="I2171" s="7">
        <f t="shared" si="272"/>
        <v>1942.3954783670288</v>
      </c>
      <c r="J2171" s="12">
        <f t="shared" si="277"/>
        <v>0.73022386404775519</v>
      </c>
      <c r="K2171" s="7">
        <f t="shared" si="278"/>
        <v>3772900.1943806787</v>
      </c>
    </row>
    <row r="2172" spans="1:11" x14ac:dyDescent="0.4">
      <c r="A2172" s="1">
        <v>2171</v>
      </c>
      <c r="B2172" s="21">
        <v>41984</v>
      </c>
      <c r="C2172">
        <v>5435</v>
      </c>
      <c r="D2172" s="19">
        <f t="shared" si="273"/>
        <v>5508.2588391074351</v>
      </c>
      <c r="E2172" s="19">
        <f t="shared" si="274"/>
        <v>-0.58987072757957426</v>
      </c>
      <c r="F2172" s="19">
        <f t="shared" si="275"/>
        <v>0.82491872956021495</v>
      </c>
      <c r="G2172" s="20">
        <f t="shared" si="271"/>
        <v>4358.0018313420842</v>
      </c>
      <c r="H2172" s="7">
        <f t="shared" si="276"/>
        <v>1076.9981686579158</v>
      </c>
      <c r="I2172" s="7">
        <f t="shared" si="272"/>
        <v>1076.9981686579158</v>
      </c>
      <c r="J2172" s="12">
        <f t="shared" si="277"/>
        <v>0.19815973664359077</v>
      </c>
      <c r="K2172" s="7">
        <f t="shared" si="278"/>
        <v>1159925.0552925044</v>
      </c>
    </row>
    <row r="2173" spans="1:11" x14ac:dyDescent="0.4">
      <c r="A2173" s="1">
        <v>2172</v>
      </c>
      <c r="B2173" s="21">
        <v>41985</v>
      </c>
      <c r="C2173">
        <v>3430</v>
      </c>
      <c r="D2173" s="19">
        <f t="shared" si="273"/>
        <v>5322.4899614935766</v>
      </c>
      <c r="E2173" s="19">
        <f t="shared" si="274"/>
        <v>-1.0232081215941555</v>
      </c>
      <c r="F2173" s="19">
        <f t="shared" si="275"/>
        <v>0.78218722742697233</v>
      </c>
      <c r="G2173" s="20">
        <f t="shared" si="271"/>
        <v>4316.103955698286</v>
      </c>
      <c r="H2173" s="7">
        <f t="shared" si="276"/>
        <v>-886.10395569828597</v>
      </c>
      <c r="I2173" s="7">
        <f t="shared" si="272"/>
        <v>886.10395569828597</v>
      </c>
      <c r="J2173" s="12">
        <f t="shared" si="277"/>
        <v>0.25833934568463146</v>
      </c>
      <c r="K2173" s="7">
        <f t="shared" si="278"/>
        <v>785180.2203041499</v>
      </c>
    </row>
    <row r="2174" spans="1:11" x14ac:dyDescent="0.4">
      <c r="A2174" s="1">
        <v>2173</v>
      </c>
      <c r="B2174" s="21">
        <v>41986</v>
      </c>
      <c r="C2174">
        <v>6124</v>
      </c>
      <c r="D2174" s="19">
        <f t="shared" si="273"/>
        <v>5694.4860060558076</v>
      </c>
      <c r="E2174" s="19">
        <f t="shared" si="274"/>
        <v>-0.15030576838873633</v>
      </c>
      <c r="F2174" s="19">
        <f t="shared" si="275"/>
        <v>0.80871475255576741</v>
      </c>
      <c r="G2174" s="20">
        <f t="shared" si="271"/>
        <v>4288.4414634525283</v>
      </c>
      <c r="H2174" s="7">
        <f t="shared" si="276"/>
        <v>1835.5585365474717</v>
      </c>
      <c r="I2174" s="7">
        <f t="shared" si="272"/>
        <v>1835.5585365474717</v>
      </c>
      <c r="J2174" s="12">
        <f t="shared" si="277"/>
        <v>0.29973196220566162</v>
      </c>
      <c r="K2174" s="7">
        <f t="shared" si="278"/>
        <v>3369275.1410922962</v>
      </c>
    </row>
    <row r="2175" spans="1:11" x14ac:dyDescent="0.4">
      <c r="A2175" s="1">
        <v>2174</v>
      </c>
      <c r="B2175" s="21">
        <v>41987</v>
      </c>
      <c r="C2175">
        <v>4646</v>
      </c>
      <c r="D2175" s="19">
        <f t="shared" si="273"/>
        <v>5684.1385160551472</v>
      </c>
      <c r="E2175" s="19">
        <f t="shared" si="274"/>
        <v>-0.17416819921067525</v>
      </c>
      <c r="F2175" s="19">
        <f t="shared" si="275"/>
        <v>0.82483914392214419</v>
      </c>
      <c r="G2175" s="20">
        <f t="shared" si="271"/>
        <v>4697.3641715704744</v>
      </c>
      <c r="H2175" s="7">
        <f t="shared" si="276"/>
        <v>-51.364171570474355</v>
      </c>
      <c r="I2175" s="7">
        <f t="shared" si="272"/>
        <v>51.364171570474355</v>
      </c>
      <c r="J2175" s="12">
        <f t="shared" si="277"/>
        <v>1.1055568568763314E-2</v>
      </c>
      <c r="K2175" s="7">
        <f t="shared" si="278"/>
        <v>2638.2781211211259</v>
      </c>
    </row>
    <row r="2176" spans="1:11" x14ac:dyDescent="0.4">
      <c r="A2176" s="1">
        <v>2175</v>
      </c>
      <c r="B2176" s="21">
        <v>41988</v>
      </c>
      <c r="C2176">
        <v>5035</v>
      </c>
      <c r="D2176" s="19">
        <f t="shared" si="273"/>
        <v>5807.3008193819496</v>
      </c>
      <c r="E2176" s="19">
        <f t="shared" si="274"/>
        <v>0.11445147780734802</v>
      </c>
      <c r="F2176" s="19">
        <f t="shared" si="275"/>
        <v>0.78308060663698931</v>
      </c>
      <c r="G2176" s="20">
        <f t="shared" si="271"/>
        <v>4445.9243140431936</v>
      </c>
      <c r="H2176" s="7">
        <f t="shared" si="276"/>
        <v>589.07568595680641</v>
      </c>
      <c r="I2176" s="7">
        <f t="shared" si="272"/>
        <v>589.07568595680641</v>
      </c>
      <c r="J2176" s="12">
        <f t="shared" si="277"/>
        <v>0.11699616404305986</v>
      </c>
      <c r="K2176" s="7">
        <f t="shared" si="278"/>
        <v>347010.163785482</v>
      </c>
    </row>
    <row r="2177" spans="1:11" x14ac:dyDescent="0.4">
      <c r="A2177" s="1">
        <v>2176</v>
      </c>
      <c r="B2177" s="21">
        <v>41989</v>
      </c>
      <c r="C2177">
        <v>3650</v>
      </c>
      <c r="D2177" s="19">
        <f t="shared" si="273"/>
        <v>5595.4851888256999</v>
      </c>
      <c r="E2177" s="19">
        <f t="shared" si="274"/>
        <v>-0.38148610716054898</v>
      </c>
      <c r="F2177" s="19">
        <f t="shared" si="275"/>
        <v>0.80706750775109048</v>
      </c>
      <c r="G2177" s="20">
        <f t="shared" si="271"/>
        <v>4696.5424037619332</v>
      </c>
      <c r="H2177" s="7">
        <f t="shared" si="276"/>
        <v>-1046.5424037619332</v>
      </c>
      <c r="I2177" s="7">
        <f t="shared" si="272"/>
        <v>1046.5424037619332</v>
      </c>
      <c r="J2177" s="12">
        <f t="shared" si="277"/>
        <v>0.28672394623614611</v>
      </c>
      <c r="K2177" s="7">
        <f t="shared" si="278"/>
        <v>1095251.0028718051</v>
      </c>
    </row>
    <row r="2178" spans="1:11" x14ac:dyDescent="0.4">
      <c r="A2178" s="1">
        <v>2177</v>
      </c>
      <c r="B2178" s="21">
        <v>41990</v>
      </c>
      <c r="C2178">
        <v>3855</v>
      </c>
      <c r="D2178" s="19">
        <f t="shared" si="273"/>
        <v>5444.1964649244428</v>
      </c>
      <c r="E2178" s="19">
        <f t="shared" si="274"/>
        <v>-0.73462413432251428</v>
      </c>
      <c r="F2178" s="19">
        <f t="shared" si="275"/>
        <v>0.8236095733268074</v>
      </c>
      <c r="G2178" s="20">
        <f t="shared" si="271"/>
        <v>4615.060548305979</v>
      </c>
      <c r="H2178" s="7">
        <f t="shared" si="276"/>
        <v>-760.06054830597895</v>
      </c>
      <c r="I2178" s="7">
        <f t="shared" si="272"/>
        <v>760.06054830597895</v>
      </c>
      <c r="J2178" s="12">
        <f t="shared" si="277"/>
        <v>0.19716226934007236</v>
      </c>
      <c r="K2178" s="7">
        <f t="shared" si="278"/>
        <v>577692.03709118534</v>
      </c>
    </row>
    <row r="2179" spans="1:11" x14ac:dyDescent="0.4">
      <c r="A2179" s="1">
        <v>2178</v>
      </c>
      <c r="B2179" s="21">
        <v>41991</v>
      </c>
      <c r="C2179">
        <v>3182</v>
      </c>
      <c r="D2179" s="19">
        <f t="shared" si="273"/>
        <v>5217.4571110918796</v>
      </c>
      <c r="E2179" s="19">
        <f t="shared" si="274"/>
        <v>-1.2634978022893675</v>
      </c>
      <c r="F2179" s="19">
        <f t="shared" si="275"/>
        <v>0.78125640419003839</v>
      </c>
      <c r="G2179" s="20">
        <f t="shared" si="271"/>
        <v>4262.6694004912306</v>
      </c>
      <c r="H2179" s="7">
        <f t="shared" si="276"/>
        <v>-1080.6694004912306</v>
      </c>
      <c r="I2179" s="7">
        <f t="shared" si="272"/>
        <v>1080.6694004912306</v>
      </c>
      <c r="J2179" s="12">
        <f t="shared" si="277"/>
        <v>0.33961954760880914</v>
      </c>
      <c r="K2179" s="7">
        <f t="shared" si="278"/>
        <v>1167846.3531580758</v>
      </c>
    </row>
    <row r="2180" spans="1:11" x14ac:dyDescent="0.4">
      <c r="A2180" s="1">
        <v>2179</v>
      </c>
      <c r="B2180" s="21">
        <v>41992</v>
      </c>
      <c r="C2180">
        <v>8023</v>
      </c>
      <c r="D2180" s="19">
        <f t="shared" si="273"/>
        <v>5989.9576529517772</v>
      </c>
      <c r="E2180" s="19">
        <f t="shared" si="274"/>
        <v>0.54718742692411615</v>
      </c>
      <c r="F2180" s="19">
        <f t="shared" si="275"/>
        <v>0.81267414655440506</v>
      </c>
      <c r="G2180" s="20">
        <f t="shared" si="271"/>
        <v>4209.8203794247847</v>
      </c>
      <c r="H2180" s="7">
        <f t="shared" si="276"/>
        <v>3813.1796205752153</v>
      </c>
      <c r="I2180" s="7">
        <f t="shared" si="272"/>
        <v>3813.1796205752153</v>
      </c>
      <c r="J2180" s="12">
        <f t="shared" si="277"/>
        <v>0.47528101964043568</v>
      </c>
      <c r="K2180" s="7">
        <f t="shared" si="278"/>
        <v>14540338.818770142</v>
      </c>
    </row>
    <row r="2181" spans="1:11" x14ac:dyDescent="0.4">
      <c r="A2181" s="1">
        <v>2180</v>
      </c>
      <c r="B2181" s="21">
        <v>41993</v>
      </c>
      <c r="C2181">
        <v>3430</v>
      </c>
      <c r="D2181" s="19">
        <f t="shared" si="273"/>
        <v>5691.4777320975136</v>
      </c>
      <c r="E2181" s="19">
        <f t="shared" si="274"/>
        <v>-0.15256590916469104</v>
      </c>
      <c r="F2181" s="19">
        <f t="shared" si="275"/>
        <v>0.82128247447833425</v>
      </c>
      <c r="G2181" s="20">
        <f t="shared" si="271"/>
        <v>4933.8371355964764</v>
      </c>
      <c r="H2181" s="7">
        <f t="shared" si="276"/>
        <v>-1503.8371355964764</v>
      </c>
      <c r="I2181" s="7">
        <f t="shared" si="272"/>
        <v>1503.8371355964764</v>
      </c>
      <c r="J2181" s="12">
        <f t="shared" si="277"/>
        <v>0.43843648268118846</v>
      </c>
      <c r="K2181" s="7">
        <f t="shared" si="278"/>
        <v>2261526.1303990148</v>
      </c>
    </row>
    <row r="2182" spans="1:11" x14ac:dyDescent="0.4">
      <c r="A2182" s="1">
        <v>2181</v>
      </c>
      <c r="B2182" s="21">
        <v>41994</v>
      </c>
      <c r="C2182">
        <v>4966</v>
      </c>
      <c r="D2182" s="19">
        <f t="shared" si="273"/>
        <v>5800.2482356033088</v>
      </c>
      <c r="E2182" s="19">
        <f t="shared" si="274"/>
        <v>0.10232496557325663</v>
      </c>
      <c r="F2182" s="19">
        <f t="shared" si="275"/>
        <v>0.78204540019839319</v>
      </c>
      <c r="G2182" s="20">
        <f t="shared" ref="G2182:G2245" si="279">(D2181+1*E2181)*F2179</f>
        <v>4446.3842344125824</v>
      </c>
      <c r="H2182" s="7">
        <f t="shared" si="276"/>
        <v>519.61576558741763</v>
      </c>
      <c r="I2182" s="7">
        <f t="shared" si="272"/>
        <v>519.61576558741763</v>
      </c>
      <c r="J2182" s="12">
        <f t="shared" si="277"/>
        <v>0.10463466886577076</v>
      </c>
      <c r="K2182" s="7">
        <f t="shared" si="278"/>
        <v>270000.54384699813</v>
      </c>
    </row>
    <row r="2183" spans="1:11" x14ac:dyDescent="0.4">
      <c r="A2183" s="1">
        <v>2182</v>
      </c>
      <c r="B2183" s="21">
        <v>41995</v>
      </c>
      <c r="C2183">
        <v>2933</v>
      </c>
      <c r="D2183" s="19">
        <f t="shared" si="273"/>
        <v>5441.4876199357432</v>
      </c>
      <c r="E2183" s="19">
        <f t="shared" si="274"/>
        <v>-0.73745020180235155</v>
      </c>
      <c r="F2183" s="19">
        <f t="shared" si="275"/>
        <v>0.80979187208316494</v>
      </c>
      <c r="G2183" s="20">
        <f t="shared" si="279"/>
        <v>4713.7949415266812</v>
      </c>
      <c r="H2183" s="7">
        <f t="shared" si="276"/>
        <v>-1780.7949415266812</v>
      </c>
      <c r="I2183" s="7">
        <f t="shared" si="272"/>
        <v>1780.7949415266812</v>
      </c>
      <c r="J2183" s="12">
        <f t="shared" si="277"/>
        <v>0.60715817985907983</v>
      </c>
      <c r="K2183" s="7">
        <f t="shared" si="278"/>
        <v>3171230.623767016</v>
      </c>
    </row>
    <row r="2184" spans="1:11" x14ac:dyDescent="0.4">
      <c r="A2184" s="1">
        <v>2183</v>
      </c>
      <c r="B2184" s="21">
        <v>41996</v>
      </c>
      <c r="C2184">
        <v>7105</v>
      </c>
      <c r="D2184" s="19">
        <f t="shared" si="273"/>
        <v>5966.5059141881129</v>
      </c>
      <c r="E2184" s="19">
        <f t="shared" si="274"/>
        <v>0.49287081579485637</v>
      </c>
      <c r="F2184" s="19">
        <f t="shared" si="275"/>
        <v>0.82517439920185665</v>
      </c>
      <c r="G2184" s="20">
        <f t="shared" si="279"/>
        <v>4468.3927624175085</v>
      </c>
      <c r="H2184" s="7">
        <f t="shared" si="276"/>
        <v>2636.6072375824915</v>
      </c>
      <c r="I2184" s="7">
        <f t="shared" ref="I2184:I2247" si="280">ABS(H2184)</f>
        <v>2636.6072375824915</v>
      </c>
      <c r="J2184" s="12">
        <f t="shared" si="277"/>
        <v>0.3710917998004914</v>
      </c>
      <c r="K2184" s="7">
        <f t="shared" si="278"/>
        <v>6951697.725272377</v>
      </c>
    </row>
    <row r="2185" spans="1:11" x14ac:dyDescent="0.4">
      <c r="A2185" s="1">
        <v>2184</v>
      </c>
      <c r="B2185" s="21">
        <v>41997</v>
      </c>
      <c r="C2185">
        <v>3430</v>
      </c>
      <c r="D2185" s="19">
        <f t="shared" si="273"/>
        <v>5708.0698197433676</v>
      </c>
      <c r="E2185" s="19">
        <f t="shared" si="274"/>
        <v>-0.11304885581133362</v>
      </c>
      <c r="F2185" s="19">
        <f t="shared" si="275"/>
        <v>0.78013760720144165</v>
      </c>
      <c r="G2185" s="20">
        <f t="shared" si="279"/>
        <v>4666.4639528017069</v>
      </c>
      <c r="H2185" s="7">
        <f t="shared" si="276"/>
        <v>-1236.4639528017069</v>
      </c>
      <c r="I2185" s="7">
        <f t="shared" si="280"/>
        <v>1236.4639528017069</v>
      </c>
      <c r="J2185" s="12">
        <f t="shared" si="277"/>
        <v>0.36048511743489997</v>
      </c>
      <c r="K2185" s="7">
        <f t="shared" si="278"/>
        <v>1528843.1065780218</v>
      </c>
    </row>
    <row r="2186" spans="1:11" x14ac:dyDescent="0.4">
      <c r="A2186" s="1">
        <v>2185</v>
      </c>
      <c r="B2186" s="21">
        <v>41998</v>
      </c>
      <c r="C2186">
        <v>4536</v>
      </c>
      <c r="D2186" s="19">
        <f t="shared" si="273"/>
        <v>5690.5125300351492</v>
      </c>
      <c r="E2186" s="19">
        <f t="shared" si="274"/>
        <v>-0.15387012383005133</v>
      </c>
      <c r="F2186" s="19">
        <f t="shared" si="275"/>
        <v>0.80965837184853606</v>
      </c>
      <c r="G2186" s="20">
        <f t="shared" si="279"/>
        <v>4622.2569992668114</v>
      </c>
      <c r="H2186" s="7">
        <f t="shared" si="276"/>
        <v>-86.256999266811363</v>
      </c>
      <c r="I2186" s="7">
        <f t="shared" si="280"/>
        <v>86.256999266811363</v>
      </c>
      <c r="J2186" s="12">
        <f t="shared" si="277"/>
        <v>1.9016093312789101E-2</v>
      </c>
      <c r="K2186" s="7">
        <f t="shared" si="278"/>
        <v>7440.2699225146962</v>
      </c>
    </row>
    <row r="2187" spans="1:11" x14ac:dyDescent="0.4">
      <c r="A2187" s="1">
        <v>2186</v>
      </c>
      <c r="B2187" s="21">
        <v>41999</v>
      </c>
      <c r="C2187">
        <v>3862</v>
      </c>
      <c r="D2187" s="19">
        <f t="shared" si="273"/>
        <v>5524.9299243517844</v>
      </c>
      <c r="E2187" s="19">
        <f t="shared" si="274"/>
        <v>-0.54098990791291857</v>
      </c>
      <c r="F2187" s="19">
        <f t="shared" si="275"/>
        <v>0.82384566581651508</v>
      </c>
      <c r="G2187" s="20">
        <f t="shared" si="279"/>
        <v>4695.5382884354049</v>
      </c>
      <c r="H2187" s="7">
        <f t="shared" si="276"/>
        <v>-833.53828843540487</v>
      </c>
      <c r="I2187" s="7">
        <f t="shared" si="280"/>
        <v>833.53828843540487</v>
      </c>
      <c r="J2187" s="12">
        <f t="shared" si="277"/>
        <v>0.2158307323758169</v>
      </c>
      <c r="K2187" s="7">
        <f t="shared" si="278"/>
        <v>694786.07828782417</v>
      </c>
    </row>
    <row r="2188" spans="1:11" x14ac:dyDescent="0.4">
      <c r="A2188" s="1">
        <v>2187</v>
      </c>
      <c r="B2188" s="21">
        <v>42000</v>
      </c>
      <c r="C2188">
        <v>3746</v>
      </c>
      <c r="D2188" s="19">
        <f t="shared" si="273"/>
        <v>5406.0378234119944</v>
      </c>
      <c r="E2188" s="19">
        <f t="shared" si="274"/>
        <v>-0.81794334283861414</v>
      </c>
      <c r="F2188" s="19">
        <f t="shared" si="275"/>
        <v>0.77921912150282358</v>
      </c>
      <c r="G2188" s="20">
        <f t="shared" si="279"/>
        <v>4309.7835645671639</v>
      </c>
      <c r="H2188" s="7">
        <f t="shared" si="276"/>
        <v>-563.78356456716392</v>
      </c>
      <c r="I2188" s="7">
        <f t="shared" si="280"/>
        <v>563.78356456716392</v>
      </c>
      <c r="J2188" s="12">
        <f t="shared" si="277"/>
        <v>0.15050282022615161</v>
      </c>
      <c r="K2188" s="7">
        <f t="shared" si="278"/>
        <v>317851.90767605748</v>
      </c>
    </row>
    <row r="2189" spans="1:11" x14ac:dyDescent="0.4">
      <c r="A2189" s="1">
        <v>2188</v>
      </c>
      <c r="B2189" s="21">
        <v>42001</v>
      </c>
      <c r="C2189">
        <v>3430</v>
      </c>
      <c r="D2189" s="19">
        <f t="shared" si="273"/>
        <v>5213.7962331642548</v>
      </c>
      <c r="E2189" s="19">
        <f t="shared" si="274"/>
        <v>-1.2658938189607731</v>
      </c>
      <c r="F2189" s="19">
        <f t="shared" si="275"/>
        <v>0.80805972966714734</v>
      </c>
      <c r="G2189" s="20">
        <f t="shared" si="279"/>
        <v>4376.3815275801317</v>
      </c>
      <c r="H2189" s="7">
        <f t="shared" si="276"/>
        <v>-946.38152758013166</v>
      </c>
      <c r="I2189" s="7">
        <f t="shared" si="280"/>
        <v>946.38152758013166</v>
      </c>
      <c r="J2189" s="12">
        <f t="shared" si="277"/>
        <v>0.27591298180178764</v>
      </c>
      <c r="K2189" s="7">
        <f t="shared" si="278"/>
        <v>895637.99574490346</v>
      </c>
    </row>
    <row r="2190" spans="1:11" x14ac:dyDescent="0.4">
      <c r="A2190" s="1">
        <v>2189</v>
      </c>
      <c r="B2190" s="21">
        <v>42002</v>
      </c>
      <c r="C2190">
        <v>3092</v>
      </c>
      <c r="D2190" s="19">
        <f t="shared" si="273"/>
        <v>4973.5261337737329</v>
      </c>
      <c r="E2190" s="19">
        <f t="shared" si="274"/>
        <v>-1.8251875604187833</v>
      </c>
      <c r="F2190" s="19">
        <f t="shared" si="275"/>
        <v>0.82171657138014087</v>
      </c>
      <c r="G2190" s="20">
        <f t="shared" si="279"/>
        <v>4294.3205280067095</v>
      </c>
      <c r="H2190" s="7">
        <f t="shared" si="276"/>
        <v>-1202.3205280067095</v>
      </c>
      <c r="I2190" s="7">
        <f t="shared" si="280"/>
        <v>1202.3205280067095</v>
      </c>
      <c r="J2190" s="12">
        <f t="shared" si="277"/>
        <v>0.38884881242131614</v>
      </c>
      <c r="K2190" s="7">
        <f t="shared" si="278"/>
        <v>1445574.6520663328</v>
      </c>
    </row>
    <row r="2191" spans="1:11" x14ac:dyDescent="0.4">
      <c r="A2191" s="1">
        <v>2190</v>
      </c>
      <c r="B2191" s="21">
        <v>42003</v>
      </c>
      <c r="C2191">
        <v>3198</v>
      </c>
      <c r="D2191" s="19">
        <f t="shared" si="273"/>
        <v>4829.6164183476094</v>
      </c>
      <c r="E2191" s="19">
        <f t="shared" si="274"/>
        <v>-2.157679564077319</v>
      </c>
      <c r="F2191" s="19">
        <f t="shared" si="275"/>
        <v>0.7779862958129411</v>
      </c>
      <c r="G2191" s="20">
        <f t="shared" si="279"/>
        <v>3874.0444436830949</v>
      </c>
      <c r="H2191" s="7">
        <f t="shared" si="276"/>
        <v>-676.04444368309487</v>
      </c>
      <c r="I2191" s="7">
        <f t="shared" si="280"/>
        <v>676.04444368309487</v>
      </c>
      <c r="J2191" s="12">
        <f t="shared" si="277"/>
        <v>0.21139601115794085</v>
      </c>
      <c r="K2191" s="7">
        <f t="shared" si="278"/>
        <v>457036.08983478521</v>
      </c>
    </row>
    <row r="2192" spans="1:11" x14ac:dyDescent="0.4">
      <c r="A2192" s="1">
        <v>2191</v>
      </c>
      <c r="B2192" s="21">
        <v>42004</v>
      </c>
      <c r="C2192">
        <v>3650</v>
      </c>
      <c r="D2192" s="19">
        <f t="shared" si="273"/>
        <v>4776.6141113197891</v>
      </c>
      <c r="E2192" s="19">
        <f t="shared" si="274"/>
        <v>-2.2766610768052242</v>
      </c>
      <c r="F2192" s="19">
        <f t="shared" si="275"/>
        <v>0.807597160904584</v>
      </c>
      <c r="G2192" s="20">
        <f t="shared" si="279"/>
        <v>3900.875003440729</v>
      </c>
      <c r="H2192" s="7">
        <f t="shared" si="276"/>
        <v>-250.87500344072896</v>
      </c>
      <c r="I2192" s="7">
        <f t="shared" si="280"/>
        <v>250.87500344072896</v>
      </c>
      <c r="J2192" s="12">
        <f t="shared" si="277"/>
        <v>6.8732877654994237E-2</v>
      </c>
      <c r="K2192" s="7">
        <f t="shared" si="278"/>
        <v>62938.267351385766</v>
      </c>
    </row>
    <row r="2193" spans="1:11" x14ac:dyDescent="0.4">
      <c r="A2193" s="1">
        <v>2192</v>
      </c>
      <c r="B2193" s="21">
        <v>42005</v>
      </c>
      <c r="C2193">
        <v>3890</v>
      </c>
      <c r="D2193" s="19">
        <f t="shared" si="273"/>
        <v>4767.7301893842559</v>
      </c>
      <c r="E2193" s="19">
        <f t="shared" si="274"/>
        <v>-2.2921227279407335</v>
      </c>
      <c r="F2193" s="19">
        <f t="shared" si="275"/>
        <v>0.82165533073549069</v>
      </c>
      <c r="G2193" s="20">
        <f t="shared" si="279"/>
        <v>3923.1522002254687</v>
      </c>
      <c r="H2193" s="7">
        <f t="shared" si="276"/>
        <v>-33.152200225468732</v>
      </c>
      <c r="I2193" s="7">
        <f t="shared" si="280"/>
        <v>33.152200225468732</v>
      </c>
      <c r="J2193" s="12">
        <f t="shared" si="277"/>
        <v>8.5224165104032731E-3</v>
      </c>
      <c r="K2193" s="7">
        <f t="shared" si="278"/>
        <v>1099.068379789569</v>
      </c>
    </row>
    <row r="2194" spans="1:11" x14ac:dyDescent="0.4">
      <c r="A2194" s="1">
        <v>2193</v>
      </c>
      <c r="B2194" s="21">
        <v>42006</v>
      </c>
      <c r="C2194">
        <v>4360</v>
      </c>
      <c r="D2194" s="19">
        <f t="shared" si="273"/>
        <v>4902.8030309851265</v>
      </c>
      <c r="E2194" s="19">
        <f t="shared" si="274"/>
        <v>-1.9706749749148824</v>
      </c>
      <c r="F2194" s="19">
        <f t="shared" si="275"/>
        <v>0.77915852195908208</v>
      </c>
      <c r="G2194" s="20">
        <f t="shared" si="279"/>
        <v>3707.4455094039304</v>
      </c>
      <c r="H2194" s="7">
        <f t="shared" si="276"/>
        <v>652.55449059606963</v>
      </c>
      <c r="I2194" s="7">
        <f t="shared" si="280"/>
        <v>652.55449059606963</v>
      </c>
      <c r="J2194" s="12">
        <f t="shared" si="277"/>
        <v>0.14966846114588753</v>
      </c>
      <c r="K2194" s="7">
        <f t="shared" si="278"/>
        <v>425827.36319709592</v>
      </c>
    </row>
    <row r="2195" spans="1:11" x14ac:dyDescent="0.4">
      <c r="A2195" s="1">
        <v>2194</v>
      </c>
      <c r="B2195" s="21">
        <v>42007</v>
      </c>
      <c r="C2195">
        <v>3695</v>
      </c>
      <c r="D2195" s="19">
        <f t="shared" si="273"/>
        <v>4847.5204596611175</v>
      </c>
      <c r="E2195" s="19">
        <f t="shared" si="274"/>
        <v>-2.0954301435613978</v>
      </c>
      <c r="F2195" s="19">
        <f t="shared" si="275"/>
        <v>0.80711951375656787</v>
      </c>
      <c r="G2195" s="20">
        <f t="shared" si="279"/>
        <v>3957.8982967831703</v>
      </c>
      <c r="H2195" s="7">
        <f t="shared" si="276"/>
        <v>-262.89829678317028</v>
      </c>
      <c r="I2195" s="7">
        <f t="shared" si="280"/>
        <v>262.89829678317028</v>
      </c>
      <c r="J2195" s="12">
        <f t="shared" si="277"/>
        <v>7.1149742025215235E-2</v>
      </c>
      <c r="K2195" s="7">
        <f t="shared" si="278"/>
        <v>69115.514451491879</v>
      </c>
    </row>
    <row r="2196" spans="1:11" x14ac:dyDescent="0.4">
      <c r="A2196" s="1">
        <v>2195</v>
      </c>
      <c r="B2196" s="21">
        <v>42008</v>
      </c>
      <c r="C2196">
        <v>3430</v>
      </c>
      <c r="D2196" s="19">
        <f t="shared" si="273"/>
        <v>4735.5484132925931</v>
      </c>
      <c r="E2196" s="19">
        <f t="shared" si="274"/>
        <v>-2.3525524131894335</v>
      </c>
      <c r="F2196" s="19">
        <f t="shared" si="275"/>
        <v>0.82063007407854027</v>
      </c>
      <c r="G2196" s="20">
        <f t="shared" si="279"/>
        <v>3981.2693051822721</v>
      </c>
      <c r="H2196" s="7">
        <f t="shared" si="276"/>
        <v>-551.26930518227209</v>
      </c>
      <c r="I2196" s="7">
        <f t="shared" si="280"/>
        <v>551.26930518227209</v>
      </c>
      <c r="J2196" s="12">
        <f t="shared" si="277"/>
        <v>0.16071991404730965</v>
      </c>
      <c r="K2196" s="7">
        <f t="shared" si="278"/>
        <v>303897.84683614504</v>
      </c>
    </row>
    <row r="2197" spans="1:11" x14ac:dyDescent="0.4">
      <c r="A2197" s="1">
        <v>2196</v>
      </c>
      <c r="B2197" s="21">
        <v>42009</v>
      </c>
      <c r="C2197">
        <v>5496</v>
      </c>
      <c r="D2197" s="19">
        <f t="shared" si="273"/>
        <v>5113.2324288110722</v>
      </c>
      <c r="E2197" s="19">
        <f t="shared" si="274"/>
        <v>-1.4632288405725364</v>
      </c>
      <c r="F2197" s="19">
        <f t="shared" si="275"/>
        <v>0.78227284459964297</v>
      </c>
      <c r="G2197" s="20">
        <f t="shared" si="279"/>
        <v>3687.9098911056412</v>
      </c>
      <c r="H2197" s="7">
        <f t="shared" si="276"/>
        <v>1808.0901088943588</v>
      </c>
      <c r="I2197" s="7">
        <f t="shared" si="280"/>
        <v>1808.0901088943588</v>
      </c>
      <c r="J2197" s="12">
        <f t="shared" si="277"/>
        <v>0.32898291646549466</v>
      </c>
      <c r="K2197" s="7">
        <f t="shared" si="278"/>
        <v>3269189.8418816142</v>
      </c>
    </row>
    <row r="2198" spans="1:11" x14ac:dyDescent="0.4">
      <c r="A2198" s="1">
        <v>2197</v>
      </c>
      <c r="B2198" s="21">
        <v>42010</v>
      </c>
      <c r="C2198">
        <v>3430</v>
      </c>
      <c r="D2198" s="19">
        <f t="shared" si="273"/>
        <v>4970.5859641972129</v>
      </c>
      <c r="E2198" s="19">
        <f t="shared" si="274"/>
        <v>-1.7936117306056047</v>
      </c>
      <c r="F2198" s="19">
        <f t="shared" si="275"/>
        <v>0.80588663231659607</v>
      </c>
      <c r="G2198" s="20">
        <f t="shared" si="279"/>
        <v>4125.8086711159895</v>
      </c>
      <c r="H2198" s="7">
        <f t="shared" si="276"/>
        <v>-695.80867111598945</v>
      </c>
      <c r="I2198" s="7">
        <f t="shared" si="280"/>
        <v>695.80867111598945</v>
      </c>
      <c r="J2198" s="12">
        <f t="shared" si="277"/>
        <v>0.20285967087929721</v>
      </c>
      <c r="K2198" s="7">
        <f t="shared" si="278"/>
        <v>484149.70680019917</v>
      </c>
    </row>
    <row r="2199" spans="1:11" x14ac:dyDescent="0.4">
      <c r="A2199" s="1">
        <v>2198</v>
      </c>
      <c r="B2199" s="21">
        <v>42011</v>
      </c>
      <c r="C2199">
        <v>4647</v>
      </c>
      <c r="D2199" s="19">
        <f t="shared" si="273"/>
        <v>5082.4363767743516</v>
      </c>
      <c r="E2199" s="19">
        <f t="shared" si="274"/>
        <v>-1.5276733493230523</v>
      </c>
      <c r="F2199" s="19">
        <f t="shared" si="275"/>
        <v>0.82161687604790823</v>
      </c>
      <c r="G2199" s="20">
        <f t="shared" si="279"/>
        <v>4077.5404362855566</v>
      </c>
      <c r="H2199" s="7">
        <f t="shared" si="276"/>
        <v>569.45956371444345</v>
      </c>
      <c r="I2199" s="7">
        <f t="shared" si="280"/>
        <v>569.45956371444345</v>
      </c>
      <c r="J2199" s="12">
        <f t="shared" si="277"/>
        <v>0.12254348261554626</v>
      </c>
      <c r="K2199" s="7">
        <f t="shared" si="278"/>
        <v>324284.19470584427</v>
      </c>
    </row>
    <row r="2200" spans="1:11" x14ac:dyDescent="0.4">
      <c r="A2200" s="1">
        <v>2199</v>
      </c>
      <c r="B2200" s="21">
        <v>42012</v>
      </c>
      <c r="C2200">
        <v>3879</v>
      </c>
      <c r="D2200" s="19">
        <f t="shared" si="273"/>
        <v>5060.8829340396287</v>
      </c>
      <c r="E2200" s="19">
        <f t="shared" si="274"/>
        <v>-1.5745356522618268</v>
      </c>
      <c r="F2200" s="19">
        <f t="shared" si="275"/>
        <v>0.78210637723706233</v>
      </c>
      <c r="G2200" s="20">
        <f t="shared" si="279"/>
        <v>3974.6569045793808</v>
      </c>
      <c r="H2200" s="7">
        <f t="shared" si="276"/>
        <v>-95.656904579380807</v>
      </c>
      <c r="I2200" s="7">
        <f t="shared" si="280"/>
        <v>95.656904579380807</v>
      </c>
      <c r="J2200" s="12">
        <f t="shared" si="277"/>
        <v>2.4660197107342307E-2</v>
      </c>
      <c r="K2200" s="7">
        <f t="shared" si="278"/>
        <v>9150.2433937087644</v>
      </c>
    </row>
    <row r="2201" spans="1:11" x14ac:dyDescent="0.4">
      <c r="A2201" s="1">
        <v>2200</v>
      </c>
      <c r="B2201" s="21">
        <v>42013</v>
      </c>
      <c r="C2201">
        <v>4363</v>
      </c>
      <c r="D2201" s="19">
        <f t="shared" si="273"/>
        <v>5117.3815417447404</v>
      </c>
      <c r="E2201" s="19">
        <f t="shared" si="274"/>
        <v>-1.4386386894912371</v>
      </c>
      <c r="F2201" s="19">
        <f t="shared" si="275"/>
        <v>0.80637845597141156</v>
      </c>
      <c r="G2201" s="20">
        <f t="shared" si="279"/>
        <v>4077.2290070274662</v>
      </c>
      <c r="H2201" s="7">
        <f t="shared" si="276"/>
        <v>285.7709929725338</v>
      </c>
      <c r="I2201" s="7">
        <f t="shared" si="280"/>
        <v>285.7709929725338</v>
      </c>
      <c r="J2201" s="12">
        <f t="shared" si="277"/>
        <v>6.549873778879986E-2</v>
      </c>
      <c r="K2201" s="7">
        <f t="shared" si="278"/>
        <v>81665.060424507959</v>
      </c>
    </row>
    <row r="2202" spans="1:11" x14ac:dyDescent="0.4">
      <c r="A2202" s="1">
        <v>2201</v>
      </c>
      <c r="B2202" s="21">
        <v>42014</v>
      </c>
      <c r="C2202">
        <v>2593</v>
      </c>
      <c r="D2202" s="19">
        <f t="shared" ref="D2202:D2265" si="281">$R$2*(C2202/F2199)+(1-$R$2)*(D2201+E2201)</f>
        <v>4794.9608673046951</v>
      </c>
      <c r="E2202" s="19">
        <f t="shared" ref="E2202:E2265" si="282">$R$3*(D2202-D2201)+(1-$R$3)*E2201</f>
        <v>-2.1897687513511088</v>
      </c>
      <c r="F2202" s="19">
        <f t="shared" ref="F2202:F2265" si="283">$R$4*(C2202/D2202)+(1-$R$4)*F2199</f>
        <v>0.818659047908737</v>
      </c>
      <c r="G2202" s="20">
        <f t="shared" si="279"/>
        <v>4203.3450260477202</v>
      </c>
      <c r="H2202" s="7">
        <f t="shared" ref="H2202:H2265" si="284">C2202-G2202</f>
        <v>-1610.3450260477202</v>
      </c>
      <c r="I2202" s="7">
        <f t="shared" si="280"/>
        <v>1610.3450260477202</v>
      </c>
      <c r="J2202" s="12">
        <f t="shared" ref="J2202:J2265" si="285">I2202/C2202</f>
        <v>0.62103549018423454</v>
      </c>
      <c r="K2202" s="7">
        <f t="shared" ref="K2202:K2265" si="286">H2202^2</f>
        <v>2593211.1029166328</v>
      </c>
    </row>
    <row r="2203" spans="1:11" x14ac:dyDescent="0.4">
      <c r="A2203" s="1">
        <v>2202</v>
      </c>
      <c r="B2203" s="21">
        <v>42015</v>
      </c>
      <c r="C2203">
        <v>2784</v>
      </c>
      <c r="D2203" s="19">
        <f t="shared" si="281"/>
        <v>4590.8191198033683</v>
      </c>
      <c r="E2203" s="19">
        <f t="shared" si="282"/>
        <v>-2.6623565768239268</v>
      </c>
      <c r="F2203" s="19">
        <f t="shared" si="283"/>
        <v>0.78025612182434534</v>
      </c>
      <c r="G2203" s="20">
        <f t="shared" si="279"/>
        <v>3748.4568408160512</v>
      </c>
      <c r="H2203" s="7">
        <f t="shared" si="284"/>
        <v>-964.45684081605123</v>
      </c>
      <c r="I2203" s="7">
        <f t="shared" si="280"/>
        <v>964.45684081605123</v>
      </c>
      <c r="J2203" s="12">
        <f t="shared" si="285"/>
        <v>0.34642846293680002</v>
      </c>
      <c r="K2203" s="7">
        <f t="shared" si="286"/>
        <v>930176.99779687799</v>
      </c>
    </row>
    <row r="2204" spans="1:11" x14ac:dyDescent="0.4">
      <c r="A2204" s="1">
        <v>2203</v>
      </c>
      <c r="B2204" s="21">
        <v>42016</v>
      </c>
      <c r="C2204">
        <v>3530</v>
      </c>
      <c r="D2204" s="19">
        <f t="shared" si="281"/>
        <v>4553.6736637727918</v>
      </c>
      <c r="E2204" s="19">
        <f t="shared" si="282"/>
        <v>-2.743050477855653</v>
      </c>
      <c r="F2204" s="19">
        <f t="shared" si="283"/>
        <v>0.80605006498202258</v>
      </c>
      <c r="G2204" s="20">
        <f t="shared" si="279"/>
        <v>3699.7907664854101</v>
      </c>
      <c r="H2204" s="7">
        <f t="shared" si="284"/>
        <v>-169.79076648541013</v>
      </c>
      <c r="I2204" s="7">
        <f t="shared" si="280"/>
        <v>169.79076648541013</v>
      </c>
      <c r="J2204" s="12">
        <f t="shared" si="285"/>
        <v>4.8099367276320151E-2</v>
      </c>
      <c r="K2204" s="7">
        <f t="shared" si="286"/>
        <v>28828.904383703073</v>
      </c>
    </row>
    <row r="2205" spans="1:11" x14ac:dyDescent="0.4">
      <c r="A2205" s="1">
        <v>2204</v>
      </c>
      <c r="B2205" s="21">
        <v>42017</v>
      </c>
      <c r="C2205">
        <v>7229</v>
      </c>
      <c r="D2205" s="19">
        <f t="shared" si="281"/>
        <v>5251.7567642202157</v>
      </c>
      <c r="E2205" s="19">
        <f t="shared" si="282"/>
        <v>-1.1030472020754067</v>
      </c>
      <c r="F2205" s="19">
        <f t="shared" si="283"/>
        <v>0.82453416716628336</v>
      </c>
      <c r="G2205" s="20">
        <f t="shared" si="279"/>
        <v>3725.6605229787569</v>
      </c>
      <c r="H2205" s="7">
        <f t="shared" si="284"/>
        <v>3503.3394770212431</v>
      </c>
      <c r="I2205" s="7">
        <f t="shared" si="280"/>
        <v>3503.3394770212431</v>
      </c>
      <c r="J2205" s="12">
        <f t="shared" si="285"/>
        <v>0.48462297371991186</v>
      </c>
      <c r="K2205" s="7">
        <f t="shared" si="286"/>
        <v>12273387.491255477</v>
      </c>
    </row>
    <row r="2206" spans="1:11" x14ac:dyDescent="0.4">
      <c r="A2206" s="1">
        <v>2205</v>
      </c>
      <c r="B2206" s="21">
        <v>42018</v>
      </c>
      <c r="C2206">
        <v>6971</v>
      </c>
      <c r="D2206" s="19">
        <f t="shared" si="281"/>
        <v>5853.9111421155867</v>
      </c>
      <c r="E2206" s="19">
        <f t="shared" si="282"/>
        <v>0.30863549839512761</v>
      </c>
      <c r="F2206" s="19">
        <f t="shared" si="283"/>
        <v>0.78458028087894649</v>
      </c>
      <c r="G2206" s="20">
        <f t="shared" si="279"/>
        <v>4096.8547062831576</v>
      </c>
      <c r="H2206" s="7">
        <f t="shared" si="284"/>
        <v>2874.1452937168424</v>
      </c>
      <c r="I2206" s="7">
        <f t="shared" si="280"/>
        <v>2874.1452937168424</v>
      </c>
      <c r="J2206" s="12">
        <f t="shared" si="285"/>
        <v>0.41230028600155538</v>
      </c>
      <c r="K2206" s="7">
        <f t="shared" si="286"/>
        <v>8260711.1693946738</v>
      </c>
    </row>
    <row r="2207" spans="1:11" x14ac:dyDescent="0.4">
      <c r="A2207" s="1">
        <v>2206</v>
      </c>
      <c r="B2207" s="21">
        <v>42019</v>
      </c>
      <c r="C2207">
        <v>5362</v>
      </c>
      <c r="D2207" s="19">
        <f t="shared" si="281"/>
        <v>5984.9027653439334</v>
      </c>
      <c r="E2207" s="19">
        <f t="shared" si="282"/>
        <v>0.61444675798198733</v>
      </c>
      <c r="F2207" s="19">
        <f t="shared" si="283"/>
        <v>0.80699658956632925</v>
      </c>
      <c r="G2207" s="20">
        <f t="shared" si="279"/>
        <v>4718.7942321647915</v>
      </c>
      <c r="H2207" s="7">
        <f t="shared" si="284"/>
        <v>643.20576783520846</v>
      </c>
      <c r="I2207" s="7">
        <f t="shared" si="280"/>
        <v>643.20576783520846</v>
      </c>
      <c r="J2207" s="12">
        <f t="shared" si="285"/>
        <v>0.11995631626915487</v>
      </c>
      <c r="K2207" s="7">
        <f t="shared" si="286"/>
        <v>413713.65977648011</v>
      </c>
    </row>
    <row r="2208" spans="1:11" x14ac:dyDescent="0.4">
      <c r="A2208" s="1">
        <v>2207</v>
      </c>
      <c r="B2208" s="21">
        <v>42020</v>
      </c>
      <c r="C2208">
        <v>3060</v>
      </c>
      <c r="D2208" s="19">
        <f t="shared" si="281"/>
        <v>5613.0528078936159</v>
      </c>
      <c r="E2208" s="19">
        <f t="shared" si="282"/>
        <v>-0.25715719430585438</v>
      </c>
      <c r="F2208" s="19">
        <f t="shared" si="283"/>
        <v>0.82159176366915609</v>
      </c>
      <c r="G2208" s="20">
        <f t="shared" si="279"/>
        <v>4935.263449539907</v>
      </c>
      <c r="H2208" s="7">
        <f t="shared" si="284"/>
        <v>-1875.263449539907</v>
      </c>
      <c r="I2208" s="7">
        <f t="shared" si="280"/>
        <v>1875.263449539907</v>
      </c>
      <c r="J2208" s="12">
        <f t="shared" si="285"/>
        <v>0.61283119266010033</v>
      </c>
      <c r="K2208" s="7">
        <f t="shared" si="286"/>
        <v>3516613.0051803114</v>
      </c>
    </row>
    <row r="2209" spans="1:11" x14ac:dyDescent="0.4">
      <c r="A2209" s="1">
        <v>2208</v>
      </c>
      <c r="B2209" s="21">
        <v>42021</v>
      </c>
      <c r="C2209">
        <v>2926</v>
      </c>
      <c r="D2209" s="19">
        <f t="shared" si="281"/>
        <v>5304.3513630697744</v>
      </c>
      <c r="E2209" s="19">
        <f t="shared" si="282"/>
        <v>-0.97894767178773068</v>
      </c>
      <c r="F2209" s="19">
        <f t="shared" si="283"/>
        <v>0.78212675998277426</v>
      </c>
      <c r="G2209" s="20">
        <f t="shared" si="279"/>
        <v>4403.6887881417933</v>
      </c>
      <c r="H2209" s="7">
        <f t="shared" si="284"/>
        <v>-1477.6887881417933</v>
      </c>
      <c r="I2209" s="7">
        <f t="shared" si="280"/>
        <v>1477.6887881417933</v>
      </c>
      <c r="J2209" s="12">
        <f t="shared" si="285"/>
        <v>0.50502009164107775</v>
      </c>
      <c r="K2209" s="7">
        <f t="shared" si="286"/>
        <v>2183564.1545999618</v>
      </c>
    </row>
    <row r="2210" spans="1:11" x14ac:dyDescent="0.4">
      <c r="A2210" s="1">
        <v>2209</v>
      </c>
      <c r="B2210" s="21">
        <v>42022</v>
      </c>
      <c r="C2210">
        <v>5352</v>
      </c>
      <c r="D2210" s="19">
        <f t="shared" si="281"/>
        <v>5520.9598677234517</v>
      </c>
      <c r="E2210" s="19">
        <f t="shared" si="282"/>
        <v>-0.46977127460090995</v>
      </c>
      <c r="F2210" s="19">
        <f t="shared" si="283"/>
        <v>0.80870699426719539</v>
      </c>
      <c r="G2210" s="20">
        <f t="shared" si="279"/>
        <v>4279.8034524263212</v>
      </c>
      <c r="H2210" s="7">
        <f t="shared" si="284"/>
        <v>1072.1965475736788</v>
      </c>
      <c r="I2210" s="7">
        <f t="shared" si="280"/>
        <v>1072.1965475736788</v>
      </c>
      <c r="J2210" s="12">
        <f t="shared" si="285"/>
        <v>0.20033567779777256</v>
      </c>
      <c r="K2210" s="7">
        <f t="shared" si="286"/>
        <v>1149605.4366289161</v>
      </c>
    </row>
    <row r="2211" spans="1:11" x14ac:dyDescent="0.4">
      <c r="A2211" s="1">
        <v>2210</v>
      </c>
      <c r="B2211" s="21">
        <v>42023</v>
      </c>
      <c r="C2211">
        <v>4754</v>
      </c>
      <c r="D2211" s="19">
        <f t="shared" si="281"/>
        <v>5564.0261627071295</v>
      </c>
      <c r="E2211" s="19">
        <f t="shared" si="282"/>
        <v>-0.36789252594991184</v>
      </c>
      <c r="F2211" s="19">
        <f t="shared" si="283"/>
        <v>0.82193748328680849</v>
      </c>
      <c r="G2211" s="20">
        <f t="shared" si="279"/>
        <v>4535.5891946595211</v>
      </c>
      <c r="H2211" s="7">
        <f t="shared" si="284"/>
        <v>218.41080534047887</v>
      </c>
      <c r="I2211" s="7">
        <f t="shared" si="280"/>
        <v>218.41080534047887</v>
      </c>
      <c r="J2211" s="12">
        <f t="shared" si="285"/>
        <v>4.5942533727488195E-2</v>
      </c>
      <c r="K2211" s="7">
        <f t="shared" si="286"/>
        <v>47703.279889476558</v>
      </c>
    </row>
    <row r="2212" spans="1:11" x14ac:dyDescent="0.4">
      <c r="A2212" s="1">
        <v>2211</v>
      </c>
      <c r="B2212" s="21">
        <v>42024</v>
      </c>
      <c r="C2212">
        <v>3650</v>
      </c>
      <c r="D2212" s="19">
        <f t="shared" si="281"/>
        <v>5416.7747693538322</v>
      </c>
      <c r="E2212" s="19">
        <f t="shared" si="282"/>
        <v>-0.7116146062359876</v>
      </c>
      <c r="F2212" s="19">
        <f t="shared" si="283"/>
        <v>0.7809862021601609</v>
      </c>
      <c r="G2212" s="20">
        <f t="shared" si="279"/>
        <v>4351.4860165081727</v>
      </c>
      <c r="H2212" s="7">
        <f t="shared" si="284"/>
        <v>-701.48601650817272</v>
      </c>
      <c r="I2212" s="7">
        <f t="shared" si="280"/>
        <v>701.48601650817272</v>
      </c>
      <c r="J2212" s="12">
        <f t="shared" si="285"/>
        <v>0.1921879497282665</v>
      </c>
      <c r="K2212" s="7">
        <f t="shared" si="286"/>
        <v>492082.6313565044</v>
      </c>
    </row>
    <row r="2213" spans="1:11" x14ac:dyDescent="0.4">
      <c r="A2213" s="1">
        <v>2212</v>
      </c>
      <c r="B2213" s="21">
        <v>42025</v>
      </c>
      <c r="C2213">
        <v>5860</v>
      </c>
      <c r="D2213" s="19">
        <f t="shared" si="281"/>
        <v>5715.7717963668556</v>
      </c>
      <c r="E2213" s="19">
        <f t="shared" si="282"/>
        <v>-1.0266413982758738E-2</v>
      </c>
      <c r="F2213" s="19">
        <f t="shared" si="283"/>
        <v>0.81098745977846998</v>
      </c>
      <c r="G2213" s="20">
        <f t="shared" si="279"/>
        <v>4380.0081546372321</v>
      </c>
      <c r="H2213" s="7">
        <f t="shared" si="284"/>
        <v>1479.9918453627679</v>
      </c>
      <c r="I2213" s="7">
        <f t="shared" si="280"/>
        <v>1479.9918453627679</v>
      </c>
      <c r="J2213" s="12">
        <f t="shared" si="285"/>
        <v>0.25255833538613787</v>
      </c>
      <c r="K2213" s="7">
        <f t="shared" si="286"/>
        <v>2190375.862340291</v>
      </c>
    </row>
    <row r="2214" spans="1:11" x14ac:dyDescent="0.4">
      <c r="A2214" s="1">
        <v>2213</v>
      </c>
      <c r="B2214" s="21">
        <v>42026</v>
      </c>
      <c r="C2214">
        <v>3430</v>
      </c>
      <c r="D2214" s="19">
        <f t="shared" si="281"/>
        <v>5463.116275033577</v>
      </c>
      <c r="E2214" s="19">
        <f t="shared" si="282"/>
        <v>-0.6014815750194028</v>
      </c>
      <c r="F2214" s="19">
        <f t="shared" si="283"/>
        <v>0.81989331138975086</v>
      </c>
      <c r="G2214" s="20">
        <f t="shared" si="279"/>
        <v>4697.9986469970218</v>
      </c>
      <c r="H2214" s="7">
        <f t="shared" si="284"/>
        <v>-1267.9986469970218</v>
      </c>
      <c r="I2214" s="7">
        <f t="shared" si="280"/>
        <v>1267.9986469970218</v>
      </c>
      <c r="J2214" s="12">
        <f t="shared" si="285"/>
        <v>0.36967890583003549</v>
      </c>
      <c r="K2214" s="7">
        <f t="shared" si="286"/>
        <v>1607820.5687862777</v>
      </c>
    </row>
    <row r="2215" spans="1:11" x14ac:dyDescent="0.4">
      <c r="A2215" s="1">
        <v>2214</v>
      </c>
      <c r="B2215" s="21">
        <v>42027</v>
      </c>
      <c r="C2215">
        <v>5945</v>
      </c>
      <c r="D2215" s="19">
        <f t="shared" si="281"/>
        <v>5814.5612818318295</v>
      </c>
      <c r="E2215" s="19">
        <f t="shared" si="282"/>
        <v>0.22234241242289066</v>
      </c>
      <c r="F2215" s="19">
        <f t="shared" si="283"/>
        <v>0.78352913184124173</v>
      </c>
      <c r="G2215" s="20">
        <f t="shared" si="279"/>
        <v>4266.1486827868948</v>
      </c>
      <c r="H2215" s="7">
        <f t="shared" si="284"/>
        <v>1678.8513172131052</v>
      </c>
      <c r="I2215" s="7">
        <f t="shared" si="280"/>
        <v>1678.8513172131052</v>
      </c>
      <c r="J2215" s="12">
        <f t="shared" si="285"/>
        <v>0.28239719381212869</v>
      </c>
      <c r="K2215" s="7">
        <f t="shared" si="286"/>
        <v>2818541.7453081785</v>
      </c>
    </row>
    <row r="2216" spans="1:11" x14ac:dyDescent="0.4">
      <c r="A2216" s="1">
        <v>2215</v>
      </c>
      <c r="B2216" s="21">
        <v>42028</v>
      </c>
      <c r="C2216">
        <v>4290</v>
      </c>
      <c r="D2216" s="19">
        <f t="shared" si="281"/>
        <v>5728.8154726943922</v>
      </c>
      <c r="E2216" s="19">
        <f t="shared" si="282"/>
        <v>2.1168340981062628E-2</v>
      </c>
      <c r="F2216" s="19">
        <f t="shared" si="283"/>
        <v>0.81033298213017213</v>
      </c>
      <c r="G2216" s="20">
        <f t="shared" si="279"/>
        <v>4715.7166005872914</v>
      </c>
      <c r="H2216" s="7">
        <f t="shared" si="284"/>
        <v>-425.7166005872914</v>
      </c>
      <c r="I2216" s="7">
        <f t="shared" si="280"/>
        <v>425.7166005872914</v>
      </c>
      <c r="J2216" s="12">
        <f t="shared" si="285"/>
        <v>9.9234638831536451E-2</v>
      </c>
      <c r="K2216" s="7">
        <f t="shared" si="286"/>
        <v>181234.6240155994</v>
      </c>
    </row>
    <row r="2217" spans="1:11" x14ac:dyDescent="0.4">
      <c r="A2217" s="1">
        <v>2216</v>
      </c>
      <c r="B2217" s="21">
        <v>42029</v>
      </c>
      <c r="C2217">
        <v>3430</v>
      </c>
      <c r="D2217" s="19">
        <f t="shared" si="281"/>
        <v>5475.7540005701776</v>
      </c>
      <c r="E2217" s="19">
        <f t="shared" si="282"/>
        <v>-0.5710703459715416</v>
      </c>
      <c r="F2217" s="19">
        <f t="shared" si="283"/>
        <v>0.81785540750847663</v>
      </c>
      <c r="G2217" s="20">
        <f t="shared" si="279"/>
        <v>4697.0348440294292</v>
      </c>
      <c r="H2217" s="7">
        <f t="shared" si="284"/>
        <v>-1267.0348440294292</v>
      </c>
      <c r="I2217" s="7">
        <f t="shared" si="280"/>
        <v>1267.0348440294292</v>
      </c>
      <c r="J2217" s="12">
        <f t="shared" si="285"/>
        <v>0.36939791371120384</v>
      </c>
      <c r="K2217" s="7">
        <f t="shared" si="286"/>
        <v>1605377.2959846801</v>
      </c>
    </row>
    <row r="2218" spans="1:11" x14ac:dyDescent="0.4">
      <c r="A2218" s="1">
        <v>2217</v>
      </c>
      <c r="B2218" s="21">
        <v>42030</v>
      </c>
      <c r="C2218">
        <v>3254</v>
      </c>
      <c r="D2218" s="19">
        <f t="shared" si="281"/>
        <v>5258.6513654760238</v>
      </c>
      <c r="E2218" s="19">
        <f t="shared" si="282"/>
        <v>-1.0777758606387629</v>
      </c>
      <c r="F2218" s="19">
        <f t="shared" si="283"/>
        <v>0.78179409017525758</v>
      </c>
      <c r="G2218" s="20">
        <f t="shared" si="279"/>
        <v>4289.9653279905579</v>
      </c>
      <c r="H2218" s="7">
        <f t="shared" si="284"/>
        <v>-1035.9653279905579</v>
      </c>
      <c r="I2218" s="7">
        <f t="shared" si="280"/>
        <v>1035.9653279905579</v>
      </c>
      <c r="J2218" s="12">
        <f t="shared" si="285"/>
        <v>0.31836672648757158</v>
      </c>
      <c r="K2218" s="7">
        <f t="shared" si="286"/>
        <v>1073224.1607985841</v>
      </c>
    </row>
    <row r="2219" spans="1:11" x14ac:dyDescent="0.4">
      <c r="A2219" s="1">
        <v>2218</v>
      </c>
      <c r="B2219" s="21">
        <v>42031</v>
      </c>
      <c r="C2219">
        <v>6799</v>
      </c>
      <c r="D2219" s="19">
        <f t="shared" si="281"/>
        <v>5770.62917407432</v>
      </c>
      <c r="E2219" s="19">
        <f t="shared" si="282"/>
        <v>0.12282551255359064</v>
      </c>
      <c r="F2219" s="19">
        <f t="shared" si="283"/>
        <v>0.81420745561545338</v>
      </c>
      <c r="G2219" s="20">
        <f t="shared" si="279"/>
        <v>4260.385285641868</v>
      </c>
      <c r="H2219" s="7">
        <f t="shared" si="284"/>
        <v>2538.614714358132</v>
      </c>
      <c r="I2219" s="7">
        <f t="shared" si="280"/>
        <v>2538.614714358132</v>
      </c>
      <c r="J2219" s="12">
        <f t="shared" si="285"/>
        <v>0.37338060220004882</v>
      </c>
      <c r="K2219" s="7">
        <f t="shared" si="286"/>
        <v>6444564.6679556202</v>
      </c>
    </row>
    <row r="2220" spans="1:11" x14ac:dyDescent="0.4">
      <c r="A2220" s="1">
        <v>2219</v>
      </c>
      <c r="B2220" s="21">
        <v>42032</v>
      </c>
      <c r="C2220">
        <v>5135</v>
      </c>
      <c r="D2220" s="19">
        <f t="shared" si="281"/>
        <v>5853.9242632952146</v>
      </c>
      <c r="E2220" s="19">
        <f t="shared" si="282"/>
        <v>0.3174569268574795</v>
      </c>
      <c r="F2220" s="19">
        <f t="shared" si="283"/>
        <v>0.81848031521024589</v>
      </c>
      <c r="G2220" s="20">
        <f t="shared" si="279"/>
        <v>4719.6407282524788</v>
      </c>
      <c r="H2220" s="7">
        <f t="shared" si="284"/>
        <v>415.35927174752123</v>
      </c>
      <c r="I2220" s="7">
        <f t="shared" si="280"/>
        <v>415.35927174752123</v>
      </c>
      <c r="J2220" s="12">
        <f t="shared" si="285"/>
        <v>8.0887881547715923E-2</v>
      </c>
      <c r="K2220" s="7">
        <f t="shared" si="286"/>
        <v>172523.32462663119</v>
      </c>
    </row>
    <row r="2221" spans="1:11" x14ac:dyDescent="0.4">
      <c r="A2221" s="1">
        <v>2220</v>
      </c>
      <c r="B2221" s="21">
        <v>42033</v>
      </c>
      <c r="C2221">
        <v>3430</v>
      </c>
      <c r="D2221" s="19">
        <f t="shared" si="281"/>
        <v>5614.0097360775089</v>
      </c>
      <c r="E2221" s="19">
        <f t="shared" si="282"/>
        <v>-0.24470993923921264</v>
      </c>
      <c r="F2221" s="19">
        <f t="shared" si="283"/>
        <v>0.77999497910809035</v>
      </c>
      <c r="G2221" s="20">
        <f t="shared" si="279"/>
        <v>4576.8115793270499</v>
      </c>
      <c r="H2221" s="7">
        <f t="shared" si="284"/>
        <v>-1146.8115793270499</v>
      </c>
      <c r="I2221" s="7">
        <f t="shared" si="280"/>
        <v>1146.8115793270499</v>
      </c>
      <c r="J2221" s="12">
        <f t="shared" si="285"/>
        <v>0.33434739922071427</v>
      </c>
      <c r="K2221" s="7">
        <f t="shared" si="286"/>
        <v>1315176.7984786024</v>
      </c>
    </row>
    <row r="2222" spans="1:11" x14ac:dyDescent="0.4">
      <c r="A2222" s="1">
        <v>2221</v>
      </c>
      <c r="B2222" s="21">
        <v>42034</v>
      </c>
      <c r="C2222">
        <v>6090</v>
      </c>
      <c r="D2222" s="19">
        <f t="shared" si="281"/>
        <v>5919.34140780096</v>
      </c>
      <c r="E2222" s="19">
        <f t="shared" si="282"/>
        <v>0.47036935148964892</v>
      </c>
      <c r="F2222" s="19">
        <f t="shared" si="283"/>
        <v>0.81646787693508149</v>
      </c>
      <c r="G2222" s="20">
        <f t="shared" si="279"/>
        <v>4570.7693383550595</v>
      </c>
      <c r="H2222" s="7">
        <f t="shared" si="284"/>
        <v>1519.2306616449405</v>
      </c>
      <c r="I2222" s="7">
        <f t="shared" si="280"/>
        <v>1519.2306616449405</v>
      </c>
      <c r="J2222" s="12">
        <f t="shared" si="285"/>
        <v>0.24946316283168152</v>
      </c>
      <c r="K2222" s="7">
        <f t="shared" si="286"/>
        <v>2308061.8032821235</v>
      </c>
    </row>
    <row r="2223" spans="1:11" x14ac:dyDescent="0.4">
      <c r="A2223" s="1">
        <v>2222</v>
      </c>
      <c r="B2223" s="21">
        <v>42035</v>
      </c>
      <c r="C2223">
        <v>3430</v>
      </c>
      <c r="D2223" s="19">
        <f t="shared" si="281"/>
        <v>5636.6361405958869</v>
      </c>
      <c r="E2223" s="19">
        <f t="shared" si="282"/>
        <v>-0.19228995561636358</v>
      </c>
      <c r="F2223" s="19">
        <f t="shared" si="283"/>
        <v>0.81626899289461841</v>
      </c>
      <c r="G2223" s="20">
        <f t="shared" si="279"/>
        <v>4845.2494093490623</v>
      </c>
      <c r="H2223" s="7">
        <f t="shared" si="284"/>
        <v>-1415.2494093490623</v>
      </c>
      <c r="I2223" s="7">
        <f t="shared" si="280"/>
        <v>1415.2494093490623</v>
      </c>
      <c r="J2223" s="12">
        <f t="shared" si="285"/>
        <v>0.41260915724462455</v>
      </c>
      <c r="K2223" s="7">
        <f t="shared" si="286"/>
        <v>2002930.8906628697</v>
      </c>
    </row>
    <row r="2224" spans="1:11" x14ac:dyDescent="0.4">
      <c r="A2224" s="1">
        <v>2223</v>
      </c>
      <c r="B2224" s="21">
        <v>42036</v>
      </c>
      <c r="C2224">
        <v>5346</v>
      </c>
      <c r="D2224" s="19">
        <f t="shared" si="281"/>
        <v>5835.8235788758284</v>
      </c>
      <c r="E2224" s="19">
        <f t="shared" si="282"/>
        <v>0.27427854642766536</v>
      </c>
      <c r="F2224" s="19">
        <f t="shared" si="283"/>
        <v>0.78142808597703051</v>
      </c>
      <c r="G2224" s="20">
        <f t="shared" si="279"/>
        <v>4396.3979035240818</v>
      </c>
      <c r="H2224" s="7">
        <f t="shared" si="284"/>
        <v>949.60209647591819</v>
      </c>
      <c r="I2224" s="7">
        <f t="shared" si="280"/>
        <v>949.60209647591819</v>
      </c>
      <c r="J2224" s="12">
        <f t="shared" si="285"/>
        <v>0.17762852534154849</v>
      </c>
      <c r="K2224" s="7">
        <f t="shared" si="286"/>
        <v>901744.141631459</v>
      </c>
    </row>
    <row r="2225" spans="1:11" x14ac:dyDescent="0.4">
      <c r="A2225" s="1">
        <v>2224</v>
      </c>
      <c r="B2225" s="21">
        <v>42037</v>
      </c>
      <c r="C2225">
        <v>5097</v>
      </c>
      <c r="D2225" s="19">
        <f t="shared" si="281"/>
        <v>5902.6938164728581</v>
      </c>
      <c r="E2225" s="19">
        <f t="shared" si="282"/>
        <v>0.43011975020197923</v>
      </c>
      <c r="F2225" s="19">
        <f t="shared" si="283"/>
        <v>0.8169632639847777</v>
      </c>
      <c r="G2225" s="20">
        <f t="shared" si="279"/>
        <v>4764.9864272349278</v>
      </c>
      <c r="H2225" s="7">
        <f t="shared" si="284"/>
        <v>332.01357276507224</v>
      </c>
      <c r="I2225" s="7">
        <f t="shared" si="280"/>
        <v>332.01357276507224</v>
      </c>
      <c r="J2225" s="12">
        <f t="shared" si="285"/>
        <v>6.5139017611354183E-2</v>
      </c>
      <c r="K2225" s="7">
        <f t="shared" si="286"/>
        <v>110233.01250022792</v>
      </c>
    </row>
    <row r="2226" spans="1:11" x14ac:dyDescent="0.4">
      <c r="A2226" s="1">
        <v>2225</v>
      </c>
      <c r="B2226" s="21">
        <v>42038</v>
      </c>
      <c r="C2226">
        <v>3650</v>
      </c>
      <c r="D2226" s="19">
        <f t="shared" si="281"/>
        <v>5668.6792887080519</v>
      </c>
      <c r="E2226" s="19">
        <f t="shared" si="282"/>
        <v>-0.11850416944789133</v>
      </c>
      <c r="F2226" s="19">
        <f t="shared" si="283"/>
        <v>0.81445347865436468</v>
      </c>
      <c r="G2226" s="20">
        <f t="shared" si="279"/>
        <v>4818.5370303529126</v>
      </c>
      <c r="H2226" s="7">
        <f t="shared" si="284"/>
        <v>-1168.5370303529126</v>
      </c>
      <c r="I2226" s="7">
        <f t="shared" si="280"/>
        <v>1168.5370303529126</v>
      </c>
      <c r="J2226" s="12">
        <f t="shared" si="285"/>
        <v>0.32014713160353769</v>
      </c>
      <c r="K2226" s="7">
        <f t="shared" si="286"/>
        <v>1365478.7913060037</v>
      </c>
    </row>
    <row r="2227" spans="1:11" x14ac:dyDescent="0.4">
      <c r="A2227" s="1">
        <v>2226</v>
      </c>
      <c r="B2227" s="21">
        <v>42039</v>
      </c>
      <c r="C2227">
        <v>3045</v>
      </c>
      <c r="D2227" s="19">
        <f t="shared" si="281"/>
        <v>5378.3872099749269</v>
      </c>
      <c r="E2227" s="19">
        <f t="shared" si="282"/>
        <v>-0.79753935128435205</v>
      </c>
      <c r="F2227" s="19">
        <f t="shared" si="283"/>
        <v>0.77916081861680775</v>
      </c>
      <c r="G2227" s="20">
        <f t="shared" si="279"/>
        <v>4429.5726041064554</v>
      </c>
      <c r="H2227" s="7">
        <f t="shared" si="284"/>
        <v>-1384.5726041064554</v>
      </c>
      <c r="I2227" s="7">
        <f t="shared" si="280"/>
        <v>1384.5726041064554</v>
      </c>
      <c r="J2227" s="12">
        <f t="shared" si="285"/>
        <v>0.45470364666878665</v>
      </c>
      <c r="K2227" s="7">
        <f t="shared" si="286"/>
        <v>1917041.2960421313</v>
      </c>
    </row>
    <row r="2228" spans="1:11" x14ac:dyDescent="0.4">
      <c r="A2228" s="1">
        <v>2227</v>
      </c>
      <c r="B2228" s="21">
        <v>42040</v>
      </c>
      <c r="C2228">
        <v>3430</v>
      </c>
      <c r="D2228" s="19">
        <f t="shared" si="281"/>
        <v>5184.4875190738085</v>
      </c>
      <c r="E2228" s="19">
        <f t="shared" si="282"/>
        <v>-1.2494176961261187</v>
      </c>
      <c r="F2228" s="19">
        <f t="shared" si="283"/>
        <v>0.81532685546158623</v>
      </c>
      <c r="G2228" s="20">
        <f t="shared" si="279"/>
        <v>4393.2932096835166</v>
      </c>
      <c r="H2228" s="7">
        <f t="shared" si="284"/>
        <v>-963.29320968351658</v>
      </c>
      <c r="I2228" s="7">
        <f t="shared" si="280"/>
        <v>963.29320968351658</v>
      </c>
      <c r="J2228" s="12">
        <f t="shared" si="285"/>
        <v>0.28084350136545672</v>
      </c>
      <c r="K2228" s="7">
        <f t="shared" si="286"/>
        <v>927933.80782237148</v>
      </c>
    </row>
    <row r="2229" spans="1:11" x14ac:dyDescent="0.4">
      <c r="A2229" s="1">
        <v>2228</v>
      </c>
      <c r="B2229" s="21">
        <v>42041</v>
      </c>
      <c r="C2229">
        <v>6332</v>
      </c>
      <c r="D2229" s="19">
        <f t="shared" si="281"/>
        <v>5607.6122487565626</v>
      </c>
      <c r="E2229" s="19">
        <f t="shared" si="282"/>
        <v>-0.25633975384480123</v>
      </c>
      <c r="F2229" s="19">
        <f t="shared" si="283"/>
        <v>0.81776818569775545</v>
      </c>
      <c r="G2229" s="20">
        <f t="shared" si="279"/>
        <v>4221.5063023608982</v>
      </c>
      <c r="H2229" s="7">
        <f t="shared" si="284"/>
        <v>2110.4936976391018</v>
      </c>
      <c r="I2229" s="7">
        <f t="shared" si="280"/>
        <v>2110.4936976391018</v>
      </c>
      <c r="J2229" s="12">
        <f t="shared" si="285"/>
        <v>0.33330601668337045</v>
      </c>
      <c r="K2229" s="7">
        <f t="shared" si="286"/>
        <v>4454183.6477743685</v>
      </c>
    </row>
    <row r="2230" spans="1:11" x14ac:dyDescent="0.4">
      <c r="A2230" s="1">
        <v>2229</v>
      </c>
      <c r="B2230" s="21">
        <v>42042</v>
      </c>
      <c r="C2230">
        <v>3430</v>
      </c>
      <c r="D2230" s="19">
        <f t="shared" si="281"/>
        <v>5409.9844104645135</v>
      </c>
      <c r="E2230" s="19">
        <f t="shared" si="282"/>
        <v>-0.71820879757405309</v>
      </c>
      <c r="F2230" s="19">
        <f t="shared" si="283"/>
        <v>0.77763211442920066</v>
      </c>
      <c r="G2230" s="20">
        <f t="shared" si="279"/>
        <v>4369.0320203343517</v>
      </c>
      <c r="H2230" s="7">
        <f t="shared" si="284"/>
        <v>-939.03202033435173</v>
      </c>
      <c r="I2230" s="7">
        <f t="shared" si="280"/>
        <v>939.03202033435173</v>
      </c>
      <c r="J2230" s="12">
        <f t="shared" si="285"/>
        <v>0.27377026831905299</v>
      </c>
      <c r="K2230" s="7">
        <f t="shared" si="286"/>
        <v>881781.13521321432</v>
      </c>
    </row>
    <row r="2231" spans="1:11" x14ac:dyDescent="0.4">
      <c r="A2231" s="1">
        <v>2230</v>
      </c>
      <c r="B2231" s="21">
        <v>42043</v>
      </c>
      <c r="C2231">
        <v>5217</v>
      </c>
      <c r="D2231" s="19">
        <f t="shared" si="281"/>
        <v>5571.2981606970052</v>
      </c>
      <c r="E2231" s="19">
        <f t="shared" si="282"/>
        <v>-0.33903781024779633</v>
      </c>
      <c r="F2231" s="19">
        <f t="shared" si="283"/>
        <v>0.81660207205178525</v>
      </c>
      <c r="G2231" s="20">
        <f t="shared" si="279"/>
        <v>4410.3200025597444</v>
      </c>
      <c r="H2231" s="7">
        <f t="shared" si="284"/>
        <v>806.67999744025565</v>
      </c>
      <c r="I2231" s="7">
        <f t="shared" si="280"/>
        <v>806.67999744025565</v>
      </c>
      <c r="J2231" s="12">
        <f t="shared" si="285"/>
        <v>0.15462526307077931</v>
      </c>
      <c r="K2231" s="7">
        <f t="shared" si="286"/>
        <v>650732.61827021081</v>
      </c>
    </row>
    <row r="2232" spans="1:11" x14ac:dyDescent="0.4">
      <c r="A2232" s="1">
        <v>2231</v>
      </c>
      <c r="B2232" s="21">
        <v>42044</v>
      </c>
      <c r="C2232">
        <v>5043</v>
      </c>
      <c r="D2232" s="19">
        <f t="shared" si="281"/>
        <v>5668.5366898723141</v>
      </c>
      <c r="E2232" s="19">
        <f t="shared" si="282"/>
        <v>-0.11069654574489504</v>
      </c>
      <c r="F2232" s="19">
        <f t="shared" si="283"/>
        <v>0.81852522279036377</v>
      </c>
      <c r="G2232" s="20">
        <f t="shared" si="279"/>
        <v>4555.7531345194629</v>
      </c>
      <c r="H2232" s="7">
        <f t="shared" si="284"/>
        <v>487.24686548053705</v>
      </c>
      <c r="I2232" s="7">
        <f t="shared" si="280"/>
        <v>487.24686548053705</v>
      </c>
      <c r="J2232" s="12">
        <f t="shared" si="285"/>
        <v>9.6618454388367456E-2</v>
      </c>
      <c r="K2232" s="7">
        <f t="shared" si="286"/>
        <v>237409.50792060856</v>
      </c>
    </row>
    <row r="2233" spans="1:11" x14ac:dyDescent="0.4">
      <c r="A2233" s="1">
        <v>2232</v>
      </c>
      <c r="B2233" s="21">
        <v>42045</v>
      </c>
      <c r="C2233">
        <v>3197</v>
      </c>
      <c r="D2233" s="19">
        <f t="shared" si="281"/>
        <v>5413.4007336509258</v>
      </c>
      <c r="E2233" s="19">
        <f t="shared" si="282"/>
        <v>-0.70748115591186833</v>
      </c>
      <c r="F2233" s="19">
        <f t="shared" si="283"/>
        <v>0.77566198329700575</v>
      </c>
      <c r="G2233" s="20">
        <f t="shared" si="279"/>
        <v>4407.9500906759822</v>
      </c>
      <c r="H2233" s="7">
        <f t="shared" si="284"/>
        <v>-1210.9500906759822</v>
      </c>
      <c r="I2233" s="7">
        <f t="shared" si="280"/>
        <v>1210.9500906759822</v>
      </c>
      <c r="J2233" s="12">
        <f t="shared" si="285"/>
        <v>0.37877700678010079</v>
      </c>
      <c r="K2233" s="7">
        <f t="shared" si="286"/>
        <v>1466400.1221081696</v>
      </c>
    </row>
    <row r="2234" spans="1:11" x14ac:dyDescent="0.4">
      <c r="A2234" s="1">
        <v>2233</v>
      </c>
      <c r="B2234" s="21">
        <v>42046</v>
      </c>
      <c r="C2234">
        <v>3537</v>
      </c>
      <c r="D2234" s="19">
        <f t="shared" si="281"/>
        <v>5235.6051046045914</v>
      </c>
      <c r="E2234" s="19">
        <f t="shared" si="282"/>
        <v>-1.121885130790246</v>
      </c>
      <c r="F2234" s="19">
        <f t="shared" si="283"/>
        <v>0.8151166802722869</v>
      </c>
      <c r="G2234" s="20">
        <f t="shared" si="279"/>
        <v>4420.0165253681453</v>
      </c>
      <c r="H2234" s="7">
        <f t="shared" si="284"/>
        <v>-883.01652536814527</v>
      </c>
      <c r="I2234" s="7">
        <f t="shared" si="280"/>
        <v>883.01652536814527</v>
      </c>
      <c r="J2234" s="12">
        <f t="shared" si="285"/>
        <v>0.24965126530057824</v>
      </c>
      <c r="K2234" s="7">
        <f t="shared" si="286"/>
        <v>779718.18407323235</v>
      </c>
    </row>
    <row r="2235" spans="1:11" x14ac:dyDescent="0.4">
      <c r="A2235" s="1">
        <v>2234</v>
      </c>
      <c r="B2235" s="21">
        <v>42047</v>
      </c>
      <c r="C2235">
        <v>5701</v>
      </c>
      <c r="D2235" s="19">
        <f t="shared" si="281"/>
        <v>5517.8822223172101</v>
      </c>
      <c r="E2235" s="19">
        <f t="shared" si="282"/>
        <v>-0.45870312423638482</v>
      </c>
      <c r="F2235" s="19">
        <f t="shared" si="283"/>
        <v>0.82078604225374785</v>
      </c>
      <c r="G2235" s="20">
        <f t="shared" si="279"/>
        <v>4284.5565434122136</v>
      </c>
      <c r="H2235" s="7">
        <f t="shared" si="284"/>
        <v>1416.4434565877864</v>
      </c>
      <c r="I2235" s="7">
        <f t="shared" si="280"/>
        <v>1416.4434565877864</v>
      </c>
      <c r="J2235" s="12">
        <f t="shared" si="285"/>
        <v>0.24845526339024493</v>
      </c>
      <c r="K2235" s="7">
        <f t="shared" si="286"/>
        <v>2006312.0657103562</v>
      </c>
    </row>
    <row r="2236" spans="1:11" x14ac:dyDescent="0.4">
      <c r="A2236" s="1">
        <v>2235</v>
      </c>
      <c r="B2236" s="21">
        <v>42048</v>
      </c>
      <c r="C2236">
        <v>5475</v>
      </c>
      <c r="D2236" s="19">
        <f t="shared" si="281"/>
        <v>5769.8016164107648</v>
      </c>
      <c r="E2236" s="19">
        <f t="shared" si="282"/>
        <v>0.1318868610629681</v>
      </c>
      <c r="F2236" s="19">
        <f t="shared" si="283"/>
        <v>0.77748659817669563</v>
      </c>
      <c r="G2236" s="20">
        <f t="shared" si="279"/>
        <v>4279.6556695867675</v>
      </c>
      <c r="H2236" s="7">
        <f t="shared" si="284"/>
        <v>1195.3443304132325</v>
      </c>
      <c r="I2236" s="7">
        <f t="shared" si="280"/>
        <v>1195.3443304132325</v>
      </c>
      <c r="J2236" s="12">
        <f t="shared" si="285"/>
        <v>0.21832773158232557</v>
      </c>
      <c r="K2236" s="7">
        <f t="shared" si="286"/>
        <v>1428848.0682510592</v>
      </c>
    </row>
    <row r="2237" spans="1:11" x14ac:dyDescent="0.4">
      <c r="A2237" s="1">
        <v>2236</v>
      </c>
      <c r="B2237" s="21">
        <v>42049</v>
      </c>
      <c r="C2237">
        <v>3430</v>
      </c>
      <c r="D2237" s="19">
        <f t="shared" si="281"/>
        <v>5514.1353341621107</v>
      </c>
      <c r="E2237" s="19">
        <f t="shared" si="282"/>
        <v>-0.46670643447068089</v>
      </c>
      <c r="F2237" s="19">
        <f t="shared" si="283"/>
        <v>0.81308316369807521</v>
      </c>
      <c r="G2237" s="20">
        <f t="shared" si="279"/>
        <v>4703.1690425787792</v>
      </c>
      <c r="H2237" s="7">
        <f t="shared" si="284"/>
        <v>-1273.1690425787792</v>
      </c>
      <c r="I2237" s="7">
        <f t="shared" si="280"/>
        <v>1273.1690425787792</v>
      </c>
      <c r="J2237" s="12">
        <f t="shared" si="285"/>
        <v>0.37118630978973155</v>
      </c>
      <c r="K2237" s="7">
        <f t="shared" si="286"/>
        <v>1620959.4109809652</v>
      </c>
    </row>
    <row r="2238" spans="1:11" x14ac:dyDescent="0.4">
      <c r="A2238" s="1">
        <v>2237</v>
      </c>
      <c r="B2238" s="21">
        <v>42050</v>
      </c>
      <c r="C2238">
        <v>5671</v>
      </c>
      <c r="D2238" s="19">
        <f t="shared" si="281"/>
        <v>5742.2181164148788</v>
      </c>
      <c r="E2238" s="19">
        <f t="shared" si="282"/>
        <v>6.8122224006326559E-2</v>
      </c>
      <c r="F2238" s="19">
        <f t="shared" si="283"/>
        <v>0.8225429075195716</v>
      </c>
      <c r="G2238" s="20">
        <f t="shared" si="279"/>
        <v>4525.5422512512232</v>
      </c>
      <c r="H2238" s="7">
        <f t="shared" si="284"/>
        <v>1145.4577487487768</v>
      </c>
      <c r="I2238" s="7">
        <f t="shared" si="280"/>
        <v>1145.4577487487768</v>
      </c>
      <c r="J2238" s="12">
        <f t="shared" si="285"/>
        <v>0.20198514349299537</v>
      </c>
      <c r="K2238" s="7">
        <f t="shared" si="286"/>
        <v>1312073.4541686159</v>
      </c>
    </row>
    <row r="2239" spans="1:11" x14ac:dyDescent="0.4">
      <c r="A2239" s="1">
        <v>2238</v>
      </c>
      <c r="B2239" s="21">
        <v>42051</v>
      </c>
      <c r="C2239">
        <v>3430</v>
      </c>
      <c r="D2239" s="19">
        <f t="shared" si="281"/>
        <v>5524.369814132524</v>
      </c>
      <c r="E2239" s="19">
        <f t="shared" si="282"/>
        <v>-0.44182400098100899</v>
      </c>
      <c r="F2239" s="19">
        <f t="shared" si="283"/>
        <v>0.77583726628044269</v>
      </c>
      <c r="G2239" s="20">
        <f t="shared" si="279"/>
        <v>4464.5505934362</v>
      </c>
      <c r="H2239" s="7">
        <f t="shared" si="284"/>
        <v>-1034.5505934362</v>
      </c>
      <c r="I2239" s="7">
        <f t="shared" si="280"/>
        <v>1034.5505934362</v>
      </c>
      <c r="J2239" s="12">
        <f t="shared" si="285"/>
        <v>0.30161824881521865</v>
      </c>
      <c r="K2239" s="7">
        <f t="shared" si="286"/>
        <v>1070294.9303791935</v>
      </c>
    </row>
    <row r="2240" spans="1:11" x14ac:dyDescent="0.4">
      <c r="A2240" s="1">
        <v>2239</v>
      </c>
      <c r="B2240" s="21">
        <v>42052</v>
      </c>
      <c r="C2240">
        <v>2716</v>
      </c>
      <c r="D2240" s="19">
        <f t="shared" si="281"/>
        <v>5166.3296191937716</v>
      </c>
      <c r="E2240" s="19">
        <f t="shared" si="282"/>
        <v>-1.2786399488124878</v>
      </c>
      <c r="F2240" s="19">
        <f t="shared" si="283"/>
        <v>0.81005655473509874</v>
      </c>
      <c r="G2240" s="20">
        <f t="shared" si="279"/>
        <v>4491.412846256505</v>
      </c>
      <c r="H2240" s="7">
        <f t="shared" si="284"/>
        <v>-1775.412846256505</v>
      </c>
      <c r="I2240" s="7">
        <f t="shared" si="280"/>
        <v>1775.412846256505</v>
      </c>
      <c r="J2240" s="12">
        <f t="shared" si="285"/>
        <v>0.65368661496925806</v>
      </c>
      <c r="K2240" s="7">
        <f t="shared" si="286"/>
        <v>3152090.774652624</v>
      </c>
    </row>
    <row r="2241" spans="1:11" x14ac:dyDescent="0.4">
      <c r="A2241" s="1">
        <v>2240</v>
      </c>
      <c r="B2241" s="21">
        <v>42053</v>
      </c>
      <c r="C2241">
        <v>6603</v>
      </c>
      <c r="D2241" s="19">
        <f t="shared" si="281"/>
        <v>5633.8381226056135</v>
      </c>
      <c r="E2241" s="19">
        <f t="shared" si="282"/>
        <v>-0.18163115463422042</v>
      </c>
      <c r="F2241" s="19">
        <f t="shared" si="283"/>
        <v>0.82622367018721099</v>
      </c>
      <c r="G2241" s="20">
        <f t="shared" si="279"/>
        <v>4248.4760499549593</v>
      </c>
      <c r="H2241" s="7">
        <f t="shared" si="284"/>
        <v>2354.5239500450407</v>
      </c>
      <c r="I2241" s="7">
        <f t="shared" si="280"/>
        <v>2354.5239500450407</v>
      </c>
      <c r="J2241" s="12">
        <f t="shared" si="285"/>
        <v>0.35658396941466619</v>
      </c>
      <c r="K2241" s="7">
        <f t="shared" si="286"/>
        <v>5543783.0313357012</v>
      </c>
    </row>
    <row r="2242" spans="1:11" x14ac:dyDescent="0.4">
      <c r="A2242" s="1">
        <v>2241</v>
      </c>
      <c r="B2242" s="21">
        <v>42054</v>
      </c>
      <c r="C2242">
        <v>3430</v>
      </c>
      <c r="D2242" s="19">
        <f t="shared" si="281"/>
        <v>5435.066153432168</v>
      </c>
      <c r="E2242" s="19">
        <f t="shared" si="282"/>
        <v>-0.6463524046320408</v>
      </c>
      <c r="F2242" s="19">
        <f t="shared" si="283"/>
        <v>0.77431275078772943</v>
      </c>
      <c r="G2242" s="20">
        <f t="shared" si="279"/>
        <v>4370.8006514903982</v>
      </c>
      <c r="H2242" s="7">
        <f t="shared" si="284"/>
        <v>-940.8006514903982</v>
      </c>
      <c r="I2242" s="7">
        <f t="shared" si="280"/>
        <v>940.8006514903982</v>
      </c>
      <c r="J2242" s="12">
        <f t="shared" si="285"/>
        <v>0.27428590422460591</v>
      </c>
      <c r="K2242" s="7">
        <f t="shared" si="286"/>
        <v>885105.86584475765</v>
      </c>
    </row>
    <row r="2243" spans="1:11" x14ac:dyDescent="0.4">
      <c r="A2243" s="1">
        <v>2242</v>
      </c>
      <c r="B2243" s="21">
        <v>42055</v>
      </c>
      <c r="C2243">
        <v>3650</v>
      </c>
      <c r="D2243" s="19">
        <f t="shared" si="281"/>
        <v>5282.3503967051311</v>
      </c>
      <c r="E2243" s="19">
        <f t="shared" si="282"/>
        <v>-1.0022100176869004</v>
      </c>
      <c r="F2243" s="19">
        <f t="shared" si="283"/>
        <v>0.80880243816974773</v>
      </c>
      <c r="G2243" s="20">
        <f t="shared" si="279"/>
        <v>4402.1873810045663</v>
      </c>
      <c r="H2243" s="7">
        <f t="shared" si="284"/>
        <v>-752.1873810045663</v>
      </c>
      <c r="I2243" s="7">
        <f t="shared" si="280"/>
        <v>752.1873810045663</v>
      </c>
      <c r="J2243" s="12">
        <f t="shared" si="285"/>
        <v>0.20607873452179898</v>
      </c>
      <c r="K2243" s="7">
        <f t="shared" si="286"/>
        <v>565785.85614250856</v>
      </c>
    </row>
    <row r="2244" spans="1:11" x14ac:dyDescent="0.4">
      <c r="A2244" s="1">
        <v>2243</v>
      </c>
      <c r="B2244" s="21">
        <v>42056</v>
      </c>
      <c r="C2244">
        <v>4548</v>
      </c>
      <c r="D2244" s="19">
        <f t="shared" si="281"/>
        <v>5317.9037582334349</v>
      </c>
      <c r="E2244" s="19">
        <f t="shared" si="282"/>
        <v>-0.9166663247121275</v>
      </c>
      <c r="F2244" s="19">
        <f t="shared" si="283"/>
        <v>0.82652910508975019</v>
      </c>
      <c r="G2244" s="20">
        <f t="shared" si="279"/>
        <v>4363.5748823414715</v>
      </c>
      <c r="H2244" s="7">
        <f t="shared" si="284"/>
        <v>184.42511765852851</v>
      </c>
      <c r="I2244" s="7">
        <f t="shared" si="280"/>
        <v>184.42511765852851</v>
      </c>
      <c r="J2244" s="12">
        <f t="shared" si="285"/>
        <v>4.0550817427117088E-2</v>
      </c>
      <c r="K2244" s="7">
        <f t="shared" si="286"/>
        <v>34012.624023362085</v>
      </c>
    </row>
    <row r="2245" spans="1:11" x14ac:dyDescent="0.4">
      <c r="A2245" s="1">
        <v>2244</v>
      </c>
      <c r="B2245" s="21">
        <v>42057</v>
      </c>
      <c r="C2245">
        <v>2698</v>
      </c>
      <c r="D2245" s="19">
        <f t="shared" si="281"/>
        <v>5016.8632737520475</v>
      </c>
      <c r="E2245" s="19">
        <f t="shared" si="282"/>
        <v>-1.6189860715805635</v>
      </c>
      <c r="F2245" s="19">
        <f t="shared" si="283"/>
        <v>0.77182164291760802</v>
      </c>
      <c r="G2245" s="20">
        <f t="shared" si="279"/>
        <v>4117.0109010386932</v>
      </c>
      <c r="H2245" s="7">
        <f t="shared" si="284"/>
        <v>-1419.0109010386932</v>
      </c>
      <c r="I2245" s="7">
        <f t="shared" si="280"/>
        <v>1419.0109010386932</v>
      </c>
      <c r="J2245" s="12">
        <f t="shared" si="285"/>
        <v>0.52594918496615761</v>
      </c>
      <c r="K2245" s="7">
        <f t="shared" si="286"/>
        <v>2013591.9372666439</v>
      </c>
    </row>
    <row r="2246" spans="1:11" x14ac:dyDescent="0.4">
      <c r="A2246" s="1">
        <v>2245</v>
      </c>
      <c r="B2246" s="21">
        <v>42058</v>
      </c>
      <c r="C2246">
        <v>3383</v>
      </c>
      <c r="D2246" s="19">
        <f t="shared" si="281"/>
        <v>4878.9039796106736</v>
      </c>
      <c r="E2246" s="19">
        <f t="shared" si="282"/>
        <v>-1.938036026494687</v>
      </c>
      <c r="F2246" s="19">
        <f t="shared" si="283"/>
        <v>0.80758694540796505</v>
      </c>
      <c r="G2246" s="20">
        <f t="shared" ref="G2246:G2309" si="287">(D2245+1*E2245)*F2243</f>
        <v>4056.3418078928617</v>
      </c>
      <c r="H2246" s="7">
        <f t="shared" si="284"/>
        <v>-673.34180789286165</v>
      </c>
      <c r="I2246" s="7">
        <f t="shared" si="280"/>
        <v>673.34180789286165</v>
      </c>
      <c r="J2246" s="12">
        <f t="shared" si="285"/>
        <v>0.19903689266711844</v>
      </c>
      <c r="K2246" s="7">
        <f t="shared" si="286"/>
        <v>453389.19025642739</v>
      </c>
    </row>
    <row r="2247" spans="1:11" x14ac:dyDescent="0.4">
      <c r="A2247" s="1">
        <v>2246</v>
      </c>
      <c r="B2247" s="21">
        <v>42059</v>
      </c>
      <c r="C2247">
        <v>6715</v>
      </c>
      <c r="D2247" s="19">
        <f t="shared" si="281"/>
        <v>5408.7837781870057</v>
      </c>
      <c r="E2247" s="19">
        <f t="shared" si="282"/>
        <v>-0.69352911174061194</v>
      </c>
      <c r="F2247" s="19">
        <f t="shared" si="283"/>
        <v>0.83089958726577884</v>
      </c>
      <c r="G2247" s="20">
        <f t="shared" si="287"/>
        <v>4030.9542969038203</v>
      </c>
      <c r="H2247" s="7">
        <f t="shared" si="284"/>
        <v>2684.0457030961797</v>
      </c>
      <c r="I2247" s="7">
        <f t="shared" si="280"/>
        <v>2684.0457030961797</v>
      </c>
      <c r="J2247" s="12">
        <f t="shared" si="285"/>
        <v>0.39970896546480711</v>
      </c>
      <c r="K2247" s="7">
        <f t="shared" si="286"/>
        <v>7204101.336309066</v>
      </c>
    </row>
    <row r="2248" spans="1:11" x14ac:dyDescent="0.4">
      <c r="A2248" s="1">
        <v>2247</v>
      </c>
      <c r="B2248" s="21">
        <v>42060</v>
      </c>
      <c r="C2248">
        <v>4917</v>
      </c>
      <c r="D2248" s="19">
        <f t="shared" si="281"/>
        <v>5565.7263179245974</v>
      </c>
      <c r="E2248" s="19">
        <f t="shared" si="282"/>
        <v>-0.32464494702628943</v>
      </c>
      <c r="F2248" s="19">
        <f t="shared" si="283"/>
        <v>0.77299724034373152</v>
      </c>
      <c r="G2248" s="20">
        <f t="shared" si="287"/>
        <v>4174.081101087967</v>
      </c>
      <c r="H2248" s="7">
        <f t="shared" si="284"/>
        <v>742.918898912033</v>
      </c>
      <c r="I2248" s="7">
        <f t="shared" ref="I2248:I2311" si="288">ABS(H2248)</f>
        <v>742.918898912033</v>
      </c>
      <c r="J2248" s="12">
        <f t="shared" si="285"/>
        <v>0.15109190541224995</v>
      </c>
      <c r="K2248" s="7">
        <f t="shared" si="286"/>
        <v>551928.49036066746</v>
      </c>
    </row>
    <row r="2249" spans="1:11" x14ac:dyDescent="0.4">
      <c r="A2249" s="1">
        <v>2248</v>
      </c>
      <c r="B2249" s="21">
        <v>42061</v>
      </c>
      <c r="C2249">
        <v>3430</v>
      </c>
      <c r="D2249" s="19">
        <f t="shared" si="281"/>
        <v>5349.5247708520565</v>
      </c>
      <c r="E2249" s="19">
        <f t="shared" si="282"/>
        <v>-0.82981848569020633</v>
      </c>
      <c r="F2249" s="19">
        <f t="shared" si="283"/>
        <v>0.80583432368796304</v>
      </c>
      <c r="G2249" s="20">
        <f t="shared" si="287"/>
        <v>4494.5457370483355</v>
      </c>
      <c r="H2249" s="7">
        <f t="shared" si="284"/>
        <v>-1064.5457370483355</v>
      </c>
      <c r="I2249" s="7">
        <f t="shared" si="288"/>
        <v>1064.5457370483355</v>
      </c>
      <c r="J2249" s="12">
        <f t="shared" si="285"/>
        <v>0.31036318864382956</v>
      </c>
      <c r="K2249" s="7">
        <f t="shared" si="286"/>
        <v>1133257.6262677838</v>
      </c>
    </row>
    <row r="2250" spans="1:11" x14ac:dyDescent="0.4">
      <c r="A2250" s="1">
        <v>2249</v>
      </c>
      <c r="B2250" s="21">
        <v>42062</v>
      </c>
      <c r="C2250">
        <v>5976</v>
      </c>
      <c r="D2250" s="19">
        <f t="shared" si="281"/>
        <v>5650.604330735041</v>
      </c>
      <c r="E2250" s="19">
        <f t="shared" si="282"/>
        <v>-0.12332034936967062</v>
      </c>
      <c r="F2250" s="19">
        <f t="shared" si="283"/>
        <v>0.83328705864703978</v>
      </c>
      <c r="G2250" s="20">
        <f t="shared" si="287"/>
        <v>4444.2284283317686</v>
      </c>
      <c r="H2250" s="7">
        <f t="shared" si="284"/>
        <v>1531.7715716682314</v>
      </c>
      <c r="I2250" s="7">
        <f t="shared" si="288"/>
        <v>1531.7715716682314</v>
      </c>
      <c r="J2250" s="12">
        <f t="shared" si="285"/>
        <v>0.25632054412118999</v>
      </c>
      <c r="K2250" s="7">
        <f t="shared" si="286"/>
        <v>2346324.1477709641</v>
      </c>
    </row>
    <row r="2251" spans="1:11" x14ac:dyDescent="0.4">
      <c r="A2251" s="1">
        <v>2250</v>
      </c>
      <c r="B2251" s="21">
        <v>42063</v>
      </c>
      <c r="C2251">
        <v>3430</v>
      </c>
      <c r="D2251" s="19">
        <f t="shared" si="281"/>
        <v>5451.7954475269407</v>
      </c>
      <c r="E2251" s="19">
        <f t="shared" si="282"/>
        <v>-0.58826443501538606</v>
      </c>
      <c r="F2251" s="19">
        <f t="shared" si="283"/>
        <v>0.7714822403641417</v>
      </c>
      <c r="G2251" s="20">
        <f t="shared" si="287"/>
        <v>4367.8062276427836</v>
      </c>
      <c r="H2251" s="7">
        <f t="shared" si="284"/>
        <v>-937.8062276427836</v>
      </c>
      <c r="I2251" s="7">
        <f t="shared" si="288"/>
        <v>937.8062276427836</v>
      </c>
      <c r="J2251" s="12">
        <f t="shared" si="285"/>
        <v>0.27341289435649668</v>
      </c>
      <c r="K2251" s="7">
        <f t="shared" si="286"/>
        <v>879480.52060558845</v>
      </c>
    </row>
    <row r="2252" spans="1:11" x14ac:dyDescent="0.4">
      <c r="A2252" s="1">
        <v>2251</v>
      </c>
      <c r="B2252" s="21">
        <v>42064</v>
      </c>
      <c r="C2252">
        <v>3430</v>
      </c>
      <c r="D2252" s="19">
        <f t="shared" si="281"/>
        <v>5255.5445636224676</v>
      </c>
      <c r="E2252" s="19">
        <f t="shared" si="282"/>
        <v>-1.0461345308358641</v>
      </c>
      <c r="F2252" s="19">
        <f t="shared" si="283"/>
        <v>0.80422091709459598</v>
      </c>
      <c r="G2252" s="20">
        <f t="shared" si="287"/>
        <v>4392.7698536698481</v>
      </c>
      <c r="H2252" s="7">
        <f t="shared" si="284"/>
        <v>-962.76985366984809</v>
      </c>
      <c r="I2252" s="7">
        <f t="shared" si="288"/>
        <v>962.76985366984809</v>
      </c>
      <c r="J2252" s="12">
        <f t="shared" si="285"/>
        <v>0.28069091943727348</v>
      </c>
      <c r="K2252" s="7">
        <f t="shared" si="286"/>
        <v>926925.79113546072</v>
      </c>
    </row>
    <row r="2253" spans="1:11" x14ac:dyDescent="0.4">
      <c r="A2253" s="1">
        <v>2252</v>
      </c>
      <c r="B2253" s="21">
        <v>42065</v>
      </c>
      <c r="C2253">
        <v>5712</v>
      </c>
      <c r="D2253" s="19">
        <f t="shared" si="281"/>
        <v>5516.5747120613269</v>
      </c>
      <c r="E2253" s="19">
        <f t="shared" si="282"/>
        <v>-0.4328498210584808</v>
      </c>
      <c r="F2253" s="19">
        <f t="shared" si="283"/>
        <v>0.83541598568901043</v>
      </c>
      <c r="G2253" s="20">
        <f t="shared" si="287"/>
        <v>4378.5055406432566</v>
      </c>
      <c r="H2253" s="7">
        <f t="shared" si="284"/>
        <v>1333.4944593567434</v>
      </c>
      <c r="I2253" s="7">
        <f t="shared" si="288"/>
        <v>1333.4944593567434</v>
      </c>
      <c r="J2253" s="12">
        <f t="shared" si="285"/>
        <v>0.23345491235237104</v>
      </c>
      <c r="K2253" s="7">
        <f t="shared" si="286"/>
        <v>1778207.4731351333</v>
      </c>
    </row>
    <row r="2254" spans="1:11" x14ac:dyDescent="0.4">
      <c r="A2254" s="1">
        <v>2253</v>
      </c>
      <c r="B2254" s="21">
        <v>42066</v>
      </c>
      <c r="C2254">
        <v>3430</v>
      </c>
      <c r="D2254" s="19">
        <f t="shared" si="281"/>
        <v>5340.883892201361</v>
      </c>
      <c r="E2254" s="19">
        <f t="shared" si="282"/>
        <v>-0.84297099674652776</v>
      </c>
      <c r="F2254" s="19">
        <f t="shared" si="283"/>
        <v>0.77012080038864617</v>
      </c>
      <c r="G2254" s="20">
        <f t="shared" si="287"/>
        <v>4255.605482047551</v>
      </c>
      <c r="H2254" s="7">
        <f t="shared" si="284"/>
        <v>-825.60548204755105</v>
      </c>
      <c r="I2254" s="7">
        <f t="shared" si="288"/>
        <v>825.60548204755105</v>
      </c>
      <c r="J2254" s="12">
        <f t="shared" si="285"/>
        <v>0.24070130671940262</v>
      </c>
      <c r="K2254" s="7">
        <f t="shared" si="286"/>
        <v>681624.41198696918</v>
      </c>
    </row>
    <row r="2255" spans="1:11" x14ac:dyDescent="0.4">
      <c r="A2255" s="1">
        <v>2254</v>
      </c>
      <c r="B2255" s="21">
        <v>42067</v>
      </c>
      <c r="C2255">
        <v>6248</v>
      </c>
      <c r="D2255" s="19">
        <f t="shared" si="281"/>
        <v>5737.8301791334297</v>
      </c>
      <c r="E2255" s="19">
        <f t="shared" si="282"/>
        <v>8.7895645732692707E-2</v>
      </c>
      <c r="F2255" s="19">
        <f t="shared" si="283"/>
        <v>0.80721931075092557</v>
      </c>
      <c r="G2255" s="20">
        <f t="shared" si="287"/>
        <v>4294.5726069738457</v>
      </c>
      <c r="H2255" s="7">
        <f t="shared" si="284"/>
        <v>1953.4273930261543</v>
      </c>
      <c r="I2255" s="7">
        <f t="shared" si="288"/>
        <v>1953.4273930261543</v>
      </c>
      <c r="J2255" s="12">
        <f t="shared" si="285"/>
        <v>0.31264843038190687</v>
      </c>
      <c r="K2255" s="7">
        <f t="shared" si="286"/>
        <v>3815878.5798249575</v>
      </c>
    </row>
    <row r="2256" spans="1:11" x14ac:dyDescent="0.4">
      <c r="A2256" s="1">
        <v>2255</v>
      </c>
      <c r="B2256" s="21">
        <v>42068</v>
      </c>
      <c r="C2256">
        <v>3917</v>
      </c>
      <c r="D2256" s="19">
        <f t="shared" si="281"/>
        <v>5566.08597234233</v>
      </c>
      <c r="E2256" s="19">
        <f t="shared" si="282"/>
        <v>-0.31420865717973878</v>
      </c>
      <c r="F2256" s="19">
        <f t="shared" si="283"/>
        <v>0.83402902197139328</v>
      </c>
      <c r="G2256" s="20">
        <f t="shared" si="287"/>
        <v>4793.548484244423</v>
      </c>
      <c r="H2256" s="7">
        <f t="shared" si="284"/>
        <v>-876.54848424442298</v>
      </c>
      <c r="I2256" s="7">
        <f t="shared" si="288"/>
        <v>876.54848424442298</v>
      </c>
      <c r="J2256" s="12">
        <f t="shared" si="285"/>
        <v>0.22378056784386596</v>
      </c>
      <c r="K2256" s="7">
        <f t="shared" si="286"/>
        <v>768337.24523119547</v>
      </c>
    </row>
    <row r="2257" spans="1:11" x14ac:dyDescent="0.4">
      <c r="A2257" s="1">
        <v>2256</v>
      </c>
      <c r="B2257" s="21">
        <v>42069</v>
      </c>
      <c r="C2257">
        <v>3132</v>
      </c>
      <c r="D2257" s="19">
        <f t="shared" si="281"/>
        <v>5320.3024367578746</v>
      </c>
      <c r="E2257" s="19">
        <f t="shared" si="282"/>
        <v>-0.88863142912225668</v>
      </c>
      <c r="F2257" s="19">
        <f t="shared" si="283"/>
        <v>0.76820994557953859</v>
      </c>
      <c r="G2257" s="20">
        <f t="shared" si="287"/>
        <v>4286.3166054297344</v>
      </c>
      <c r="H2257" s="7">
        <f t="shared" si="284"/>
        <v>-1154.3166054297344</v>
      </c>
      <c r="I2257" s="7">
        <f t="shared" si="288"/>
        <v>1154.3166054297344</v>
      </c>
      <c r="J2257" s="12">
        <f t="shared" si="285"/>
        <v>0.36855574886006848</v>
      </c>
      <c r="K2257" s="7">
        <f t="shared" si="286"/>
        <v>1332446.8255708253</v>
      </c>
    </row>
    <row r="2258" spans="1:11" x14ac:dyDescent="0.4">
      <c r="A2258" s="1">
        <v>2257</v>
      </c>
      <c r="B2258" s="21">
        <v>42070</v>
      </c>
      <c r="C2258">
        <v>3021</v>
      </c>
      <c r="D2258" s="19">
        <f t="shared" si="281"/>
        <v>5061.1608317165619</v>
      </c>
      <c r="E2258" s="19">
        <f t="shared" si="282"/>
        <v>-1.4929692126721434</v>
      </c>
      <c r="F2258" s="19">
        <f t="shared" si="283"/>
        <v>0.80500420400132644</v>
      </c>
      <c r="G2258" s="20">
        <f t="shared" si="287"/>
        <v>4293.9335455364335</v>
      </c>
      <c r="H2258" s="7">
        <f t="shared" si="284"/>
        <v>-1272.9335455364335</v>
      </c>
      <c r="I2258" s="7">
        <f t="shared" si="288"/>
        <v>1272.9335455364335</v>
      </c>
      <c r="J2258" s="12">
        <f t="shared" si="285"/>
        <v>0.42136165029342387</v>
      </c>
      <c r="K2258" s="7">
        <f t="shared" si="286"/>
        <v>1620359.8113519554</v>
      </c>
    </row>
    <row r="2259" spans="1:11" x14ac:dyDescent="0.4">
      <c r="A2259" s="1">
        <v>2258</v>
      </c>
      <c r="B2259" s="21">
        <v>42071</v>
      </c>
      <c r="C2259">
        <v>5659</v>
      </c>
      <c r="D2259" s="19">
        <f t="shared" si="281"/>
        <v>5342.2456255659399</v>
      </c>
      <c r="E2259" s="19">
        <f t="shared" si="282"/>
        <v>-0.83170898933063997</v>
      </c>
      <c r="F2259" s="19">
        <f t="shared" si="283"/>
        <v>0.83640150557183623</v>
      </c>
      <c r="G2259" s="20">
        <f t="shared" si="287"/>
        <v>4219.9098388642087</v>
      </c>
      <c r="H2259" s="7">
        <f t="shared" si="284"/>
        <v>1439.0901611357913</v>
      </c>
      <c r="I2259" s="7">
        <f t="shared" si="288"/>
        <v>1439.0901611357913</v>
      </c>
      <c r="J2259" s="12">
        <f t="shared" si="285"/>
        <v>0.25430114174514779</v>
      </c>
      <c r="K2259" s="7">
        <f t="shared" si="286"/>
        <v>2070980.4918778378</v>
      </c>
    </row>
    <row r="2260" spans="1:11" x14ac:dyDescent="0.4">
      <c r="A2260" s="1">
        <v>2259</v>
      </c>
      <c r="B2260" s="21">
        <v>42072</v>
      </c>
      <c r="C2260">
        <v>5076</v>
      </c>
      <c r="D2260" s="19">
        <f t="shared" si="281"/>
        <v>5548.7705560865379</v>
      </c>
      <c r="E2260" s="19">
        <f t="shared" si="282"/>
        <v>-0.34647371721345599</v>
      </c>
      <c r="F2260" s="19">
        <f t="shared" si="283"/>
        <v>0.76975380954117212</v>
      </c>
      <c r="G2260" s="20">
        <f t="shared" si="287"/>
        <v>4103.3272941711066</v>
      </c>
      <c r="H2260" s="7">
        <f t="shared" si="284"/>
        <v>972.67270582889341</v>
      </c>
      <c r="I2260" s="7">
        <f t="shared" si="288"/>
        <v>972.67270582889341</v>
      </c>
      <c r="J2260" s="12">
        <f t="shared" si="285"/>
        <v>0.19162188846116893</v>
      </c>
      <c r="K2260" s="7">
        <f t="shared" si="286"/>
        <v>946092.19266450102</v>
      </c>
    </row>
    <row r="2261" spans="1:11" x14ac:dyDescent="0.4">
      <c r="A2261" s="1">
        <v>2260</v>
      </c>
      <c r="B2261" s="21">
        <v>42073</v>
      </c>
      <c r="C2261">
        <v>3650</v>
      </c>
      <c r="D2261" s="19">
        <f t="shared" si="281"/>
        <v>5382.3156464385993</v>
      </c>
      <c r="E2261" s="19">
        <f t="shared" si="282"/>
        <v>-0.73518406813494597</v>
      </c>
      <c r="F2261" s="19">
        <f t="shared" si="283"/>
        <v>0.80366813588831909</v>
      </c>
      <c r="G2261" s="20">
        <f t="shared" si="287"/>
        <v>4466.5047118895081</v>
      </c>
      <c r="H2261" s="7">
        <f t="shared" si="284"/>
        <v>-816.50471188950814</v>
      </c>
      <c r="I2261" s="7">
        <f t="shared" si="288"/>
        <v>816.50471188950814</v>
      </c>
      <c r="J2261" s="12">
        <f t="shared" si="285"/>
        <v>0.22369992106561867</v>
      </c>
      <c r="K2261" s="7">
        <f t="shared" si="286"/>
        <v>666679.94453776872</v>
      </c>
    </row>
    <row r="2262" spans="1:11" x14ac:dyDescent="0.4">
      <c r="A2262" s="1">
        <v>2261</v>
      </c>
      <c r="B2262" s="21">
        <v>42074</v>
      </c>
      <c r="C2262">
        <v>6585</v>
      </c>
      <c r="D2262" s="19">
        <f t="shared" si="281"/>
        <v>5789.5993704739431</v>
      </c>
      <c r="E2262" s="19">
        <f t="shared" si="282"/>
        <v>0.21962097871800457</v>
      </c>
      <c r="F2262" s="19">
        <f t="shared" si="283"/>
        <v>0.8395714708699703</v>
      </c>
      <c r="G2262" s="20">
        <f t="shared" si="287"/>
        <v>4501.1620010826346</v>
      </c>
      <c r="H2262" s="7">
        <f t="shared" si="284"/>
        <v>2083.8379989173654</v>
      </c>
      <c r="I2262" s="7">
        <f t="shared" si="288"/>
        <v>2083.8379989173654</v>
      </c>
      <c r="J2262" s="12">
        <f t="shared" si="285"/>
        <v>0.31645223977484671</v>
      </c>
      <c r="K2262" s="7">
        <f t="shared" si="286"/>
        <v>4342380.8057319298</v>
      </c>
    </row>
    <row r="2263" spans="1:11" x14ac:dyDescent="0.4">
      <c r="A2263" s="1">
        <v>2262</v>
      </c>
      <c r="B2263" s="21">
        <v>42075</v>
      </c>
      <c r="C2263">
        <v>3430</v>
      </c>
      <c r="D2263" s="19">
        <f t="shared" si="281"/>
        <v>5571.3761801389755</v>
      </c>
      <c r="E2263" s="19">
        <f t="shared" si="282"/>
        <v>-0.29155704403715088</v>
      </c>
      <c r="F2263" s="19">
        <f t="shared" si="283"/>
        <v>0.76813074777935286</v>
      </c>
      <c r="G2263" s="20">
        <f t="shared" si="287"/>
        <v>4456.7352252245128</v>
      </c>
      <c r="H2263" s="7">
        <f t="shared" si="284"/>
        <v>-1026.7352252245128</v>
      </c>
      <c r="I2263" s="7">
        <f t="shared" si="288"/>
        <v>1026.7352252245128</v>
      </c>
      <c r="J2263" s="12">
        <f t="shared" si="285"/>
        <v>0.29933971580889585</v>
      </c>
      <c r="K2263" s="7">
        <f t="shared" si="286"/>
        <v>1054185.2227168309</v>
      </c>
    </row>
    <row r="2264" spans="1:11" x14ac:dyDescent="0.4">
      <c r="A2264" s="1">
        <v>2263</v>
      </c>
      <c r="B2264" s="21">
        <v>42076</v>
      </c>
      <c r="C2264">
        <v>3430</v>
      </c>
      <c r="D2264" s="19">
        <f t="shared" si="281"/>
        <v>5357.6686994367765</v>
      </c>
      <c r="E2264" s="19">
        <f t="shared" si="282"/>
        <v>-0.79097164698961553</v>
      </c>
      <c r="F2264" s="19">
        <f t="shared" si="283"/>
        <v>0.80194652246387854</v>
      </c>
      <c r="G2264" s="20">
        <f t="shared" si="287"/>
        <v>4477.3031939187877</v>
      </c>
      <c r="H2264" s="7">
        <f t="shared" si="284"/>
        <v>-1047.3031939187877</v>
      </c>
      <c r="I2264" s="7">
        <f t="shared" si="288"/>
        <v>1047.3031939187877</v>
      </c>
      <c r="J2264" s="12">
        <f t="shared" si="285"/>
        <v>0.30533620813958823</v>
      </c>
      <c r="K2264" s="7">
        <f t="shared" si="286"/>
        <v>1096843.9799924938</v>
      </c>
    </row>
    <row r="2265" spans="1:11" x14ac:dyDescent="0.4">
      <c r="A2265" s="1">
        <v>2264</v>
      </c>
      <c r="B2265" s="21">
        <v>42077</v>
      </c>
      <c r="C2265">
        <v>3430</v>
      </c>
      <c r="D2265" s="19">
        <f t="shared" si="281"/>
        <v>5148.6522278774755</v>
      </c>
      <c r="E2265" s="19">
        <f t="shared" si="282"/>
        <v>-1.2782401393344154</v>
      </c>
      <c r="F2265" s="19">
        <f t="shared" si="283"/>
        <v>0.8377454490898979</v>
      </c>
      <c r="G2265" s="20">
        <f t="shared" si="287"/>
        <v>4497.4817131910559</v>
      </c>
      <c r="H2265" s="7">
        <f t="shared" si="284"/>
        <v>-1067.4817131910559</v>
      </c>
      <c r="I2265" s="7">
        <f t="shared" si="288"/>
        <v>1067.4817131910559</v>
      </c>
      <c r="J2265" s="12">
        <f t="shared" si="285"/>
        <v>0.31121915836473929</v>
      </c>
      <c r="K2265" s="7">
        <f t="shared" si="286"/>
        <v>1139517.2079973116</v>
      </c>
    </row>
    <row r="2266" spans="1:11" x14ac:dyDescent="0.4">
      <c r="A2266" s="1">
        <v>2265</v>
      </c>
      <c r="B2266" s="21">
        <v>42078</v>
      </c>
      <c r="C2266">
        <v>3430</v>
      </c>
      <c r="D2266" s="19">
        <f t="shared" ref="D2266:D2329" si="289">$R$2*(C2266/F2263)+(1-$R$2)*(D2265+E2265)</f>
        <v>5035.685578478945</v>
      </c>
      <c r="E2266" s="19">
        <f t="shared" ref="E2266:E2329" si="290">$R$3*(D2266-D2265)+(1-$R$3)*E2265</f>
        <v>-1.5396021858418603</v>
      </c>
      <c r="F2266" s="19">
        <f t="shared" ref="F2266:F2329" si="291">$R$4*(C2266/D2266)+(1-$R$4)*F2263</f>
        <v>0.76721454295317604</v>
      </c>
      <c r="G2266" s="20">
        <f t="shared" si="287"/>
        <v>3953.8562303012882</v>
      </c>
      <c r="H2266" s="7">
        <f t="shared" ref="H2266:H2329" si="292">C2266-G2266</f>
        <v>-523.85623030128818</v>
      </c>
      <c r="I2266" s="7">
        <f t="shared" si="288"/>
        <v>523.85623030128818</v>
      </c>
      <c r="J2266" s="12">
        <f t="shared" ref="J2266:J2329" si="293">I2266/C2266</f>
        <v>0.15272776393623563</v>
      </c>
      <c r="K2266" s="7">
        <f t="shared" ref="K2266:K2329" si="294">H2266^2</f>
        <v>274425.35002547631</v>
      </c>
    </row>
    <row r="2267" spans="1:11" x14ac:dyDescent="0.4">
      <c r="A2267" s="1">
        <v>2266</v>
      </c>
      <c r="B2267" s="21">
        <v>42079</v>
      </c>
      <c r="C2267">
        <v>3650</v>
      </c>
      <c r="D2267" s="19">
        <f t="shared" si="289"/>
        <v>4955.0914578859565</v>
      </c>
      <c r="E2267" s="19">
        <f t="shared" si="290"/>
        <v>-1.7245976643664243</v>
      </c>
      <c r="F2267" s="19">
        <f t="shared" si="291"/>
        <v>0.8012584592238613</v>
      </c>
      <c r="G2267" s="20">
        <f t="shared" si="287"/>
        <v>4037.1158592637812</v>
      </c>
      <c r="H2267" s="7">
        <f t="shared" si="292"/>
        <v>-387.1158592637812</v>
      </c>
      <c r="I2267" s="7">
        <f t="shared" si="288"/>
        <v>387.1158592637812</v>
      </c>
      <c r="J2267" s="12">
        <f t="shared" si="293"/>
        <v>0.10605913952432362</v>
      </c>
      <c r="K2267" s="7">
        <f t="shared" si="294"/>
        <v>149858.68849353565</v>
      </c>
    </row>
    <row r="2268" spans="1:11" x14ac:dyDescent="0.4">
      <c r="A2268" s="1">
        <v>2267</v>
      </c>
      <c r="B2268" s="21">
        <v>42080</v>
      </c>
      <c r="C2268">
        <v>3430</v>
      </c>
      <c r="D2268" s="19">
        <f t="shared" si="289"/>
        <v>4812.6821961052137</v>
      </c>
      <c r="E2268" s="19">
        <f t="shared" si="290"/>
        <v>-2.0538138468651566</v>
      </c>
      <c r="F2268" s="19">
        <f t="shared" si="291"/>
        <v>0.83642846788701553</v>
      </c>
      <c r="G2268" s="20">
        <f t="shared" si="287"/>
        <v>4149.660544823354</v>
      </c>
      <c r="H2268" s="7">
        <f t="shared" si="292"/>
        <v>-719.66054482335403</v>
      </c>
      <c r="I2268" s="7">
        <f t="shared" si="288"/>
        <v>719.66054482335403</v>
      </c>
      <c r="J2268" s="12">
        <f t="shared" si="293"/>
        <v>0.20981356991934519</v>
      </c>
      <c r="K2268" s="7">
        <f t="shared" si="294"/>
        <v>517911.29977544677</v>
      </c>
    </row>
    <row r="2269" spans="1:11" x14ac:dyDescent="0.4">
      <c r="A2269" s="1">
        <v>2268</v>
      </c>
      <c r="B2269" s="21">
        <v>42081</v>
      </c>
      <c r="C2269">
        <v>3430</v>
      </c>
      <c r="D2269" s="19">
        <f t="shared" si="289"/>
        <v>4754.9616983999213</v>
      </c>
      <c r="E2269" s="19">
        <f t="shared" si="290"/>
        <v>-2.1840794537622625</v>
      </c>
      <c r="F2269" s="19">
        <f t="shared" si="291"/>
        <v>0.76673151409373841</v>
      </c>
      <c r="G2269" s="20">
        <f t="shared" si="287"/>
        <v>3690.7840556119154</v>
      </c>
      <c r="H2269" s="7">
        <f t="shared" si="292"/>
        <v>-260.78405561191539</v>
      </c>
      <c r="I2269" s="7">
        <f t="shared" si="288"/>
        <v>260.78405561191539</v>
      </c>
      <c r="J2269" s="12">
        <f t="shared" si="293"/>
        <v>7.6030336913094868E-2</v>
      </c>
      <c r="K2269" s="7">
        <f t="shared" si="294"/>
        <v>68008.323661398579</v>
      </c>
    </row>
    <row r="2270" spans="1:11" x14ac:dyDescent="0.4">
      <c r="A2270" s="1">
        <v>2269</v>
      </c>
      <c r="B2270" s="21">
        <v>42082</v>
      </c>
      <c r="C2270">
        <v>3430</v>
      </c>
      <c r="D2270" s="19">
        <f t="shared" si="289"/>
        <v>4675.4768531705931</v>
      </c>
      <c r="E2270" s="19">
        <f t="shared" si="290"/>
        <v>-2.3649709757536641</v>
      </c>
      <c r="F2270" s="19">
        <f t="shared" si="291"/>
        <v>0.80054603539402813</v>
      </c>
      <c r="G2270" s="20">
        <f t="shared" si="287"/>
        <v>3808.2032719904519</v>
      </c>
      <c r="H2270" s="7">
        <f t="shared" si="292"/>
        <v>-378.20327199045187</v>
      </c>
      <c r="I2270" s="7">
        <f t="shared" si="288"/>
        <v>378.20327199045187</v>
      </c>
      <c r="J2270" s="12">
        <f t="shared" si="293"/>
        <v>0.11026334460363028</v>
      </c>
      <c r="K2270" s="7">
        <f t="shared" si="294"/>
        <v>143037.71494428371</v>
      </c>
    </row>
    <row r="2271" spans="1:11" x14ac:dyDescent="0.4">
      <c r="A2271" s="1">
        <v>2270</v>
      </c>
      <c r="B2271" s="21">
        <v>42083</v>
      </c>
      <c r="C2271">
        <v>3430</v>
      </c>
      <c r="D2271" s="19">
        <f t="shared" si="289"/>
        <v>4579.3799938755828</v>
      </c>
      <c r="E2271" s="19">
        <f t="shared" si="290"/>
        <v>-2.5843129676095566</v>
      </c>
      <c r="F2271" s="19">
        <f t="shared" si="291"/>
        <v>0.83550776943128391</v>
      </c>
      <c r="G2271" s="20">
        <f t="shared" si="287"/>
        <v>3908.7238118888367</v>
      </c>
      <c r="H2271" s="7">
        <f t="shared" si="292"/>
        <v>-478.72381188883674</v>
      </c>
      <c r="I2271" s="7">
        <f t="shared" si="288"/>
        <v>478.72381188883674</v>
      </c>
      <c r="J2271" s="12">
        <f t="shared" si="293"/>
        <v>0.1395696244573868</v>
      </c>
      <c r="K2271" s="7">
        <f t="shared" si="294"/>
        <v>229176.48806937833</v>
      </c>
    </row>
    <row r="2272" spans="1:11" x14ac:dyDescent="0.4">
      <c r="A2272" s="1">
        <v>2271</v>
      </c>
      <c r="B2272" s="21">
        <v>42084</v>
      </c>
      <c r="C2272">
        <v>3430</v>
      </c>
      <c r="D2272" s="19">
        <f t="shared" si="289"/>
        <v>4559.8847477041018</v>
      </c>
      <c r="E2272" s="19">
        <f t="shared" si="290"/>
        <v>-2.6238862423999363</v>
      </c>
      <c r="F2272" s="19">
        <f t="shared" si="291"/>
        <v>0.76657859386204741</v>
      </c>
      <c r="G2272" s="20">
        <f t="shared" si="287"/>
        <v>3509.1734821202526</v>
      </c>
      <c r="H2272" s="7">
        <f t="shared" si="292"/>
        <v>-79.173482120252629</v>
      </c>
      <c r="I2272" s="7">
        <f t="shared" si="288"/>
        <v>79.173482120252629</v>
      </c>
      <c r="J2272" s="12">
        <f t="shared" si="293"/>
        <v>2.3082647848470153E-2</v>
      </c>
      <c r="K2272" s="7">
        <f t="shared" si="294"/>
        <v>6268.4402710459626</v>
      </c>
    </row>
    <row r="2273" spans="1:11" x14ac:dyDescent="0.4">
      <c r="A2273" s="1">
        <v>2272</v>
      </c>
      <c r="B2273" s="21">
        <v>42085</v>
      </c>
      <c r="C2273">
        <v>3430</v>
      </c>
      <c r="D2273" s="19">
        <f t="shared" si="289"/>
        <v>4512.6035239274061</v>
      </c>
      <c r="E2273" s="19">
        <f t="shared" si="290"/>
        <v>-2.7283888779639418</v>
      </c>
      <c r="F2273" s="19">
        <f t="shared" si="291"/>
        <v>0.80011998606570867</v>
      </c>
      <c r="G2273" s="20">
        <f t="shared" si="287"/>
        <v>3648.2971148995389</v>
      </c>
      <c r="H2273" s="7">
        <f t="shared" si="292"/>
        <v>-218.29711489953888</v>
      </c>
      <c r="I2273" s="7">
        <f t="shared" si="288"/>
        <v>218.29711489953888</v>
      </c>
      <c r="J2273" s="12">
        <f t="shared" si="293"/>
        <v>6.3643473731643987E-2</v>
      </c>
      <c r="K2273" s="7">
        <f t="shared" si="294"/>
        <v>47653.630373462482</v>
      </c>
    </row>
    <row r="2274" spans="1:11" x14ac:dyDescent="0.4">
      <c r="A2274" s="1">
        <v>2273</v>
      </c>
      <c r="B2274" s="21">
        <v>42086</v>
      </c>
      <c r="C2274">
        <v>3430</v>
      </c>
      <c r="D2274" s="19">
        <f t="shared" si="289"/>
        <v>4443.6163853490443</v>
      </c>
      <c r="E2274" s="19">
        <f t="shared" si="290"/>
        <v>-2.8834409781378429</v>
      </c>
      <c r="F2274" s="19">
        <f t="shared" si="291"/>
        <v>0.83483778440757983</v>
      </c>
      <c r="G2274" s="20">
        <f t="shared" si="287"/>
        <v>3768.0357144987697</v>
      </c>
      <c r="H2274" s="7">
        <f t="shared" si="292"/>
        <v>-338.03571449876972</v>
      </c>
      <c r="I2274" s="7">
        <f t="shared" si="288"/>
        <v>338.03571449876972</v>
      </c>
      <c r="J2274" s="12">
        <f t="shared" si="293"/>
        <v>9.855268644279E-2</v>
      </c>
      <c r="K2274" s="7">
        <f t="shared" si="294"/>
        <v>114268.14427669375</v>
      </c>
    </row>
    <row r="2275" spans="1:11" x14ac:dyDescent="0.4">
      <c r="A2275" s="1">
        <v>2274</v>
      </c>
      <c r="B2275" s="21">
        <v>42087</v>
      </c>
      <c r="C2275">
        <v>3430</v>
      </c>
      <c r="D2275" s="19">
        <f t="shared" si="289"/>
        <v>4446.2509880871849</v>
      </c>
      <c r="E2275" s="19">
        <f t="shared" si="290"/>
        <v>-2.8705282040373801</v>
      </c>
      <c r="F2275" s="19">
        <f t="shared" si="291"/>
        <v>0.76662975683532064</v>
      </c>
      <c r="G2275" s="20">
        <f t="shared" si="287"/>
        <v>3404.1708162127193</v>
      </c>
      <c r="H2275" s="7">
        <f t="shared" si="292"/>
        <v>25.829183787280726</v>
      </c>
      <c r="I2275" s="7">
        <f t="shared" si="288"/>
        <v>25.829183787280726</v>
      </c>
      <c r="J2275" s="12">
        <f t="shared" si="293"/>
        <v>7.5303742820060429E-3</v>
      </c>
      <c r="K2275" s="7">
        <f t="shared" si="294"/>
        <v>667.14673511712556</v>
      </c>
    </row>
    <row r="2276" spans="1:11" x14ac:dyDescent="0.4">
      <c r="A2276" s="1">
        <v>2275</v>
      </c>
      <c r="B2276" s="21">
        <v>42088</v>
      </c>
      <c r="C2276">
        <v>3430</v>
      </c>
      <c r="D2276" s="19">
        <f t="shared" si="289"/>
        <v>4417.7468096977909</v>
      </c>
      <c r="E2276" s="19">
        <f t="shared" si="290"/>
        <v>-2.9305135088361327</v>
      </c>
      <c r="F2276" s="19">
        <f t="shared" si="291"/>
        <v>0.79987031243582662</v>
      </c>
      <c r="G2276" s="20">
        <f t="shared" si="287"/>
        <v>3555.2375116463463</v>
      </c>
      <c r="H2276" s="7">
        <f t="shared" si="292"/>
        <v>-125.23751164634632</v>
      </c>
      <c r="I2276" s="7">
        <f t="shared" si="288"/>
        <v>125.23751164634632</v>
      </c>
      <c r="J2276" s="12">
        <f t="shared" si="293"/>
        <v>3.6512394065990182E-2</v>
      </c>
      <c r="K2276" s="7">
        <f t="shared" si="294"/>
        <v>15684.43432336873</v>
      </c>
    </row>
    <row r="2277" spans="1:11" x14ac:dyDescent="0.4">
      <c r="A2277" s="1">
        <v>2276</v>
      </c>
      <c r="B2277" s="21">
        <v>42089</v>
      </c>
      <c r="C2277">
        <v>3430</v>
      </c>
      <c r="D2277" s="19">
        <f t="shared" si="289"/>
        <v>4364.6647751133241</v>
      </c>
      <c r="E2277" s="19">
        <f t="shared" si="290"/>
        <v>-3.0478730833052161</v>
      </c>
      <c r="F2277" s="19">
        <f t="shared" si="291"/>
        <v>0.83432191088525931</v>
      </c>
      <c r="G2277" s="20">
        <f t="shared" si="287"/>
        <v>3685.6554552768648</v>
      </c>
      <c r="H2277" s="7">
        <f t="shared" si="292"/>
        <v>-255.65545527686481</v>
      </c>
      <c r="I2277" s="7">
        <f t="shared" si="288"/>
        <v>255.65545527686481</v>
      </c>
      <c r="J2277" s="12">
        <f t="shared" si="293"/>
        <v>7.453511815652035E-2</v>
      </c>
      <c r="K2277" s="7">
        <f t="shared" si="294"/>
        <v>65359.711812821028</v>
      </c>
    </row>
    <row r="2278" spans="1:11" x14ac:dyDescent="0.4">
      <c r="A2278" s="1">
        <v>2277</v>
      </c>
      <c r="B2278" s="21">
        <v>42090</v>
      </c>
      <c r="C2278">
        <v>3430</v>
      </c>
      <c r="D2278" s="19">
        <f t="shared" si="289"/>
        <v>4380.0427809657413</v>
      </c>
      <c r="E2278" s="19">
        <f t="shared" si="290"/>
        <v>-3.0047546840077324</v>
      </c>
      <c r="F2278" s="19">
        <f t="shared" si="291"/>
        <v>0.76680319451654999</v>
      </c>
      <c r="G2278" s="20">
        <f t="shared" si="287"/>
        <v>3343.7453050120976</v>
      </c>
      <c r="H2278" s="7">
        <f t="shared" si="292"/>
        <v>86.25469498790244</v>
      </c>
      <c r="I2278" s="7">
        <f t="shared" si="288"/>
        <v>86.25469498790244</v>
      </c>
      <c r="J2278" s="12">
        <f t="shared" si="293"/>
        <v>2.5147141395889923E-2</v>
      </c>
      <c r="K2278" s="7">
        <f t="shared" si="294"/>
        <v>7439.8724074560823</v>
      </c>
    </row>
    <row r="2279" spans="1:11" x14ac:dyDescent="0.4">
      <c r="A2279" s="1">
        <v>2278</v>
      </c>
      <c r="B2279" s="21">
        <v>42091</v>
      </c>
      <c r="C2279">
        <v>3430</v>
      </c>
      <c r="D2279" s="19">
        <f t="shared" si="289"/>
        <v>4362.4883370164625</v>
      </c>
      <c r="E2279" s="19">
        <f t="shared" si="290"/>
        <v>-3.0388024118573931</v>
      </c>
      <c r="F2279" s="19">
        <f t="shared" si="291"/>
        <v>0.79972684711211184</v>
      </c>
      <c r="G2279" s="20">
        <f t="shared" si="287"/>
        <v>3501.0627736254642</v>
      </c>
      <c r="H2279" s="7">
        <f t="shared" si="292"/>
        <v>-71.06277362546416</v>
      </c>
      <c r="I2279" s="7">
        <f t="shared" si="288"/>
        <v>71.06277362546416</v>
      </c>
      <c r="J2279" s="12">
        <f t="shared" si="293"/>
        <v>2.0718009803342322E-2</v>
      </c>
      <c r="K2279" s="7">
        <f t="shared" si="294"/>
        <v>5049.9177953439648</v>
      </c>
    </row>
    <row r="2280" spans="1:11" x14ac:dyDescent="0.4">
      <c r="A2280" s="1">
        <v>2279</v>
      </c>
      <c r="B2280" s="21">
        <v>42092</v>
      </c>
      <c r="C2280">
        <v>3430</v>
      </c>
      <c r="D2280" s="19">
        <f t="shared" si="289"/>
        <v>4318.7813988814924</v>
      </c>
      <c r="E2280" s="19">
        <f t="shared" si="290"/>
        <v>-3.1339699162630494</v>
      </c>
      <c r="F2280" s="19">
        <f t="shared" si="291"/>
        <v>0.83389940319670552</v>
      </c>
      <c r="G2280" s="20">
        <f t="shared" si="287"/>
        <v>3637.1842661191686</v>
      </c>
      <c r="H2280" s="7">
        <f t="shared" si="292"/>
        <v>-207.18426611916857</v>
      </c>
      <c r="I2280" s="7">
        <f t="shared" si="288"/>
        <v>207.18426611916857</v>
      </c>
      <c r="J2280" s="12">
        <f t="shared" si="293"/>
        <v>6.0403576128037484E-2</v>
      </c>
      <c r="K2280" s="7">
        <f t="shared" si="294"/>
        <v>42925.320127338462</v>
      </c>
    </row>
    <row r="2281" spans="1:11" x14ac:dyDescent="0.4">
      <c r="A2281" s="1">
        <v>2280</v>
      </c>
      <c r="B2281" s="21">
        <v>42093</v>
      </c>
      <c r="C2281">
        <v>3430</v>
      </c>
      <c r="D2281" s="19">
        <f t="shared" si="289"/>
        <v>4341.4359436741415</v>
      </c>
      <c r="E2281" s="19">
        <f t="shared" si="290"/>
        <v>-3.0736222129927242</v>
      </c>
      <c r="F2281" s="19">
        <f t="shared" si="291"/>
        <v>0.76704814864912851</v>
      </c>
      <c r="G2281" s="20">
        <f t="shared" si="287"/>
        <v>3309.2522349376741</v>
      </c>
      <c r="H2281" s="7">
        <f t="shared" si="292"/>
        <v>120.74776506232593</v>
      </c>
      <c r="I2281" s="7">
        <f t="shared" si="288"/>
        <v>120.74776506232593</v>
      </c>
      <c r="J2281" s="12">
        <f t="shared" si="293"/>
        <v>3.5203430047325346E-2</v>
      </c>
      <c r="K2281" s="7">
        <f t="shared" si="294"/>
        <v>14580.022767546658</v>
      </c>
    </row>
    <row r="2282" spans="1:11" x14ac:dyDescent="0.4">
      <c r="A2282" s="1">
        <v>2281</v>
      </c>
      <c r="B2282" s="21">
        <v>42094</v>
      </c>
      <c r="C2282">
        <v>3430</v>
      </c>
      <c r="D2282" s="19">
        <f t="shared" si="289"/>
        <v>4330.2724883141345</v>
      </c>
      <c r="E2282" s="19">
        <f t="shared" si="290"/>
        <v>-3.0925532315400526</v>
      </c>
      <c r="F2282" s="19">
        <f t="shared" si="291"/>
        <v>0.7996464993214395</v>
      </c>
      <c r="G2282" s="20">
        <f t="shared" si="287"/>
        <v>3469.5048209721067</v>
      </c>
      <c r="H2282" s="7">
        <f t="shared" si="292"/>
        <v>-39.5048209721067</v>
      </c>
      <c r="I2282" s="7">
        <f t="shared" si="288"/>
        <v>39.5048209721067</v>
      </c>
      <c r="J2282" s="12">
        <f t="shared" si="293"/>
        <v>1.1517440516649184E-2</v>
      </c>
      <c r="K2282" s="7">
        <f t="shared" si="294"/>
        <v>1560.6308800382012</v>
      </c>
    </row>
    <row r="2283" spans="1:11" x14ac:dyDescent="0.4">
      <c r="A2283" s="1">
        <v>2282</v>
      </c>
      <c r="B2283" s="21">
        <v>42095</v>
      </c>
      <c r="C2283">
        <v>3430</v>
      </c>
      <c r="D2283" s="19">
        <f t="shared" si="289"/>
        <v>4292.1376768770806</v>
      </c>
      <c r="E2283" s="19">
        <f t="shared" si="290"/>
        <v>-3.1745556199667755</v>
      </c>
      <c r="F2283" s="19">
        <f t="shared" si="291"/>
        <v>0.83353326922276105</v>
      </c>
      <c r="G2283" s="20">
        <f t="shared" si="287"/>
        <v>3608.4327653901341</v>
      </c>
      <c r="H2283" s="7">
        <f t="shared" si="292"/>
        <v>-178.43276539013414</v>
      </c>
      <c r="I2283" s="7">
        <f t="shared" si="288"/>
        <v>178.43276539013414</v>
      </c>
      <c r="J2283" s="12">
        <f t="shared" si="293"/>
        <v>5.2021214399456013E-2</v>
      </c>
      <c r="K2283" s="7">
        <f t="shared" si="294"/>
        <v>31838.251764770652</v>
      </c>
    </row>
    <row r="2284" spans="1:11" x14ac:dyDescent="0.4">
      <c r="A2284" s="1">
        <v>2283</v>
      </c>
      <c r="B2284" s="21">
        <v>42096</v>
      </c>
      <c r="C2284">
        <v>3430</v>
      </c>
      <c r="D2284" s="19">
        <f t="shared" si="289"/>
        <v>4318.8877533038085</v>
      </c>
      <c r="E2284" s="19">
        <f t="shared" si="290"/>
        <v>-3.1045289885143053</v>
      </c>
      <c r="F2284" s="19">
        <f t="shared" si="291"/>
        <v>0.76733396525215258</v>
      </c>
      <c r="G2284" s="20">
        <f t="shared" si="287"/>
        <v>3289.8412217846571</v>
      </c>
      <c r="H2284" s="7">
        <f t="shared" si="292"/>
        <v>140.15877821534286</v>
      </c>
      <c r="I2284" s="7">
        <f t="shared" si="288"/>
        <v>140.15877821534286</v>
      </c>
      <c r="J2284" s="12">
        <f t="shared" si="293"/>
        <v>4.0862617555493544E-2</v>
      </c>
      <c r="K2284" s="7">
        <f t="shared" si="294"/>
        <v>19644.48311081767</v>
      </c>
    </row>
    <row r="2285" spans="1:11" x14ac:dyDescent="0.4">
      <c r="A2285" s="1">
        <v>2284</v>
      </c>
      <c r="B2285" s="21">
        <v>42097</v>
      </c>
      <c r="C2285">
        <v>3430</v>
      </c>
      <c r="D2285" s="19">
        <f t="shared" si="289"/>
        <v>4311.4617189996725</v>
      </c>
      <c r="E2285" s="19">
        <f t="shared" si="290"/>
        <v>-3.1146417431033919</v>
      </c>
      <c r="F2285" s="19">
        <f t="shared" si="291"/>
        <v>0.79960339542976056</v>
      </c>
      <c r="G2285" s="20">
        <f t="shared" si="287"/>
        <v>3451.1009471539201</v>
      </c>
      <c r="H2285" s="7">
        <f t="shared" si="292"/>
        <v>-21.10094715392006</v>
      </c>
      <c r="I2285" s="7">
        <f t="shared" si="288"/>
        <v>21.10094715392006</v>
      </c>
      <c r="J2285" s="12">
        <f t="shared" si="293"/>
        <v>6.1518796367113875E-3</v>
      </c>
      <c r="K2285" s="7">
        <f t="shared" si="294"/>
        <v>445.24997079252711</v>
      </c>
    </row>
    <row r="2286" spans="1:11" x14ac:dyDescent="0.4">
      <c r="A2286" s="1">
        <v>2285</v>
      </c>
      <c r="B2286" s="21">
        <v>42098</v>
      </c>
      <c r="C2286">
        <v>3650</v>
      </c>
      <c r="D2286" s="19">
        <f t="shared" si="289"/>
        <v>4319.9095324745267</v>
      </c>
      <c r="E2286" s="19">
        <f t="shared" si="290"/>
        <v>-3.0875844416478495</v>
      </c>
      <c r="F2286" s="19">
        <f t="shared" si="291"/>
        <v>0.83365324850947164</v>
      </c>
      <c r="G2286" s="20">
        <f t="shared" si="287"/>
        <v>3591.1506242519954</v>
      </c>
      <c r="H2286" s="7">
        <f t="shared" si="292"/>
        <v>58.849375748004604</v>
      </c>
      <c r="I2286" s="7">
        <f t="shared" si="288"/>
        <v>58.849375748004604</v>
      </c>
      <c r="J2286" s="12">
        <f t="shared" si="293"/>
        <v>1.6123116643288932E-2</v>
      </c>
      <c r="K2286" s="7">
        <f t="shared" si="294"/>
        <v>3463.2490259298324</v>
      </c>
    </row>
    <row r="2287" spans="1:11" x14ac:dyDescent="0.4">
      <c r="A2287" s="1">
        <v>2286</v>
      </c>
      <c r="B2287" s="21">
        <v>42099</v>
      </c>
      <c r="C2287">
        <v>3430</v>
      </c>
      <c r="D2287" s="19">
        <f t="shared" si="289"/>
        <v>4341.9113980164138</v>
      </c>
      <c r="E2287" s="19">
        <f t="shared" si="290"/>
        <v>-3.0288726197413793</v>
      </c>
      <c r="F2287" s="19">
        <f t="shared" si="291"/>
        <v>0.7675724181096818</v>
      </c>
      <c r="G2287" s="20">
        <f t="shared" si="287"/>
        <v>3312.4441026715908</v>
      </c>
      <c r="H2287" s="7">
        <f t="shared" si="292"/>
        <v>117.55589732840917</v>
      </c>
      <c r="I2287" s="7">
        <f t="shared" si="288"/>
        <v>117.55589732840917</v>
      </c>
      <c r="J2287" s="12">
        <f t="shared" si="293"/>
        <v>3.4272856363967687E-2</v>
      </c>
      <c r="K2287" s="7">
        <f t="shared" si="294"/>
        <v>13819.388996687479</v>
      </c>
    </row>
    <row r="2288" spans="1:11" x14ac:dyDescent="0.4">
      <c r="A2288" s="1">
        <v>2287</v>
      </c>
      <c r="B2288" s="21">
        <v>42100</v>
      </c>
      <c r="C2288">
        <v>3430</v>
      </c>
      <c r="D2288" s="19">
        <f t="shared" si="289"/>
        <v>4330.8159431903914</v>
      </c>
      <c r="E2288" s="19">
        <f t="shared" si="290"/>
        <v>-3.047749228762298</v>
      </c>
      <c r="F2288" s="19">
        <f t="shared" si="291"/>
        <v>0.79952330098557212</v>
      </c>
      <c r="G2288" s="20">
        <f t="shared" si="287"/>
        <v>3469.3851996780336</v>
      </c>
      <c r="H2288" s="7">
        <f t="shared" si="292"/>
        <v>-39.385199678033587</v>
      </c>
      <c r="I2288" s="7">
        <f t="shared" si="288"/>
        <v>39.385199678033587</v>
      </c>
      <c r="J2288" s="12">
        <f t="shared" si="293"/>
        <v>1.1482565503799879E-2</v>
      </c>
      <c r="K2288" s="7">
        <f t="shared" si="294"/>
        <v>1551.1939536785769</v>
      </c>
    </row>
    <row r="2289" spans="1:11" x14ac:dyDescent="0.4">
      <c r="A2289" s="1">
        <v>2288</v>
      </c>
      <c r="B2289" s="21">
        <v>42101</v>
      </c>
      <c r="C2289">
        <v>3430</v>
      </c>
      <c r="D2289" s="19">
        <f t="shared" si="289"/>
        <v>4292.8284970723116</v>
      </c>
      <c r="E2289" s="19">
        <f t="shared" si="290"/>
        <v>-3.1295116134529901</v>
      </c>
      <c r="F2289" s="19">
        <f t="shared" si="291"/>
        <v>0.83328835262365208</v>
      </c>
      <c r="G2289" s="20">
        <f t="shared" si="287"/>
        <v>3607.8580136920818</v>
      </c>
      <c r="H2289" s="7">
        <f t="shared" si="292"/>
        <v>-177.85801369208184</v>
      </c>
      <c r="I2289" s="7">
        <f t="shared" si="288"/>
        <v>177.85801369208184</v>
      </c>
      <c r="J2289" s="12">
        <f t="shared" si="293"/>
        <v>5.1853648306729401E-2</v>
      </c>
      <c r="K2289" s="7">
        <f t="shared" si="294"/>
        <v>31633.47303449277</v>
      </c>
    </row>
    <row r="2290" spans="1:11" x14ac:dyDescent="0.4">
      <c r="A2290" s="1">
        <v>2289</v>
      </c>
      <c r="B2290" s="21">
        <v>42102</v>
      </c>
      <c r="C2290">
        <v>3430</v>
      </c>
      <c r="D2290" s="19">
        <f t="shared" si="289"/>
        <v>4319.0029126547106</v>
      </c>
      <c r="E2290" s="19">
        <f t="shared" si="290"/>
        <v>-3.0609374934219771</v>
      </c>
      <c r="F2290" s="19">
        <f t="shared" si="291"/>
        <v>0.76785249005980161</v>
      </c>
      <c r="G2290" s="20">
        <f t="shared" si="287"/>
        <v>3292.6546232313044</v>
      </c>
      <c r="H2290" s="7">
        <f t="shared" si="292"/>
        <v>137.34537676869559</v>
      </c>
      <c r="I2290" s="7">
        <f t="shared" si="288"/>
        <v>137.34537676869559</v>
      </c>
      <c r="J2290" s="12">
        <f t="shared" si="293"/>
        <v>4.0042383897578887E-2</v>
      </c>
      <c r="K2290" s="7">
        <f t="shared" si="294"/>
        <v>18863.752519734946</v>
      </c>
    </row>
    <row r="2291" spans="1:11" x14ac:dyDescent="0.4">
      <c r="A2291" s="1">
        <v>2290</v>
      </c>
      <c r="B2291" s="21">
        <v>42103</v>
      </c>
      <c r="C2291">
        <v>3430</v>
      </c>
      <c r="D2291" s="19">
        <f t="shared" si="289"/>
        <v>4311.7027146901746</v>
      </c>
      <c r="E2291" s="19">
        <f t="shared" si="290"/>
        <v>-3.0708577868504308</v>
      </c>
      <c r="F2291" s="19">
        <f t="shared" si="291"/>
        <v>0.79948102630423179</v>
      </c>
      <c r="G2291" s="20">
        <f t="shared" si="287"/>
        <v>3450.6961748431436</v>
      </c>
      <c r="H2291" s="7">
        <f t="shared" si="292"/>
        <v>-20.696174843143581</v>
      </c>
      <c r="I2291" s="7">
        <f t="shared" si="288"/>
        <v>20.696174843143581</v>
      </c>
      <c r="J2291" s="12">
        <f t="shared" si="293"/>
        <v>6.0338702166599359E-3</v>
      </c>
      <c r="K2291" s="7">
        <f t="shared" si="294"/>
        <v>428.33165313796923</v>
      </c>
    </row>
    <row r="2292" spans="1:11" x14ac:dyDescent="0.4">
      <c r="A2292" s="1">
        <v>2291</v>
      </c>
      <c r="B2292" s="21">
        <v>42104</v>
      </c>
      <c r="C2292">
        <v>3430</v>
      </c>
      <c r="D2292" s="19">
        <f t="shared" si="289"/>
        <v>4277.1211569201432</v>
      </c>
      <c r="E2292" s="19">
        <f t="shared" si="290"/>
        <v>-3.1445959758810726</v>
      </c>
      <c r="F2292" s="19">
        <f t="shared" si="291"/>
        <v>0.83295820381471319</v>
      </c>
      <c r="G2292" s="20">
        <f t="shared" si="287"/>
        <v>3590.3327421007575</v>
      </c>
      <c r="H2292" s="7">
        <f t="shared" si="292"/>
        <v>-160.33274210075751</v>
      </c>
      <c r="I2292" s="7">
        <f t="shared" si="288"/>
        <v>160.33274210075751</v>
      </c>
      <c r="J2292" s="12">
        <f t="shared" si="293"/>
        <v>4.6744239679521141E-2</v>
      </c>
      <c r="K2292" s="7">
        <f t="shared" si="294"/>
        <v>25706.58818954802</v>
      </c>
    </row>
    <row r="2293" spans="1:11" x14ac:dyDescent="0.4">
      <c r="A2293" s="1">
        <v>2292</v>
      </c>
      <c r="B2293" s="21">
        <v>42105</v>
      </c>
      <c r="C2293">
        <v>3430</v>
      </c>
      <c r="D2293" s="19">
        <f t="shared" si="289"/>
        <v>4305.5884003842757</v>
      </c>
      <c r="E2293" s="19">
        <f t="shared" si="290"/>
        <v>-3.070621110407497</v>
      </c>
      <c r="F2293" s="19">
        <f t="shared" si="291"/>
        <v>0.7681556717565895</v>
      </c>
      <c r="G2293" s="20">
        <f t="shared" si="287"/>
        <v>3281.7835447782791</v>
      </c>
      <c r="H2293" s="7">
        <f t="shared" si="292"/>
        <v>148.21645522172093</v>
      </c>
      <c r="I2293" s="7">
        <f t="shared" si="288"/>
        <v>148.21645522172093</v>
      </c>
      <c r="J2293" s="12">
        <f t="shared" si="293"/>
        <v>4.3211794525283072E-2</v>
      </c>
      <c r="K2293" s="7">
        <f t="shared" si="294"/>
        <v>21968.117598492408</v>
      </c>
    </row>
    <row r="2294" spans="1:11" x14ac:dyDescent="0.4">
      <c r="A2294" s="1">
        <v>2293</v>
      </c>
      <c r="B2294" s="21">
        <v>42106</v>
      </c>
      <c r="C2294">
        <v>3430</v>
      </c>
      <c r="D2294" s="19">
        <f t="shared" si="289"/>
        <v>4300.5141337705618</v>
      </c>
      <c r="E2294" s="19">
        <f t="shared" si="290"/>
        <v>-3.0753098412497843</v>
      </c>
      <c r="F2294" s="19">
        <f t="shared" si="291"/>
        <v>0.79946099466023834</v>
      </c>
      <c r="G2294" s="20">
        <f t="shared" si="287"/>
        <v>3439.7813298660767</v>
      </c>
      <c r="H2294" s="7">
        <f t="shared" si="292"/>
        <v>-9.7813298660767032</v>
      </c>
      <c r="I2294" s="7">
        <f t="shared" si="288"/>
        <v>9.7813298660767032</v>
      </c>
      <c r="J2294" s="12">
        <f t="shared" si="293"/>
        <v>2.8516996694101177E-3</v>
      </c>
      <c r="K2294" s="7">
        <f t="shared" si="294"/>
        <v>95.674413949004091</v>
      </c>
    </row>
    <row r="2295" spans="1:11" x14ac:dyDescent="0.4">
      <c r="A2295" s="1">
        <v>2294</v>
      </c>
      <c r="B2295" s="21">
        <v>42107</v>
      </c>
      <c r="C2295">
        <v>3430</v>
      </c>
      <c r="D2295" s="19">
        <f t="shared" si="289"/>
        <v>4268.0283811288755</v>
      </c>
      <c r="E2295" s="19">
        <f t="shared" si="290"/>
        <v>-3.1441332184470858</v>
      </c>
      <c r="F2295" s="19">
        <f t="shared" si="291"/>
        <v>0.83264952601232767</v>
      </c>
      <c r="G2295" s="20">
        <f t="shared" si="287"/>
        <v>3579.5869237837733</v>
      </c>
      <c r="H2295" s="7">
        <f t="shared" si="292"/>
        <v>-149.58692378377327</v>
      </c>
      <c r="I2295" s="7">
        <f t="shared" si="288"/>
        <v>149.58692378377327</v>
      </c>
      <c r="J2295" s="12">
        <f t="shared" si="293"/>
        <v>4.3611348041916409E-2</v>
      </c>
      <c r="K2295" s="7">
        <f t="shared" si="294"/>
        <v>22376.247767092394</v>
      </c>
    </row>
    <row r="2296" spans="1:11" x14ac:dyDescent="0.4">
      <c r="A2296" s="1">
        <v>2295</v>
      </c>
      <c r="B2296" s="21">
        <v>42108</v>
      </c>
      <c r="C2296">
        <v>3430</v>
      </c>
      <c r="D2296" s="19">
        <f t="shared" si="289"/>
        <v>4297.6963882828468</v>
      </c>
      <c r="E2296" s="19">
        <f t="shared" si="290"/>
        <v>-3.0673495287615897</v>
      </c>
      <c r="F2296" s="19">
        <f t="shared" si="291"/>
        <v>0.76847106762227402</v>
      </c>
      <c r="G2296" s="20">
        <f t="shared" si="287"/>
        <v>3276.0950244177325</v>
      </c>
      <c r="H2296" s="7">
        <f t="shared" si="292"/>
        <v>153.90497558226753</v>
      </c>
      <c r="I2296" s="7">
        <f t="shared" si="288"/>
        <v>153.90497558226753</v>
      </c>
      <c r="J2296" s="12">
        <f t="shared" si="293"/>
        <v>4.487025527179811E-2</v>
      </c>
      <c r="K2296" s="7">
        <f t="shared" si="294"/>
        <v>23686.741508978364</v>
      </c>
    </row>
    <row r="2297" spans="1:11" x14ac:dyDescent="0.4">
      <c r="A2297" s="1">
        <v>2296</v>
      </c>
      <c r="B2297" s="21">
        <v>42109</v>
      </c>
      <c r="C2297">
        <v>3430</v>
      </c>
      <c r="D2297" s="19">
        <f t="shared" si="289"/>
        <v>4293.9349277612382</v>
      </c>
      <c r="E2297" s="19">
        <f t="shared" si="290"/>
        <v>-3.0689738178959511</v>
      </c>
      <c r="F2297" s="19">
        <f t="shared" si="291"/>
        <v>0.79945404475843163</v>
      </c>
      <c r="G2297" s="20">
        <f t="shared" si="287"/>
        <v>3433.3884030190839</v>
      </c>
      <c r="H2297" s="7">
        <f t="shared" si="292"/>
        <v>-3.388403019083853</v>
      </c>
      <c r="I2297" s="7">
        <f t="shared" si="288"/>
        <v>3.388403019083853</v>
      </c>
      <c r="J2297" s="12">
        <f t="shared" si="293"/>
        <v>9.8787260031599211E-4</v>
      </c>
      <c r="K2297" s="7">
        <f t="shared" si="294"/>
        <v>11.48127501973657</v>
      </c>
    </row>
    <row r="2298" spans="1:11" x14ac:dyDescent="0.4">
      <c r="A2298" s="1">
        <v>2297</v>
      </c>
      <c r="B2298" s="21">
        <v>42110</v>
      </c>
      <c r="C2298">
        <v>3430</v>
      </c>
      <c r="D2298" s="19">
        <f t="shared" si="289"/>
        <v>4262.7819451074292</v>
      </c>
      <c r="E2298" s="19">
        <f t="shared" si="290"/>
        <v>-3.1346932069728717</v>
      </c>
      <c r="F2298" s="19">
        <f t="shared" si="291"/>
        <v>0.83235451641303659</v>
      </c>
      <c r="G2298" s="20">
        <f t="shared" si="287"/>
        <v>3572.787502733358</v>
      </c>
      <c r="H2298" s="7">
        <f t="shared" si="292"/>
        <v>-142.787502733358</v>
      </c>
      <c r="I2298" s="7">
        <f t="shared" si="288"/>
        <v>142.787502733358</v>
      </c>
      <c r="J2298" s="12">
        <f t="shared" si="293"/>
        <v>4.1629009543253062E-2</v>
      </c>
      <c r="K2298" s="7">
        <f t="shared" si="294"/>
        <v>20388.270936828718</v>
      </c>
    </row>
    <row r="2299" spans="1:11" x14ac:dyDescent="0.4">
      <c r="A2299" s="1">
        <v>2298</v>
      </c>
      <c r="B2299" s="21">
        <v>42111</v>
      </c>
      <c r="C2299">
        <v>3430</v>
      </c>
      <c r="D2299" s="19">
        <f t="shared" si="289"/>
        <v>4293.0169221712895</v>
      </c>
      <c r="E2299" s="19">
        <f t="shared" si="290"/>
        <v>-3.0566048415720952</v>
      </c>
      <c r="F2299" s="19">
        <f t="shared" si="291"/>
        <v>0.76879230403054555</v>
      </c>
      <c r="G2299" s="20">
        <f t="shared" si="287"/>
        <v>3273.4156713622292</v>
      </c>
      <c r="H2299" s="7">
        <f t="shared" si="292"/>
        <v>156.5843286377708</v>
      </c>
      <c r="I2299" s="7">
        <f t="shared" si="288"/>
        <v>156.5843286377708</v>
      </c>
      <c r="J2299" s="12">
        <f t="shared" si="293"/>
        <v>4.5651407766113934E-2</v>
      </c>
      <c r="K2299" s="7">
        <f t="shared" si="294"/>
        <v>24518.651974941407</v>
      </c>
    </row>
    <row r="2300" spans="1:11" x14ac:dyDescent="0.4">
      <c r="A2300" s="1">
        <v>2299</v>
      </c>
      <c r="B2300" s="21">
        <v>42112</v>
      </c>
      <c r="C2300">
        <v>3430</v>
      </c>
      <c r="D2300" s="19">
        <f t="shared" si="289"/>
        <v>4290.0369053970953</v>
      </c>
      <c r="E2300" s="19">
        <f t="shared" si="290"/>
        <v>-3.0564256178356239</v>
      </c>
      <c r="F2300" s="19">
        <f t="shared" si="291"/>
        <v>0.7994548122993046</v>
      </c>
      <c r="G2300" s="20">
        <f t="shared" si="287"/>
        <v>3429.6261275424072</v>
      </c>
      <c r="H2300" s="7">
        <f t="shared" si="292"/>
        <v>0.3738724575928245</v>
      </c>
      <c r="I2300" s="7">
        <f t="shared" si="288"/>
        <v>0.3738724575928245</v>
      </c>
      <c r="J2300" s="12">
        <f t="shared" si="293"/>
        <v>1.0900071649936575E-4</v>
      </c>
      <c r="K2300" s="7">
        <f t="shared" si="294"/>
        <v>0.13978061454649834</v>
      </c>
    </row>
    <row r="2301" spans="1:11" x14ac:dyDescent="0.4">
      <c r="A2301" s="1">
        <v>2300</v>
      </c>
      <c r="B2301" s="21">
        <v>42113</v>
      </c>
      <c r="C2301">
        <v>3430</v>
      </c>
      <c r="D2301" s="19">
        <f t="shared" si="289"/>
        <v>4259.771896544391</v>
      </c>
      <c r="E2301" s="19">
        <f t="shared" si="290"/>
        <v>-3.1200964234635404</v>
      </c>
      <c r="F2301" s="19">
        <f t="shared" si="291"/>
        <v>0.83206860213090583</v>
      </c>
      <c r="G2301" s="20">
        <f t="shared" si="287"/>
        <v>3568.2875641187929</v>
      </c>
      <c r="H2301" s="7">
        <f t="shared" si="292"/>
        <v>-138.28756411879294</v>
      </c>
      <c r="I2301" s="7">
        <f t="shared" si="288"/>
        <v>138.28756411879294</v>
      </c>
      <c r="J2301" s="12">
        <f t="shared" si="293"/>
        <v>4.0317074087111646E-2</v>
      </c>
      <c r="K2301" s="7">
        <f t="shared" si="294"/>
        <v>19123.450389909271</v>
      </c>
    </row>
    <row r="2302" spans="1:11" x14ac:dyDescent="0.4">
      <c r="A2302" s="1">
        <v>2301</v>
      </c>
      <c r="B2302" s="21">
        <v>42114</v>
      </c>
      <c r="C2302">
        <v>3430</v>
      </c>
      <c r="D2302" s="19">
        <f t="shared" si="289"/>
        <v>4290.2066006533323</v>
      </c>
      <c r="E2302" s="19">
        <f t="shared" si="290"/>
        <v>-3.0415748347376597</v>
      </c>
      <c r="F2302" s="19">
        <f t="shared" si="291"/>
        <v>0.76911566932515285</v>
      </c>
      <c r="G2302" s="20">
        <f t="shared" si="287"/>
        <v>3272.4811448707374</v>
      </c>
      <c r="H2302" s="7">
        <f t="shared" si="292"/>
        <v>157.51885512926265</v>
      </c>
      <c r="I2302" s="7">
        <f t="shared" si="288"/>
        <v>157.51885512926265</v>
      </c>
      <c r="J2302" s="12">
        <f t="shared" si="293"/>
        <v>4.5923864469172786E-2</v>
      </c>
      <c r="K2302" s="7">
        <f t="shared" si="294"/>
        <v>24812.189721233633</v>
      </c>
    </row>
    <row r="2303" spans="1:11" x14ac:dyDescent="0.4">
      <c r="A2303" s="1">
        <v>2302</v>
      </c>
      <c r="B2303" s="21">
        <v>42115</v>
      </c>
      <c r="C2303">
        <v>3430</v>
      </c>
      <c r="D2303" s="19">
        <f t="shared" si="289"/>
        <v>4287.6987208071805</v>
      </c>
      <c r="E2303" s="19">
        <f t="shared" si="290"/>
        <v>-3.0403259350948701</v>
      </c>
      <c r="F2303" s="19">
        <f t="shared" si="291"/>
        <v>0.79946016373990703</v>
      </c>
      <c r="G2303" s="20">
        <f t="shared" si="287"/>
        <v>3427.3947110119479</v>
      </c>
      <c r="H2303" s="7">
        <f t="shared" si="292"/>
        <v>2.6052889880520524</v>
      </c>
      <c r="I2303" s="7">
        <f t="shared" si="288"/>
        <v>2.6052889880520524</v>
      </c>
      <c r="J2303" s="12">
        <f t="shared" si="293"/>
        <v>7.5955947173529225E-4</v>
      </c>
      <c r="K2303" s="7">
        <f t="shared" si="294"/>
        <v>6.7875307112652878</v>
      </c>
    </row>
    <row r="2304" spans="1:11" x14ac:dyDescent="0.4">
      <c r="A2304" s="1">
        <v>2303</v>
      </c>
      <c r="B2304" s="21">
        <v>42116</v>
      </c>
      <c r="C2304">
        <v>3430</v>
      </c>
      <c r="D2304" s="19">
        <f t="shared" si="289"/>
        <v>4258.0619928771257</v>
      </c>
      <c r="E2304" s="19">
        <f t="shared" si="290"/>
        <v>-3.102564175403276</v>
      </c>
      <c r="F2304" s="19">
        <f t="shared" si="291"/>
        <v>0.83178910460490763</v>
      </c>
      <c r="G2304" s="20">
        <f t="shared" si="287"/>
        <v>3565.1297212296668</v>
      </c>
      <c r="H2304" s="7">
        <f t="shared" si="292"/>
        <v>-135.12972122966676</v>
      </c>
      <c r="I2304" s="7">
        <f t="shared" si="288"/>
        <v>135.12972122966676</v>
      </c>
      <c r="J2304" s="12">
        <f t="shared" si="293"/>
        <v>3.9396420183576315E-2</v>
      </c>
      <c r="K2304" s="7">
        <f t="shared" si="294"/>
        <v>18260.041559607449</v>
      </c>
    </row>
    <row r="2305" spans="1:11" x14ac:dyDescent="0.4">
      <c r="A2305" s="1">
        <v>2304</v>
      </c>
      <c r="B2305" s="21">
        <v>42117</v>
      </c>
      <c r="C2305">
        <v>3430</v>
      </c>
      <c r="D2305" s="19">
        <f t="shared" si="289"/>
        <v>4288.4841891386641</v>
      </c>
      <c r="E2305" s="19">
        <f t="shared" si="290"/>
        <v>-3.024112883504789</v>
      </c>
      <c r="F2305" s="19">
        <f t="shared" si="291"/>
        <v>0.76943901082943766</v>
      </c>
      <c r="G2305" s="20">
        <f t="shared" si="287"/>
        <v>3272.5559689572951</v>
      </c>
      <c r="H2305" s="7">
        <f t="shared" si="292"/>
        <v>157.44403104270486</v>
      </c>
      <c r="I2305" s="7">
        <f t="shared" si="288"/>
        <v>157.44403104270486</v>
      </c>
      <c r="J2305" s="12">
        <f t="shared" si="293"/>
        <v>4.5902049866677806E-2</v>
      </c>
      <c r="K2305" s="7">
        <f t="shared" si="294"/>
        <v>24788.622910976213</v>
      </c>
    </row>
    <row r="2306" spans="1:11" x14ac:dyDescent="0.4">
      <c r="A2306" s="1">
        <v>2305</v>
      </c>
      <c r="B2306" s="21">
        <v>42118</v>
      </c>
      <c r="C2306">
        <v>3430</v>
      </c>
      <c r="D2306" s="19">
        <f t="shared" si="289"/>
        <v>4286.2682854443865</v>
      </c>
      <c r="E2306" s="19">
        <f t="shared" si="290"/>
        <v>-3.0222215931810785</v>
      </c>
      <c r="F2306" s="19">
        <f t="shared" si="291"/>
        <v>0.79946827053482394</v>
      </c>
      <c r="G2306" s="20">
        <f t="shared" si="287"/>
        <v>3426.0546142637841</v>
      </c>
      <c r="H2306" s="7">
        <f t="shared" si="292"/>
        <v>3.9453857362159397</v>
      </c>
      <c r="I2306" s="7">
        <f t="shared" si="288"/>
        <v>3.9453857362159397</v>
      </c>
      <c r="J2306" s="12">
        <f t="shared" si="293"/>
        <v>1.150258232132927E-3</v>
      </c>
      <c r="K2306" s="7">
        <f t="shared" si="294"/>
        <v>15.566068607536192</v>
      </c>
    </row>
    <row r="2307" spans="1:11" x14ac:dyDescent="0.4">
      <c r="A2307" s="1">
        <v>2306</v>
      </c>
      <c r="B2307" s="21">
        <v>42119</v>
      </c>
      <c r="C2307">
        <v>3430</v>
      </c>
      <c r="D2307" s="19">
        <f t="shared" si="289"/>
        <v>4257.1078034651828</v>
      </c>
      <c r="E2307" s="19">
        <f t="shared" si="290"/>
        <v>-3.0833877363104101</v>
      </c>
      <c r="F2307" s="19">
        <f t="shared" si="291"/>
        <v>0.83151445234014276</v>
      </c>
      <c r="G2307" s="20">
        <f t="shared" si="287"/>
        <v>3562.7574082532892</v>
      </c>
      <c r="H2307" s="7">
        <f t="shared" si="292"/>
        <v>-132.75740825328921</v>
      </c>
      <c r="I2307" s="7">
        <f t="shared" si="288"/>
        <v>132.75740825328921</v>
      </c>
      <c r="J2307" s="12">
        <f t="shared" si="293"/>
        <v>3.870478374731464E-2</v>
      </c>
      <c r="K2307" s="7">
        <f t="shared" si="294"/>
        <v>17624.529446130502</v>
      </c>
    </row>
    <row r="2308" spans="1:11" x14ac:dyDescent="0.4">
      <c r="A2308" s="1">
        <v>2307</v>
      </c>
      <c r="B2308" s="21">
        <v>42120</v>
      </c>
      <c r="C2308">
        <v>3430</v>
      </c>
      <c r="D2308" s="19">
        <f t="shared" si="289"/>
        <v>4287.3953851723572</v>
      </c>
      <c r="E2308" s="19">
        <f t="shared" si="290"/>
        <v>-3.0052963307157112</v>
      </c>
      <c r="F2308" s="19">
        <f t="shared" si="291"/>
        <v>0.76976108612480765</v>
      </c>
      <c r="G2308" s="20">
        <f t="shared" si="287"/>
        <v>3273.2123384827</v>
      </c>
      <c r="H2308" s="7">
        <f t="shared" si="292"/>
        <v>156.78766151729997</v>
      </c>
      <c r="I2308" s="7">
        <f t="shared" si="288"/>
        <v>156.78766151729997</v>
      </c>
      <c r="J2308" s="12">
        <f t="shared" si="293"/>
        <v>4.5710688489008736E-2</v>
      </c>
      <c r="K2308" s="7">
        <f t="shared" si="294"/>
        <v>24582.370804063426</v>
      </c>
    </row>
    <row r="2309" spans="1:11" x14ac:dyDescent="0.4">
      <c r="A2309" s="1">
        <v>2308</v>
      </c>
      <c r="B2309" s="21">
        <v>42121</v>
      </c>
      <c r="C2309">
        <v>3650</v>
      </c>
      <c r="D2309" s="19">
        <f t="shared" si="289"/>
        <v>4330.43277504651</v>
      </c>
      <c r="E2309" s="19">
        <f t="shared" si="290"/>
        <v>-2.8975518407276986</v>
      </c>
      <c r="F2309" s="19">
        <f t="shared" si="291"/>
        <v>0.79992539925667716</v>
      </c>
      <c r="G2309" s="20">
        <f t="shared" si="287"/>
        <v>3425.2339346227682</v>
      </c>
      <c r="H2309" s="7">
        <f t="shared" si="292"/>
        <v>224.76606537723183</v>
      </c>
      <c r="I2309" s="7">
        <f t="shared" si="288"/>
        <v>224.76606537723183</v>
      </c>
      <c r="J2309" s="12">
        <f t="shared" si="293"/>
        <v>6.1579743938967625E-2</v>
      </c>
      <c r="K2309" s="7">
        <f t="shared" si="294"/>
        <v>50519.784145162048</v>
      </c>
    </row>
    <row r="2310" spans="1:11" x14ac:dyDescent="0.4">
      <c r="A2310" s="1">
        <v>2309</v>
      </c>
      <c r="B2310" s="21">
        <v>42122</v>
      </c>
      <c r="C2310">
        <v>3430</v>
      </c>
      <c r="D2310" s="19">
        <f t="shared" si="289"/>
        <v>4294.3668426627328</v>
      </c>
      <c r="E2310" s="19">
        <f t="shared" si="290"/>
        <v>-2.9751691680364889</v>
      </c>
      <c r="F2310" s="19">
        <f t="shared" si="291"/>
        <v>0.83116906783211442</v>
      </c>
      <c r="G2310" s="20">
        <f t="shared" ref="G2310:G2373" si="295">(D2309+1*E2309)*F2307</f>
        <v>3598.4080811066333</v>
      </c>
      <c r="H2310" s="7">
        <f t="shared" si="292"/>
        <v>-168.40808110663329</v>
      </c>
      <c r="I2310" s="7">
        <f t="shared" si="288"/>
        <v>168.40808110663329</v>
      </c>
      <c r="J2310" s="12">
        <f t="shared" si="293"/>
        <v>4.9098565920301249E-2</v>
      </c>
      <c r="K2310" s="7">
        <f t="shared" si="294"/>
        <v>28361.281782018377</v>
      </c>
    </row>
    <row r="2311" spans="1:11" x14ac:dyDescent="0.4">
      <c r="A2311" s="1">
        <v>2310</v>
      </c>
      <c r="B2311" s="21">
        <v>42123</v>
      </c>
      <c r="C2311">
        <v>3430</v>
      </c>
      <c r="D2311" s="19">
        <f t="shared" si="289"/>
        <v>4318.3375936069779</v>
      </c>
      <c r="E2311" s="19">
        <f t="shared" si="290"/>
        <v>-2.9121130203817387</v>
      </c>
      <c r="F2311" s="19">
        <f t="shared" si="291"/>
        <v>0.77001939558053911</v>
      </c>
      <c r="G2311" s="20">
        <f t="shared" si="295"/>
        <v>3303.3463155762333</v>
      </c>
      <c r="H2311" s="7">
        <f t="shared" si="292"/>
        <v>126.65368442376666</v>
      </c>
      <c r="I2311" s="7">
        <f t="shared" si="288"/>
        <v>126.65368442376666</v>
      </c>
      <c r="J2311" s="12">
        <f t="shared" si="293"/>
        <v>3.6925272426754127E-2</v>
      </c>
      <c r="K2311" s="7">
        <f t="shared" si="294"/>
        <v>16041.155778115075</v>
      </c>
    </row>
    <row r="2312" spans="1:11" x14ac:dyDescent="0.4">
      <c r="A2312" s="1">
        <v>2311</v>
      </c>
      <c r="B2312" s="21">
        <v>42124</v>
      </c>
      <c r="C2312">
        <v>3430</v>
      </c>
      <c r="D2312" s="19">
        <f t="shared" si="289"/>
        <v>4310.9176414586009</v>
      </c>
      <c r="E2312" s="19">
        <f t="shared" si="290"/>
        <v>-2.9226618147251604</v>
      </c>
      <c r="F2312" s="19">
        <f t="shared" si="291"/>
        <v>0.79988041546130462</v>
      </c>
      <c r="G2312" s="20">
        <f t="shared" si="295"/>
        <v>3452.0184505206707</v>
      </c>
      <c r="H2312" s="7">
        <f t="shared" si="292"/>
        <v>-22.01845052067074</v>
      </c>
      <c r="I2312" s="7">
        <f t="shared" ref="I2312:I2375" si="296">ABS(H2312)</f>
        <v>22.01845052067074</v>
      </c>
      <c r="J2312" s="12">
        <f t="shared" si="293"/>
        <v>6.4193733296416151E-3</v>
      </c>
      <c r="K2312" s="7">
        <f t="shared" si="294"/>
        <v>484.81216333122558</v>
      </c>
    </row>
    <row r="2313" spans="1:11" x14ac:dyDescent="0.4">
      <c r="A2313" s="1">
        <v>2312</v>
      </c>
      <c r="B2313" s="21">
        <v>42125</v>
      </c>
      <c r="C2313">
        <v>3430</v>
      </c>
      <c r="D2313" s="19">
        <f t="shared" si="289"/>
        <v>4278.3073983053746</v>
      </c>
      <c r="E2313" s="19">
        <f t="shared" si="290"/>
        <v>-2.9921337238153871</v>
      </c>
      <c r="F2313" s="19">
        <f t="shared" si="291"/>
        <v>0.83085889759010989</v>
      </c>
      <c r="G2313" s="20">
        <f t="shared" si="295"/>
        <v>3580.672171456029</v>
      </c>
      <c r="H2313" s="7">
        <f t="shared" si="292"/>
        <v>-150.67217145602899</v>
      </c>
      <c r="I2313" s="7">
        <f t="shared" si="296"/>
        <v>150.67217145602899</v>
      </c>
      <c r="J2313" s="12">
        <f t="shared" si="293"/>
        <v>4.392774678018338E-2</v>
      </c>
      <c r="K2313" s="7">
        <f t="shared" si="294"/>
        <v>22702.103251274999</v>
      </c>
    </row>
    <row r="2314" spans="1:11" x14ac:dyDescent="0.4">
      <c r="A2314" s="1">
        <v>2313</v>
      </c>
      <c r="B2314" s="21">
        <v>42126</v>
      </c>
      <c r="C2314">
        <v>3430</v>
      </c>
      <c r="D2314" s="19">
        <f t="shared" si="289"/>
        <v>4304.6492006923891</v>
      </c>
      <c r="E2314" s="19">
        <f t="shared" si="290"/>
        <v>-2.923489379922434</v>
      </c>
      <c r="F2314" s="19">
        <f t="shared" si="291"/>
        <v>0.77030158593575215</v>
      </c>
      <c r="G2314" s="20">
        <f t="shared" si="295"/>
        <v>3292.0756759493447</v>
      </c>
      <c r="H2314" s="7">
        <f t="shared" si="292"/>
        <v>137.92432405065529</v>
      </c>
      <c r="I2314" s="7">
        <f t="shared" si="296"/>
        <v>137.92432405065529</v>
      </c>
      <c r="J2314" s="12">
        <f t="shared" si="293"/>
        <v>4.0211173192610868E-2</v>
      </c>
      <c r="K2314" s="7">
        <f t="shared" si="294"/>
        <v>19023.119164830168</v>
      </c>
    </row>
    <row r="2315" spans="1:11" x14ac:dyDescent="0.4">
      <c r="A2315" s="1">
        <v>2314</v>
      </c>
      <c r="B2315" s="21">
        <v>42127</v>
      </c>
      <c r="C2315">
        <v>3430</v>
      </c>
      <c r="D2315" s="19">
        <f t="shared" si="289"/>
        <v>4299.5009586198767</v>
      </c>
      <c r="E2315" s="19">
        <f t="shared" si="290"/>
        <v>-2.9286955236983641</v>
      </c>
      <c r="F2315" s="19">
        <f t="shared" si="291"/>
        <v>0.79985815692103335</v>
      </c>
      <c r="G2315" s="20">
        <f t="shared" si="295"/>
        <v>3440.8661491651924</v>
      </c>
      <c r="H2315" s="7">
        <f t="shared" si="292"/>
        <v>-10.866149165192382</v>
      </c>
      <c r="I2315" s="7">
        <f t="shared" si="296"/>
        <v>10.866149165192382</v>
      </c>
      <c r="J2315" s="12">
        <f t="shared" si="293"/>
        <v>3.1679735175487995E-3</v>
      </c>
      <c r="K2315" s="7">
        <f t="shared" si="294"/>
        <v>118.07319768021111</v>
      </c>
    </row>
    <row r="2316" spans="1:11" x14ac:dyDescent="0.4">
      <c r="A2316" s="1">
        <v>2315</v>
      </c>
      <c r="B2316" s="21">
        <v>42128</v>
      </c>
      <c r="C2316">
        <v>3430</v>
      </c>
      <c r="D2316" s="19">
        <f t="shared" si="289"/>
        <v>4269.0076612908315</v>
      </c>
      <c r="E2316" s="19">
        <f t="shared" si="290"/>
        <v>-2.9931994483830566</v>
      </c>
      <c r="F2316" s="19">
        <f t="shared" si="291"/>
        <v>0.83057038817580275</v>
      </c>
      <c r="G2316" s="20">
        <f t="shared" si="295"/>
        <v>3569.8452939323342</v>
      </c>
      <c r="H2316" s="7">
        <f t="shared" si="292"/>
        <v>-139.84529393233424</v>
      </c>
      <c r="I2316" s="7">
        <f t="shared" si="296"/>
        <v>139.84529393233424</v>
      </c>
      <c r="J2316" s="12">
        <f t="shared" si="293"/>
        <v>4.0771222720797154E-2</v>
      </c>
      <c r="K2316" s="7">
        <f t="shared" si="294"/>
        <v>19556.70623502096</v>
      </c>
    </row>
    <row r="2317" spans="1:11" x14ac:dyDescent="0.4">
      <c r="A2317" s="1">
        <v>2316</v>
      </c>
      <c r="B2317" s="21">
        <v>42129</v>
      </c>
      <c r="C2317">
        <v>3430</v>
      </c>
      <c r="D2317" s="19">
        <f t="shared" si="289"/>
        <v>4296.6043370110692</v>
      </c>
      <c r="E2317" s="19">
        <f t="shared" si="290"/>
        <v>-2.9216160815009675</v>
      </c>
      <c r="F2317" s="19">
        <f t="shared" si="291"/>
        <v>0.77059651736770429</v>
      </c>
      <c r="G2317" s="20">
        <f t="shared" si="295"/>
        <v>3286.1177055820922</v>
      </c>
      <c r="H2317" s="7">
        <f t="shared" si="292"/>
        <v>143.88229441790781</v>
      </c>
      <c r="I2317" s="7">
        <f t="shared" si="296"/>
        <v>143.88229441790781</v>
      </c>
      <c r="J2317" s="12">
        <f t="shared" si="293"/>
        <v>4.1948190792392946E-2</v>
      </c>
      <c r="K2317" s="7">
        <f t="shared" si="294"/>
        <v>20702.114646961505</v>
      </c>
    </row>
    <row r="2318" spans="1:11" x14ac:dyDescent="0.4">
      <c r="A2318" s="1">
        <v>2317</v>
      </c>
      <c r="B2318" s="21">
        <v>42130</v>
      </c>
      <c r="C2318">
        <v>3430</v>
      </c>
      <c r="D2318" s="19">
        <f t="shared" si="289"/>
        <v>4292.7947017154456</v>
      </c>
      <c r="E2318" s="19">
        <f t="shared" si="290"/>
        <v>-2.9236941352639363</v>
      </c>
      <c r="F2318" s="19">
        <f t="shared" si="291"/>
        <v>0.7998492587008772</v>
      </c>
      <c r="G2318" s="20">
        <f t="shared" si="295"/>
        <v>3434.3371475664117</v>
      </c>
      <c r="H2318" s="7">
        <f t="shared" si="292"/>
        <v>-4.3371475664116588</v>
      </c>
      <c r="I2318" s="7">
        <f t="shared" si="296"/>
        <v>4.3371475664116588</v>
      </c>
      <c r="J2318" s="12">
        <f t="shared" si="293"/>
        <v>1.2644745091579181E-3</v>
      </c>
      <c r="K2318" s="7">
        <f t="shared" si="294"/>
        <v>18.810849012830573</v>
      </c>
    </row>
    <row r="2319" spans="1:11" x14ac:dyDescent="0.4">
      <c r="A2319" s="1">
        <v>2318</v>
      </c>
      <c r="B2319" s="21">
        <v>42131</v>
      </c>
      <c r="C2319">
        <v>3430</v>
      </c>
      <c r="D2319" s="19">
        <f t="shared" si="289"/>
        <v>4263.6387074026916</v>
      </c>
      <c r="E2319" s="19">
        <f t="shared" si="290"/>
        <v>-2.9850803409092812</v>
      </c>
      <c r="F2319" s="19">
        <f t="shared" si="291"/>
        <v>0.83029557323157155</v>
      </c>
      <c r="G2319" s="20">
        <f t="shared" si="295"/>
        <v>3563.0398279899937</v>
      </c>
      <c r="H2319" s="7">
        <f t="shared" si="292"/>
        <v>-133.03982798999368</v>
      </c>
      <c r="I2319" s="7">
        <f t="shared" si="296"/>
        <v>133.03982798999368</v>
      </c>
      <c r="J2319" s="12">
        <f t="shared" si="293"/>
        <v>3.8787121862971917E-2</v>
      </c>
      <c r="K2319" s="7">
        <f t="shared" si="294"/>
        <v>17699.595831607108</v>
      </c>
    </row>
    <row r="2320" spans="1:11" x14ac:dyDescent="0.4">
      <c r="A2320" s="1">
        <v>2319</v>
      </c>
      <c r="B2320" s="21">
        <v>42132</v>
      </c>
      <c r="C2320">
        <v>3650</v>
      </c>
      <c r="D2320" s="19">
        <f t="shared" si="289"/>
        <v>4338.5972026829213</v>
      </c>
      <c r="E2320" s="19">
        <f t="shared" si="290"/>
        <v>-2.8026845795982536</v>
      </c>
      <c r="F2320" s="19">
        <f t="shared" si="291"/>
        <v>0.77134101952437473</v>
      </c>
      <c r="G2320" s="20">
        <f t="shared" si="295"/>
        <v>3283.2448467238873</v>
      </c>
      <c r="H2320" s="7">
        <f t="shared" si="292"/>
        <v>366.75515327611265</v>
      </c>
      <c r="I2320" s="7">
        <f t="shared" si="296"/>
        <v>366.75515327611265</v>
      </c>
      <c r="J2320" s="12">
        <f t="shared" si="293"/>
        <v>0.10048086391126373</v>
      </c>
      <c r="K2320" s="7">
        <f t="shared" si="294"/>
        <v>134509.3424545849</v>
      </c>
    </row>
    <row r="2321" spans="1:11" x14ac:dyDescent="0.4">
      <c r="A2321" s="1">
        <v>2320</v>
      </c>
      <c r="B2321" s="21">
        <v>42133</v>
      </c>
      <c r="C2321">
        <v>3430</v>
      </c>
      <c r="D2321" s="19">
        <f t="shared" si="289"/>
        <v>4328.0177136034026</v>
      </c>
      <c r="E2321" s="19">
        <f t="shared" si="290"/>
        <v>-2.8208830798085174</v>
      </c>
      <c r="F2321" s="19">
        <f t="shared" si="291"/>
        <v>0.79977196782592219</v>
      </c>
      <c r="G2321" s="20">
        <f t="shared" si="295"/>
        <v>3467.98203118427</v>
      </c>
      <c r="H2321" s="7">
        <f t="shared" si="292"/>
        <v>-37.982031184269999</v>
      </c>
      <c r="I2321" s="7">
        <f t="shared" si="296"/>
        <v>37.982031184269999</v>
      </c>
      <c r="J2321" s="12">
        <f t="shared" si="293"/>
        <v>1.1073478479379008E-2</v>
      </c>
      <c r="K2321" s="7">
        <f t="shared" si="294"/>
        <v>1442.6346928828586</v>
      </c>
    </row>
    <row r="2322" spans="1:11" x14ac:dyDescent="0.4">
      <c r="A2322" s="1">
        <v>2321</v>
      </c>
      <c r="B2322" s="21">
        <v>42134</v>
      </c>
      <c r="C2322">
        <v>3430</v>
      </c>
      <c r="D2322" s="19">
        <f t="shared" si="289"/>
        <v>4293.4031127045919</v>
      </c>
      <c r="E2322" s="19">
        <f t="shared" si="290"/>
        <v>-2.8952835588767649</v>
      </c>
      <c r="F2322" s="19">
        <f t="shared" si="291"/>
        <v>0.82996491427099117</v>
      </c>
      <c r="G2322" s="20">
        <f t="shared" si="295"/>
        <v>3591.191781738964</v>
      </c>
      <c r="H2322" s="7">
        <f t="shared" si="292"/>
        <v>-161.19178173896398</v>
      </c>
      <c r="I2322" s="7">
        <f t="shared" si="296"/>
        <v>161.19178173896398</v>
      </c>
      <c r="J2322" s="12">
        <f t="shared" si="293"/>
        <v>4.6994688553633812E-2</v>
      </c>
      <c r="K2322" s="7">
        <f t="shared" si="294"/>
        <v>25982.790500181804</v>
      </c>
    </row>
    <row r="2323" spans="1:11" x14ac:dyDescent="0.4">
      <c r="A2323" s="1">
        <v>2322</v>
      </c>
      <c r="B2323" s="21">
        <v>42135</v>
      </c>
      <c r="C2323">
        <v>3430</v>
      </c>
      <c r="D2323" s="19">
        <f t="shared" si="289"/>
        <v>4316.103769125526</v>
      </c>
      <c r="E2323" s="19">
        <f t="shared" si="290"/>
        <v>-2.8353864997300096</v>
      </c>
      <c r="F2323" s="19">
        <f t="shared" si="291"/>
        <v>0.77158701864705048</v>
      </c>
      <c r="G2323" s="20">
        <f t="shared" si="295"/>
        <v>3309.4446832105673</v>
      </c>
      <c r="H2323" s="7">
        <f t="shared" si="292"/>
        <v>120.55531678943271</v>
      </c>
      <c r="I2323" s="7">
        <f t="shared" si="296"/>
        <v>120.55531678943271</v>
      </c>
      <c r="J2323" s="12">
        <f t="shared" si="293"/>
        <v>3.5147322679134903E-2</v>
      </c>
      <c r="K2323" s="7">
        <f t="shared" si="294"/>
        <v>14533.584406200476</v>
      </c>
    </row>
    <row r="2324" spans="1:11" x14ac:dyDescent="0.4">
      <c r="A2324" s="1">
        <v>2323</v>
      </c>
      <c r="B2324" s="21">
        <v>42136</v>
      </c>
      <c r="C2324">
        <v>3430</v>
      </c>
      <c r="D2324" s="19">
        <f t="shared" si="289"/>
        <v>4309.2485262965811</v>
      </c>
      <c r="E2324" s="19">
        <f t="shared" si="290"/>
        <v>-2.8447933655260056</v>
      </c>
      <c r="F2324" s="19">
        <f t="shared" si="291"/>
        <v>0.79973184577794443</v>
      </c>
      <c r="G2324" s="20">
        <f t="shared" si="295"/>
        <v>3449.6311421339656</v>
      </c>
      <c r="H2324" s="7">
        <f t="shared" si="292"/>
        <v>-19.631142133965568</v>
      </c>
      <c r="I2324" s="7">
        <f t="shared" si="296"/>
        <v>19.631142133965568</v>
      </c>
      <c r="J2324" s="12">
        <f t="shared" si="293"/>
        <v>5.7233650536342761E-3</v>
      </c>
      <c r="K2324" s="7">
        <f t="shared" si="294"/>
        <v>385.38174148395819</v>
      </c>
    </row>
    <row r="2325" spans="1:11" x14ac:dyDescent="0.4">
      <c r="A2325" s="1">
        <v>2324</v>
      </c>
      <c r="B2325" s="21">
        <v>42137</v>
      </c>
      <c r="C2325">
        <v>3430</v>
      </c>
      <c r="D2325" s="19">
        <f t="shared" si="289"/>
        <v>4277.9572716959246</v>
      </c>
      <c r="E2325" s="19">
        <f t="shared" si="290"/>
        <v>-2.9113609294623344</v>
      </c>
      <c r="F2325" s="19">
        <f t="shared" si="291"/>
        <v>0.82966811730049506</v>
      </c>
      <c r="G2325" s="20">
        <f t="shared" si="295"/>
        <v>3574.1640050183992</v>
      </c>
      <c r="H2325" s="7">
        <f t="shared" si="292"/>
        <v>-144.16400501839917</v>
      </c>
      <c r="I2325" s="7">
        <f t="shared" si="296"/>
        <v>144.16400501839917</v>
      </c>
      <c r="J2325" s="12">
        <f t="shared" si="293"/>
        <v>4.2030322162798589E-2</v>
      </c>
      <c r="K2325" s="7">
        <f t="shared" si="294"/>
        <v>20783.260342945021</v>
      </c>
    </row>
    <row r="2326" spans="1:11" x14ac:dyDescent="0.4">
      <c r="A2326" s="1">
        <v>2325</v>
      </c>
      <c r="B2326" s="21">
        <v>42138</v>
      </c>
      <c r="C2326">
        <v>3430</v>
      </c>
      <c r="D2326" s="19">
        <f t="shared" si="289"/>
        <v>4302.9418489913769</v>
      </c>
      <c r="E2326" s="19">
        <f t="shared" si="290"/>
        <v>-2.8460816444222119</v>
      </c>
      <c r="F2326" s="19">
        <f t="shared" si="291"/>
        <v>0.77185602859051983</v>
      </c>
      <c r="G2326" s="20">
        <f t="shared" si="295"/>
        <v>3298.5699288675592</v>
      </c>
      <c r="H2326" s="7">
        <f t="shared" si="292"/>
        <v>131.43007113244084</v>
      </c>
      <c r="I2326" s="7">
        <f t="shared" si="296"/>
        <v>131.43007113244084</v>
      </c>
      <c r="J2326" s="12">
        <f t="shared" si="293"/>
        <v>3.831780499488071E-2</v>
      </c>
      <c r="K2326" s="7">
        <f t="shared" si="294"/>
        <v>17273.863597878459</v>
      </c>
    </row>
    <row r="2327" spans="1:11" x14ac:dyDescent="0.4">
      <c r="A2327" s="1">
        <v>2326</v>
      </c>
      <c r="B2327" s="21">
        <v>42139</v>
      </c>
      <c r="C2327">
        <v>3430</v>
      </c>
      <c r="D2327" s="19">
        <f t="shared" si="289"/>
        <v>4298.2684111994822</v>
      </c>
      <c r="E2327" s="19">
        <f t="shared" si="290"/>
        <v>-2.8503578405429124</v>
      </c>
      <c r="F2327" s="19">
        <f t="shared" si="291"/>
        <v>0.79971356132454818</v>
      </c>
      <c r="G2327" s="20">
        <f t="shared" si="295"/>
        <v>3438.9235250423062</v>
      </c>
      <c r="H2327" s="7">
        <f t="shared" si="292"/>
        <v>-8.9235250423062098</v>
      </c>
      <c r="I2327" s="7">
        <f t="shared" si="296"/>
        <v>8.9235250423062098</v>
      </c>
      <c r="J2327" s="12">
        <f t="shared" si="293"/>
        <v>2.6016107995061838E-3</v>
      </c>
      <c r="K2327" s="7">
        <f t="shared" si="294"/>
        <v>79.629299180666038</v>
      </c>
    </row>
    <row r="2328" spans="1:11" x14ac:dyDescent="0.4">
      <c r="A2328" s="1">
        <v>2327</v>
      </c>
      <c r="B2328" s="21">
        <v>42140</v>
      </c>
      <c r="C2328">
        <v>3430</v>
      </c>
      <c r="D2328" s="19">
        <f t="shared" si="289"/>
        <v>4269.0128179657022</v>
      </c>
      <c r="E2328" s="19">
        <f t="shared" si="290"/>
        <v>-2.9121487318866266</v>
      </c>
      <c r="F2328" s="19">
        <f t="shared" si="291"/>
        <v>0.82939213901579367</v>
      </c>
      <c r="G2328" s="20">
        <f t="shared" si="295"/>
        <v>3563.7714093488689</v>
      </c>
      <c r="H2328" s="7">
        <f t="shared" si="292"/>
        <v>-133.77140934886893</v>
      </c>
      <c r="I2328" s="7">
        <f t="shared" si="296"/>
        <v>133.77140934886893</v>
      </c>
      <c r="J2328" s="12">
        <f t="shared" si="293"/>
        <v>3.9000410888883071E-2</v>
      </c>
      <c r="K2328" s="7">
        <f t="shared" si="294"/>
        <v>17894.789959182657</v>
      </c>
    </row>
    <row r="2329" spans="1:11" x14ac:dyDescent="0.4">
      <c r="A2329" s="1">
        <v>2328</v>
      </c>
      <c r="B2329" s="21">
        <v>42141</v>
      </c>
      <c r="C2329">
        <v>3430</v>
      </c>
      <c r="D2329" s="19">
        <f t="shared" si="289"/>
        <v>4295.2078285179332</v>
      </c>
      <c r="E2329" s="19">
        <f t="shared" si="290"/>
        <v>-2.8440350684458631</v>
      </c>
      <c r="F2329" s="19">
        <f t="shared" si="291"/>
        <v>0.7721373221999368</v>
      </c>
      <c r="G2329" s="20">
        <f t="shared" si="295"/>
        <v>3292.8155201221721</v>
      </c>
      <c r="H2329" s="7">
        <f t="shared" si="292"/>
        <v>137.18447987782793</v>
      </c>
      <c r="I2329" s="7">
        <f t="shared" si="296"/>
        <v>137.18447987782793</v>
      </c>
      <c r="J2329" s="12">
        <f t="shared" si="293"/>
        <v>3.9995475183040211E-2</v>
      </c>
      <c r="K2329" s="7">
        <f t="shared" si="294"/>
        <v>18819.581519350177</v>
      </c>
    </row>
    <row r="2330" spans="1:11" x14ac:dyDescent="0.4">
      <c r="A2330" s="1">
        <v>2329</v>
      </c>
      <c r="B2330" s="21">
        <v>42142</v>
      </c>
      <c r="C2330">
        <v>3650</v>
      </c>
      <c r="D2330" s="19">
        <f t="shared" ref="D2330:D2393" si="297">$R$2*(C2330/F2327)+(1-$R$2)*(D2329+E2329)</f>
        <v>4336.8713011078362</v>
      </c>
      <c r="E2330" s="19">
        <f t="shared" ref="E2330:E2393" si="298">$R$3*(D2330-D2329)+(1-$R$3)*E2329</f>
        <v>-2.7398830497745608</v>
      </c>
      <c r="F2330" s="19">
        <f t="shared" ref="F2330:F2393" si="299">$R$4*(C2330/D2330)+(1-$R$4)*F2327</f>
        <v>0.80015492758050988</v>
      </c>
      <c r="G2330" s="20">
        <f t="shared" si="295"/>
        <v>3432.6615357600367</v>
      </c>
      <c r="H2330" s="7">
        <f t="shared" ref="H2330:H2393" si="300">C2330-G2330</f>
        <v>217.33846423996329</v>
      </c>
      <c r="I2330" s="7">
        <f t="shared" si="296"/>
        <v>217.33846423996329</v>
      </c>
      <c r="J2330" s="12">
        <f t="shared" ref="J2330:J2393" si="301">I2330/C2330</f>
        <v>5.9544784723277615E-2</v>
      </c>
      <c r="K2330" s="7">
        <f t="shared" ref="K2330:K2393" si="302">H2330^2</f>
        <v>47236.008038185799</v>
      </c>
    </row>
    <row r="2331" spans="1:11" x14ac:dyDescent="0.4">
      <c r="A2331" s="1">
        <v>2330</v>
      </c>
      <c r="B2331" s="21">
        <v>42143</v>
      </c>
      <c r="C2331">
        <v>3430</v>
      </c>
      <c r="D2331" s="19">
        <f t="shared" si="297"/>
        <v>4301.6114286026714</v>
      </c>
      <c r="E2331" s="19">
        <f t="shared" si="298"/>
        <v>-2.8159830770991197</v>
      </c>
      <c r="F2331" s="19">
        <f t="shared" si="299"/>
        <v>0.82905493940958663</v>
      </c>
      <c r="G2331" s="20">
        <f t="shared" si="295"/>
        <v>3594.6945275987314</v>
      </c>
      <c r="H2331" s="7">
        <f t="shared" si="300"/>
        <v>-164.69452759873138</v>
      </c>
      <c r="I2331" s="7">
        <f t="shared" si="296"/>
        <v>164.69452759873138</v>
      </c>
      <c r="J2331" s="12">
        <f t="shared" si="301"/>
        <v>4.8015897259105357E-2</v>
      </c>
      <c r="K2331" s="7">
        <f t="shared" si="302"/>
        <v>27124.287420969293</v>
      </c>
    </row>
    <row r="2332" spans="1:11" x14ac:dyDescent="0.4">
      <c r="A2332" s="1">
        <v>2331</v>
      </c>
      <c r="B2332" s="21">
        <v>42144</v>
      </c>
      <c r="C2332">
        <v>3430</v>
      </c>
      <c r="D2332" s="19">
        <f t="shared" si="297"/>
        <v>4322.2830936369992</v>
      </c>
      <c r="E2332" s="19">
        <f t="shared" si="298"/>
        <v>-2.7610196317535696</v>
      </c>
      <c r="F2332" s="19">
        <f t="shared" si="299"/>
        <v>0.77236296879985</v>
      </c>
      <c r="G2332" s="20">
        <f t="shared" si="295"/>
        <v>3319.2604039933994</v>
      </c>
      <c r="H2332" s="7">
        <f t="shared" si="300"/>
        <v>110.73959600660055</v>
      </c>
      <c r="I2332" s="7">
        <f t="shared" si="296"/>
        <v>110.73959600660055</v>
      </c>
      <c r="J2332" s="12">
        <f t="shared" si="301"/>
        <v>3.2285596503382086E-2</v>
      </c>
      <c r="K2332" s="7">
        <f t="shared" si="302"/>
        <v>12263.2581237051</v>
      </c>
    </row>
    <row r="2333" spans="1:11" x14ac:dyDescent="0.4">
      <c r="A2333" s="1">
        <v>2332</v>
      </c>
      <c r="B2333" s="21">
        <v>42145</v>
      </c>
      <c r="C2333">
        <v>3430</v>
      </c>
      <c r="D2333" s="19">
        <f t="shared" si="297"/>
        <v>4314.1419043155238</v>
      </c>
      <c r="E2333" s="19">
        <f t="shared" si="298"/>
        <v>-2.7736097668444875</v>
      </c>
      <c r="F2333" s="19">
        <f t="shared" si="299"/>
        <v>0.80010126351679522</v>
      </c>
      <c r="G2333" s="20">
        <f t="shared" si="295"/>
        <v>3456.286872308081</v>
      </c>
      <c r="H2333" s="7">
        <f t="shared" si="300"/>
        <v>-26.286872308081001</v>
      </c>
      <c r="I2333" s="7">
        <f t="shared" si="296"/>
        <v>26.286872308081001</v>
      </c>
      <c r="J2333" s="12">
        <f t="shared" si="301"/>
        <v>7.6638111685367353E-3</v>
      </c>
      <c r="K2333" s="7">
        <f t="shared" si="302"/>
        <v>690.99965574135581</v>
      </c>
    </row>
    <row r="2334" spans="1:11" x14ac:dyDescent="0.4">
      <c r="A2334" s="1">
        <v>2333</v>
      </c>
      <c r="B2334" s="21">
        <v>42146</v>
      </c>
      <c r="C2334">
        <v>3430</v>
      </c>
      <c r="D2334" s="19">
        <f t="shared" si="297"/>
        <v>4282.8516609951093</v>
      </c>
      <c r="E2334" s="19">
        <f t="shared" si="298"/>
        <v>-2.8403415410231965</v>
      </c>
      <c r="F2334" s="19">
        <f t="shared" si="299"/>
        <v>0.82875807614534958</v>
      </c>
      <c r="G2334" s="20">
        <f t="shared" si="295"/>
        <v>3574.3611802094679</v>
      </c>
      <c r="H2334" s="7">
        <f t="shared" si="300"/>
        <v>-144.36118020946788</v>
      </c>
      <c r="I2334" s="7">
        <f t="shared" si="296"/>
        <v>144.36118020946788</v>
      </c>
      <c r="J2334" s="12">
        <f t="shared" si="301"/>
        <v>4.2087807641244278E-2</v>
      </c>
      <c r="K2334" s="7">
        <f t="shared" si="302"/>
        <v>20840.15035147046</v>
      </c>
    </row>
    <row r="2335" spans="1:11" x14ac:dyDescent="0.4">
      <c r="A2335" s="1">
        <v>2334</v>
      </c>
      <c r="B2335" s="21">
        <v>42147</v>
      </c>
      <c r="C2335">
        <v>3430</v>
      </c>
      <c r="D2335" s="19">
        <f t="shared" si="297"/>
        <v>4306.3626824527009</v>
      </c>
      <c r="E2335" s="19">
        <f t="shared" si="298"/>
        <v>-2.7786767164701378</v>
      </c>
      <c r="F2335" s="19">
        <f t="shared" si="299"/>
        <v>0.77261713737166404</v>
      </c>
      <c r="G2335" s="20">
        <f t="shared" si="295"/>
        <v>3305.7222491905213</v>
      </c>
      <c r="H2335" s="7">
        <f t="shared" si="300"/>
        <v>124.27775080947868</v>
      </c>
      <c r="I2335" s="7">
        <f t="shared" si="296"/>
        <v>124.27775080947868</v>
      </c>
      <c r="J2335" s="12">
        <f t="shared" si="301"/>
        <v>3.623258041092673E-2</v>
      </c>
      <c r="K2335" s="7">
        <f t="shared" si="302"/>
        <v>15444.959346262878</v>
      </c>
    </row>
    <row r="2336" spans="1:11" x14ac:dyDescent="0.4">
      <c r="A2336" s="1">
        <v>2335</v>
      </c>
      <c r="B2336" s="21">
        <v>42148</v>
      </c>
      <c r="C2336">
        <v>3430</v>
      </c>
      <c r="D2336" s="19">
        <f t="shared" si="297"/>
        <v>4300.8610799935741</v>
      </c>
      <c r="E2336" s="19">
        <f t="shared" si="298"/>
        <v>-2.7850486350005288</v>
      </c>
      <c r="F2336" s="19">
        <f t="shared" si="299"/>
        <v>0.80007402187585686</v>
      </c>
      <c r="G2336" s="20">
        <f t="shared" si="295"/>
        <v>3443.3030006402296</v>
      </c>
      <c r="H2336" s="7">
        <f t="shared" si="300"/>
        <v>-13.303000640229584</v>
      </c>
      <c r="I2336" s="7">
        <f t="shared" si="296"/>
        <v>13.303000640229584</v>
      </c>
      <c r="J2336" s="12">
        <f t="shared" si="301"/>
        <v>3.8784258426325319E-3</v>
      </c>
      <c r="K2336" s="7">
        <f t="shared" si="302"/>
        <v>176.96982603394872</v>
      </c>
    </row>
    <row r="2337" spans="1:11" x14ac:dyDescent="0.4">
      <c r="A2337" s="1">
        <v>2336</v>
      </c>
      <c r="B2337" s="21">
        <v>42149</v>
      </c>
      <c r="C2337">
        <v>3430</v>
      </c>
      <c r="D2337" s="19">
        <f t="shared" si="297"/>
        <v>4271.9789561533216</v>
      </c>
      <c r="E2337" s="19">
        <f t="shared" si="298"/>
        <v>-2.8461184006883391</v>
      </c>
      <c r="F2337" s="19">
        <f t="shared" si="299"/>
        <v>0.82848580699808028</v>
      </c>
      <c r="G2337" s="20">
        <f t="shared" si="295"/>
        <v>3562.0652228751705</v>
      </c>
      <c r="H2337" s="7">
        <f t="shared" si="300"/>
        <v>-132.06522287517055</v>
      </c>
      <c r="I2337" s="7">
        <f t="shared" si="296"/>
        <v>132.06522287517055</v>
      </c>
      <c r="J2337" s="12">
        <f t="shared" si="301"/>
        <v>3.8502980430078874E-2</v>
      </c>
      <c r="K2337" s="7">
        <f t="shared" si="302"/>
        <v>17441.223093068471</v>
      </c>
    </row>
    <row r="2338" spans="1:11" x14ac:dyDescent="0.4">
      <c r="A2338" s="1">
        <v>2337</v>
      </c>
      <c r="B2338" s="21">
        <v>42150</v>
      </c>
      <c r="C2338">
        <v>3430</v>
      </c>
      <c r="D2338" s="19">
        <f t="shared" si="297"/>
        <v>4297.0265013741664</v>
      </c>
      <c r="E2338" s="19">
        <f t="shared" si="298"/>
        <v>-2.7808444384475899</v>
      </c>
      <c r="F2338" s="19">
        <f t="shared" si="299"/>
        <v>0.77288685528387913</v>
      </c>
      <c r="G2338" s="20">
        <f t="shared" si="295"/>
        <v>3298.4051921638084</v>
      </c>
      <c r="H2338" s="7">
        <f t="shared" si="300"/>
        <v>131.59480783619165</v>
      </c>
      <c r="I2338" s="7">
        <f t="shared" si="296"/>
        <v>131.59480783619165</v>
      </c>
      <c r="J2338" s="12">
        <f t="shared" si="301"/>
        <v>3.8365833188394066E-2</v>
      </c>
      <c r="K2338" s="7">
        <f t="shared" si="302"/>
        <v>17317.193449444207</v>
      </c>
    </row>
    <row r="2339" spans="1:11" x14ac:dyDescent="0.4">
      <c r="A2339" s="1">
        <v>2338</v>
      </c>
      <c r="B2339" s="21">
        <v>42151</v>
      </c>
      <c r="C2339">
        <v>3430</v>
      </c>
      <c r="D2339" s="19">
        <f t="shared" si="297"/>
        <v>4293.0759659886789</v>
      </c>
      <c r="E2339" s="19">
        <f t="shared" si="298"/>
        <v>-2.783581632232758</v>
      </c>
      <c r="F2339" s="19">
        <f t="shared" si="299"/>
        <v>0.8000622988249827</v>
      </c>
      <c r="G2339" s="20">
        <f t="shared" si="295"/>
        <v>3435.714393667492</v>
      </c>
      <c r="H2339" s="7">
        <f t="shared" si="300"/>
        <v>-5.7143936674920042</v>
      </c>
      <c r="I2339" s="7">
        <f t="shared" si="296"/>
        <v>5.7143936674920042</v>
      </c>
      <c r="J2339" s="12">
        <f t="shared" si="301"/>
        <v>1.6660039846915465E-3</v>
      </c>
      <c r="K2339" s="7">
        <f t="shared" si="302"/>
        <v>32.654294987072717</v>
      </c>
    </row>
    <row r="2340" spans="1:11" x14ac:dyDescent="0.4">
      <c r="A2340" s="1">
        <v>2339</v>
      </c>
      <c r="B2340" s="21">
        <v>42152</v>
      </c>
      <c r="C2340">
        <v>3430</v>
      </c>
      <c r="D2340" s="19">
        <f t="shared" si="297"/>
        <v>4265.6927740862866</v>
      </c>
      <c r="E2340" s="19">
        <f t="shared" si="298"/>
        <v>-2.8411471802259585</v>
      </c>
      <c r="F2340" s="19">
        <f t="shared" si="299"/>
        <v>0.82822886703854526</v>
      </c>
      <c r="G2340" s="20">
        <f t="shared" si="295"/>
        <v>3554.4463483112681</v>
      </c>
      <c r="H2340" s="7">
        <f t="shared" si="300"/>
        <v>-124.44634831126814</v>
      </c>
      <c r="I2340" s="7">
        <f t="shared" si="296"/>
        <v>124.44634831126814</v>
      </c>
      <c r="J2340" s="12">
        <f t="shared" si="301"/>
        <v>3.6281734201535902E-2</v>
      </c>
      <c r="K2340" s="7">
        <f t="shared" si="302"/>
        <v>15486.89360800947</v>
      </c>
    </row>
    <row r="2341" spans="1:11" x14ac:dyDescent="0.4">
      <c r="A2341" s="1">
        <v>2340</v>
      </c>
      <c r="B2341" s="21">
        <v>42153</v>
      </c>
      <c r="C2341">
        <v>3650</v>
      </c>
      <c r="D2341" s="19">
        <f t="shared" si="297"/>
        <v>4338.1365476938327</v>
      </c>
      <c r="E2341" s="19">
        <f t="shared" si="298"/>
        <v>-2.6649729370904933</v>
      </c>
      <c r="F2341" s="19">
        <f t="shared" si="299"/>
        <v>0.77360817636734902</v>
      </c>
      <c r="G2341" s="20">
        <f t="shared" si="295"/>
        <v>3294.7019884611937</v>
      </c>
      <c r="H2341" s="7">
        <f t="shared" si="300"/>
        <v>355.29801153880635</v>
      </c>
      <c r="I2341" s="7">
        <f t="shared" si="296"/>
        <v>355.29801153880635</v>
      </c>
      <c r="J2341" s="12">
        <f t="shared" si="301"/>
        <v>9.7341920969535992E-2</v>
      </c>
      <c r="K2341" s="7">
        <f t="shared" si="302"/>
        <v>126236.67700342977</v>
      </c>
    </row>
    <row r="2342" spans="1:11" x14ac:dyDescent="0.4">
      <c r="A2342" s="1">
        <v>2341</v>
      </c>
      <c r="B2342" s="21">
        <v>42154</v>
      </c>
      <c r="C2342">
        <v>3430</v>
      </c>
      <c r="D2342" s="19">
        <f t="shared" si="297"/>
        <v>4327.5606526532756</v>
      </c>
      <c r="E2342" s="19">
        <f t="shared" si="298"/>
        <v>-2.6834852859048155</v>
      </c>
      <c r="F2342" s="19">
        <f t="shared" si="299"/>
        <v>0.79998364575554437</v>
      </c>
      <c r="G2342" s="20">
        <f t="shared" si="295"/>
        <v>3468.6473545902472</v>
      </c>
      <c r="H2342" s="7">
        <f t="shared" si="300"/>
        <v>-38.647354590247232</v>
      </c>
      <c r="I2342" s="7">
        <f t="shared" si="296"/>
        <v>38.647354590247232</v>
      </c>
      <c r="J2342" s="12">
        <f t="shared" si="301"/>
        <v>1.1267450317856337E-2</v>
      </c>
      <c r="K2342" s="7">
        <f t="shared" si="302"/>
        <v>1493.6180168243038</v>
      </c>
    </row>
    <row r="2343" spans="1:11" x14ac:dyDescent="0.4">
      <c r="A2343" s="1">
        <v>2342</v>
      </c>
      <c r="B2343" s="21">
        <v>42155</v>
      </c>
      <c r="C2343">
        <v>3430</v>
      </c>
      <c r="D2343" s="19">
        <f t="shared" si="297"/>
        <v>4294.8239888178923</v>
      </c>
      <c r="E2343" s="19">
        <f t="shared" si="298"/>
        <v>-2.75381272902845</v>
      </c>
      <c r="F2343" s="19">
        <f t="shared" si="299"/>
        <v>0.82791719106131478</v>
      </c>
      <c r="G2343" s="20">
        <f t="shared" si="295"/>
        <v>3581.9881164095505</v>
      </c>
      <c r="H2343" s="7">
        <f t="shared" si="300"/>
        <v>-151.98811640955046</v>
      </c>
      <c r="I2343" s="7">
        <f t="shared" si="296"/>
        <v>151.98811640955046</v>
      </c>
      <c r="J2343" s="12">
        <f t="shared" si="301"/>
        <v>4.4311404201035118E-2</v>
      </c>
      <c r="K2343" s="7">
        <f t="shared" si="302"/>
        <v>23100.387529723062</v>
      </c>
    </row>
    <row r="2344" spans="1:11" x14ac:dyDescent="0.4">
      <c r="A2344" s="1">
        <v>2343</v>
      </c>
      <c r="B2344" s="21">
        <v>42156</v>
      </c>
      <c r="C2344">
        <v>3430</v>
      </c>
      <c r="D2344" s="19">
        <f t="shared" si="297"/>
        <v>4315.2760315942587</v>
      </c>
      <c r="E2344" s="19">
        <f t="shared" si="298"/>
        <v>-2.6995087065602754</v>
      </c>
      <c r="F2344" s="19">
        <f t="shared" si="299"/>
        <v>0.77383190315093164</v>
      </c>
      <c r="G2344" s="20">
        <f t="shared" si="295"/>
        <v>3320.3805817647926</v>
      </c>
      <c r="H2344" s="7">
        <f t="shared" si="300"/>
        <v>109.61941823520738</v>
      </c>
      <c r="I2344" s="7">
        <f t="shared" si="296"/>
        <v>109.61941823520738</v>
      </c>
      <c r="J2344" s="12">
        <f t="shared" si="301"/>
        <v>3.1959014062742673E-2</v>
      </c>
      <c r="K2344" s="7">
        <f t="shared" si="302"/>
        <v>12016.416854225316</v>
      </c>
    </row>
    <row r="2345" spans="1:11" x14ac:dyDescent="0.4">
      <c r="A2345" s="1">
        <v>2344</v>
      </c>
      <c r="B2345" s="21">
        <v>42157</v>
      </c>
      <c r="C2345">
        <v>3430</v>
      </c>
      <c r="D2345" s="19">
        <f t="shared" si="297"/>
        <v>4308.4841254471385</v>
      </c>
      <c r="E2345" s="19">
        <f t="shared" si="298"/>
        <v>-2.7090853258109302</v>
      </c>
      <c r="F2345" s="19">
        <f t="shared" si="299"/>
        <v>0.79994278161764665</v>
      </c>
      <c r="G2345" s="20">
        <f t="shared" si="295"/>
        <v>3449.9906893794696</v>
      </c>
      <c r="H2345" s="7">
        <f t="shared" si="300"/>
        <v>-19.990689379469586</v>
      </c>
      <c r="I2345" s="7">
        <f t="shared" si="296"/>
        <v>19.990689379469586</v>
      </c>
      <c r="J2345" s="12">
        <f t="shared" si="301"/>
        <v>5.8281893234605206E-3</v>
      </c>
      <c r="K2345" s="7">
        <f t="shared" si="302"/>
        <v>399.62766186643813</v>
      </c>
    </row>
    <row r="2346" spans="1:11" x14ac:dyDescent="0.4">
      <c r="A2346" s="1">
        <v>2345</v>
      </c>
      <c r="B2346" s="21">
        <v>42158</v>
      </c>
      <c r="C2346">
        <v>6594</v>
      </c>
      <c r="D2346" s="19">
        <f t="shared" si="297"/>
        <v>4904.9705912291884</v>
      </c>
      <c r="E2346" s="19">
        <f t="shared" si="298"/>
        <v>-1.3069078166634254</v>
      </c>
      <c r="F2346" s="19">
        <f t="shared" si="299"/>
        <v>0.83335629049064563</v>
      </c>
      <c r="G2346" s="20">
        <f t="shared" si="295"/>
        <v>3564.8251765591699</v>
      </c>
      <c r="H2346" s="7">
        <f t="shared" si="300"/>
        <v>3029.1748234408301</v>
      </c>
      <c r="I2346" s="7">
        <f t="shared" si="296"/>
        <v>3029.1748234408301</v>
      </c>
      <c r="J2346" s="12">
        <f t="shared" si="301"/>
        <v>0.45938350370652564</v>
      </c>
      <c r="K2346" s="7">
        <f t="shared" si="302"/>
        <v>9175900.1109677833</v>
      </c>
    </row>
    <row r="2347" spans="1:11" x14ac:dyDescent="0.4">
      <c r="A2347" s="1">
        <v>2346</v>
      </c>
      <c r="B2347" s="21">
        <v>42159</v>
      </c>
      <c r="C2347">
        <v>3430</v>
      </c>
      <c r="D2347" s="19">
        <f t="shared" si="297"/>
        <v>4826.4996793312948</v>
      </c>
      <c r="E2347" s="19">
        <f t="shared" si="298"/>
        <v>-1.4874793026139119</v>
      </c>
      <c r="F2347" s="19">
        <f t="shared" si="299"/>
        <v>0.77316657326880167</v>
      </c>
      <c r="G2347" s="20">
        <f t="shared" si="295"/>
        <v>3794.6114005472214</v>
      </c>
      <c r="H2347" s="7">
        <f t="shared" si="300"/>
        <v>-364.61140054722136</v>
      </c>
      <c r="I2347" s="7">
        <f t="shared" si="296"/>
        <v>364.61140054722136</v>
      </c>
      <c r="J2347" s="12">
        <f t="shared" si="301"/>
        <v>0.10630069986799456</v>
      </c>
      <c r="K2347" s="7">
        <f t="shared" si="302"/>
        <v>132941.47340900628</v>
      </c>
    </row>
    <row r="2348" spans="1:11" x14ac:dyDescent="0.4">
      <c r="A2348" s="1">
        <v>2347</v>
      </c>
      <c r="B2348" s="21">
        <v>42160</v>
      </c>
      <c r="C2348">
        <v>6565</v>
      </c>
      <c r="D2348" s="19">
        <f t="shared" si="297"/>
        <v>5378.8495540874419</v>
      </c>
      <c r="E2348" s="19">
        <f t="shared" si="298"/>
        <v>-0.19144451038100541</v>
      </c>
      <c r="F2348" s="19">
        <f t="shared" si="299"/>
        <v>0.80437233250742235</v>
      </c>
      <c r="G2348" s="20">
        <f t="shared" si="295"/>
        <v>3859.7336806300241</v>
      </c>
      <c r="H2348" s="7">
        <f t="shared" si="300"/>
        <v>2705.2663193699759</v>
      </c>
      <c r="I2348" s="7">
        <f t="shared" si="296"/>
        <v>2705.2663193699759</v>
      </c>
      <c r="J2348" s="12">
        <f t="shared" si="301"/>
        <v>0.41207407758872444</v>
      </c>
      <c r="K2348" s="7">
        <f t="shared" si="302"/>
        <v>7318465.8587175766</v>
      </c>
    </row>
    <row r="2349" spans="1:11" x14ac:dyDescent="0.4">
      <c r="A2349" s="1">
        <v>2348</v>
      </c>
      <c r="B2349" s="21">
        <v>42161</v>
      </c>
      <c r="C2349">
        <v>4659</v>
      </c>
      <c r="D2349" s="19">
        <f t="shared" si="297"/>
        <v>5413.3751076693252</v>
      </c>
      <c r="E2349" s="19">
        <f t="shared" si="298"/>
        <v>-0.11020326314529774</v>
      </c>
      <c r="F2349" s="19">
        <f t="shared" si="299"/>
        <v>0.83364370764626805</v>
      </c>
      <c r="G2349" s="20">
        <f t="shared" si="295"/>
        <v>4482.3385700145682</v>
      </c>
      <c r="H2349" s="7">
        <f t="shared" si="300"/>
        <v>176.66142998543182</v>
      </c>
      <c r="I2349" s="7">
        <f t="shared" si="296"/>
        <v>176.66142998543182</v>
      </c>
      <c r="J2349" s="12">
        <f t="shared" si="301"/>
        <v>3.7918315085948021E-2</v>
      </c>
      <c r="K2349" s="7">
        <f t="shared" si="302"/>
        <v>31209.260844497629</v>
      </c>
    </row>
    <row r="2350" spans="1:11" x14ac:dyDescent="0.4">
      <c r="A2350" s="1">
        <v>2349</v>
      </c>
      <c r="B2350" s="21">
        <v>42162</v>
      </c>
      <c r="C2350">
        <v>2609</v>
      </c>
      <c r="D2350" s="19">
        <f t="shared" si="297"/>
        <v>5079.3681233572497</v>
      </c>
      <c r="E2350" s="19">
        <f t="shared" si="298"/>
        <v>-0.8915551204778992</v>
      </c>
      <c r="F2350" s="19">
        <f t="shared" si="299"/>
        <v>0.77043329695428053</v>
      </c>
      <c r="G2350" s="20">
        <f t="shared" si="295"/>
        <v>4185.3554763359934</v>
      </c>
      <c r="H2350" s="7">
        <f t="shared" si="300"/>
        <v>-1576.3554763359934</v>
      </c>
      <c r="I2350" s="7">
        <f t="shared" si="296"/>
        <v>1576.3554763359934</v>
      </c>
      <c r="J2350" s="12">
        <f t="shared" si="301"/>
        <v>0.60419910936603816</v>
      </c>
      <c r="K2350" s="7">
        <f t="shared" si="302"/>
        <v>2484896.587774477</v>
      </c>
    </row>
    <row r="2351" spans="1:11" x14ac:dyDescent="0.4">
      <c r="A2351" s="1">
        <v>2350</v>
      </c>
      <c r="B2351" s="21">
        <v>42163</v>
      </c>
      <c r="C2351">
        <v>3441</v>
      </c>
      <c r="D2351" s="19">
        <f t="shared" si="297"/>
        <v>4947.3621437679358</v>
      </c>
      <c r="E2351" s="19">
        <f t="shared" si="298"/>
        <v>-1.1983759851774225</v>
      </c>
      <c r="F2351" s="19">
        <f t="shared" si="299"/>
        <v>0.80322591761118978</v>
      </c>
      <c r="G2351" s="20">
        <f t="shared" si="295"/>
        <v>4084.9860427769017</v>
      </c>
      <c r="H2351" s="7">
        <f t="shared" si="300"/>
        <v>-643.98604277690174</v>
      </c>
      <c r="I2351" s="7">
        <f t="shared" si="296"/>
        <v>643.98604277690174</v>
      </c>
      <c r="J2351" s="12">
        <f t="shared" si="301"/>
        <v>0.18715084067913448</v>
      </c>
      <c r="K2351" s="7">
        <f t="shared" si="302"/>
        <v>414718.02329145354</v>
      </c>
    </row>
    <row r="2352" spans="1:11" x14ac:dyDescent="0.4">
      <c r="A2352" s="1">
        <v>2351</v>
      </c>
      <c r="B2352" s="21">
        <v>42164</v>
      </c>
      <c r="C2352">
        <v>7020</v>
      </c>
      <c r="D2352" s="19">
        <f t="shared" si="297"/>
        <v>5515.2111664698914</v>
      </c>
      <c r="E2352" s="19">
        <f t="shared" si="298"/>
        <v>0.13325183249033756</v>
      </c>
      <c r="F2352" s="19">
        <f t="shared" si="299"/>
        <v>0.83826937820132141</v>
      </c>
      <c r="G2352" s="20">
        <f t="shared" si="295"/>
        <v>4123.3383020000538</v>
      </c>
      <c r="H2352" s="7">
        <f t="shared" si="300"/>
        <v>2896.6616979999462</v>
      </c>
      <c r="I2352" s="7">
        <f t="shared" si="296"/>
        <v>2896.6616979999462</v>
      </c>
      <c r="J2352" s="12">
        <f t="shared" si="301"/>
        <v>0.41262987150996383</v>
      </c>
      <c r="K2352" s="7">
        <f t="shared" si="302"/>
        <v>8390648.992659932</v>
      </c>
    </row>
    <row r="2353" spans="1:11" x14ac:dyDescent="0.4">
      <c r="A2353" s="1">
        <v>2352</v>
      </c>
      <c r="B2353" s="21">
        <v>42165</v>
      </c>
      <c r="C2353">
        <v>5020</v>
      </c>
      <c r="D2353" s="19">
        <f t="shared" si="297"/>
        <v>5679.1900985454795</v>
      </c>
      <c r="E2353" s="19">
        <f t="shared" si="298"/>
        <v>0.51666710882721056</v>
      </c>
      <c r="F2353" s="19">
        <f t="shared" si="299"/>
        <v>0.77162863724706732</v>
      </c>
      <c r="G2353" s="20">
        <f t="shared" si="295"/>
        <v>4249.2049840310929</v>
      </c>
      <c r="H2353" s="7">
        <f t="shared" si="300"/>
        <v>770.79501596890714</v>
      </c>
      <c r="I2353" s="7">
        <f t="shared" si="296"/>
        <v>770.79501596890714</v>
      </c>
      <c r="J2353" s="12">
        <f t="shared" si="301"/>
        <v>0.15354482389818866</v>
      </c>
      <c r="K2353" s="7">
        <f t="shared" si="302"/>
        <v>594124.95664250781</v>
      </c>
    </row>
    <row r="2354" spans="1:11" x14ac:dyDescent="0.4">
      <c r="A2354" s="1">
        <v>2353</v>
      </c>
      <c r="B2354" s="21">
        <v>42166</v>
      </c>
      <c r="C2354">
        <v>3430</v>
      </c>
      <c r="D2354" s="19">
        <f t="shared" si="297"/>
        <v>5448.8867360772238</v>
      </c>
      <c r="E2354" s="19">
        <f t="shared" si="298"/>
        <v>-2.3474842386121186E-2</v>
      </c>
      <c r="F2354" s="19">
        <f t="shared" si="299"/>
        <v>0.80139608505437465</v>
      </c>
      <c r="G2354" s="20">
        <f t="shared" si="295"/>
        <v>4562.0876786051631</v>
      </c>
      <c r="H2354" s="7">
        <f t="shared" si="300"/>
        <v>-1132.0876786051631</v>
      </c>
      <c r="I2354" s="7">
        <f t="shared" si="296"/>
        <v>1132.0876786051631</v>
      </c>
      <c r="J2354" s="12">
        <f t="shared" si="301"/>
        <v>0.33005471679450821</v>
      </c>
      <c r="K2354" s="7">
        <f t="shared" si="302"/>
        <v>1281622.512049627</v>
      </c>
    </row>
    <row r="2355" spans="1:11" x14ac:dyDescent="0.4">
      <c r="A2355" s="1">
        <v>2354</v>
      </c>
      <c r="B2355" s="21">
        <v>42167</v>
      </c>
      <c r="C2355">
        <v>3430</v>
      </c>
      <c r="D2355" s="19">
        <f t="shared" si="297"/>
        <v>5226.6126657455288</v>
      </c>
      <c r="E2355" s="19">
        <f t="shared" si="298"/>
        <v>-0.54356346089065266</v>
      </c>
      <c r="F2355" s="19">
        <f t="shared" si="299"/>
        <v>0.83635241337756905</v>
      </c>
      <c r="G2355" s="20">
        <f t="shared" si="295"/>
        <v>4567.6152178993516</v>
      </c>
      <c r="H2355" s="7">
        <f t="shared" si="300"/>
        <v>-1137.6152178993516</v>
      </c>
      <c r="I2355" s="7">
        <f t="shared" si="296"/>
        <v>1137.6152178993516</v>
      </c>
      <c r="J2355" s="12">
        <f t="shared" si="301"/>
        <v>0.33166624428552527</v>
      </c>
      <c r="K2355" s="7">
        <f t="shared" si="302"/>
        <v>1294168.3839961891</v>
      </c>
    </row>
    <row r="2356" spans="1:11" x14ac:dyDescent="0.4">
      <c r="A2356" s="1">
        <v>2355</v>
      </c>
      <c r="B2356" s="21">
        <v>42168</v>
      </c>
      <c r="C2356">
        <v>3650</v>
      </c>
      <c r="D2356" s="19">
        <f t="shared" si="297"/>
        <v>5144.8701797730491</v>
      </c>
      <c r="E2356" s="19">
        <f t="shared" si="298"/>
        <v>-0.73357705946002227</v>
      </c>
      <c r="F2356" s="19">
        <f t="shared" si="299"/>
        <v>0.77097371143404336</v>
      </c>
      <c r="G2356" s="20">
        <f t="shared" si="295"/>
        <v>4032.5845795549003</v>
      </c>
      <c r="H2356" s="7">
        <f t="shared" si="300"/>
        <v>-382.5845795549003</v>
      </c>
      <c r="I2356" s="7">
        <f t="shared" si="296"/>
        <v>382.5845795549003</v>
      </c>
      <c r="J2356" s="12">
        <f t="shared" si="301"/>
        <v>0.10481769302873981</v>
      </c>
      <c r="K2356" s="7">
        <f t="shared" si="302"/>
        <v>146370.96051319983</v>
      </c>
    </row>
    <row r="2357" spans="1:11" x14ac:dyDescent="0.4">
      <c r="A2357" s="1">
        <v>2356</v>
      </c>
      <c r="B2357" s="21">
        <v>42169</v>
      </c>
      <c r="C2357">
        <v>3430</v>
      </c>
      <c r="D2357" s="19">
        <f t="shared" si="297"/>
        <v>5002.6230553016321</v>
      </c>
      <c r="E2357" s="19">
        <f t="shared" si="298"/>
        <v>-1.064732911758743</v>
      </c>
      <c r="F2357" s="19">
        <f t="shared" si="299"/>
        <v>0.80017694000556661</v>
      </c>
      <c r="G2357" s="20">
        <f t="shared" si="295"/>
        <v>4122.4909343995814</v>
      </c>
      <c r="H2357" s="7">
        <f t="shared" si="300"/>
        <v>-692.49093439958142</v>
      </c>
      <c r="I2357" s="7">
        <f t="shared" si="296"/>
        <v>692.49093439958142</v>
      </c>
      <c r="J2357" s="12">
        <f t="shared" si="301"/>
        <v>0.20189240069958642</v>
      </c>
      <c r="K2357" s="7">
        <f t="shared" si="302"/>
        <v>479543.6942256054</v>
      </c>
    </row>
    <row r="2358" spans="1:11" x14ac:dyDescent="0.4">
      <c r="A2358" s="1">
        <v>2357</v>
      </c>
      <c r="B2358" s="21">
        <v>42170</v>
      </c>
      <c r="C2358">
        <v>3430</v>
      </c>
      <c r="D2358" s="19">
        <f t="shared" si="297"/>
        <v>4854.0982283486837</v>
      </c>
      <c r="E2358" s="19">
        <f t="shared" si="298"/>
        <v>-1.409804277824531</v>
      </c>
      <c r="F2358" s="19">
        <f t="shared" si="299"/>
        <v>0.83498605952517169</v>
      </c>
      <c r="G2358" s="20">
        <f t="shared" si="295"/>
        <v>4183.0653735794358</v>
      </c>
      <c r="H2358" s="7">
        <f t="shared" si="300"/>
        <v>-753.0653735794358</v>
      </c>
      <c r="I2358" s="7">
        <f t="shared" si="296"/>
        <v>753.0653735794358</v>
      </c>
      <c r="J2358" s="12">
        <f t="shared" si="301"/>
        <v>0.2195525870493982</v>
      </c>
      <c r="K2358" s="7">
        <f t="shared" si="302"/>
        <v>567107.45688433526</v>
      </c>
    </row>
    <row r="2359" spans="1:11" x14ac:dyDescent="0.4">
      <c r="A2359" s="1">
        <v>2358</v>
      </c>
      <c r="B2359" s="21">
        <v>42171</v>
      </c>
      <c r="C2359">
        <v>3430</v>
      </c>
      <c r="D2359" s="19">
        <f t="shared" si="297"/>
        <v>4786.5636801709261</v>
      </c>
      <c r="E2359" s="19">
        <f t="shared" si="298"/>
        <v>-1.5645427910247647</v>
      </c>
      <c r="F2359" s="19">
        <f t="shared" si="299"/>
        <v>0.77040093168231505</v>
      </c>
      <c r="G2359" s="20">
        <f t="shared" si="295"/>
        <v>3741.2952047389294</v>
      </c>
      <c r="H2359" s="7">
        <f t="shared" si="300"/>
        <v>-311.29520473892944</v>
      </c>
      <c r="I2359" s="7">
        <f t="shared" si="296"/>
        <v>311.29520473892944</v>
      </c>
      <c r="J2359" s="12">
        <f t="shared" si="301"/>
        <v>9.0756619457413826E-2</v>
      </c>
      <c r="K2359" s="7">
        <f t="shared" si="302"/>
        <v>96904.704493451994</v>
      </c>
    </row>
    <row r="2360" spans="1:11" x14ac:dyDescent="0.4">
      <c r="A2360" s="1">
        <v>2359</v>
      </c>
      <c r="B2360" s="21">
        <v>42172</v>
      </c>
      <c r="C2360">
        <v>3430</v>
      </c>
      <c r="D2360" s="19">
        <f t="shared" si="297"/>
        <v>4703.3690396784441</v>
      </c>
      <c r="E2360" s="19">
        <f t="shared" si="298"/>
        <v>-1.755565382655945</v>
      </c>
      <c r="F2360" s="19">
        <f t="shared" si="299"/>
        <v>0.79943008685588479</v>
      </c>
      <c r="G2360" s="20">
        <f t="shared" si="295"/>
        <v>3828.8459676779253</v>
      </c>
      <c r="H2360" s="7">
        <f t="shared" si="300"/>
        <v>-398.84596767792527</v>
      </c>
      <c r="I2360" s="7">
        <f t="shared" si="296"/>
        <v>398.84596767792527</v>
      </c>
      <c r="J2360" s="12">
        <f t="shared" si="301"/>
        <v>0.11628162322971582</v>
      </c>
      <c r="K2360" s="7">
        <f t="shared" si="302"/>
        <v>159078.10593294061</v>
      </c>
    </row>
    <row r="2361" spans="1:11" x14ac:dyDescent="0.4">
      <c r="A2361" s="1">
        <v>2360</v>
      </c>
      <c r="B2361" s="21">
        <v>42173</v>
      </c>
      <c r="C2361">
        <v>3430</v>
      </c>
      <c r="D2361" s="19">
        <f t="shared" si="297"/>
        <v>4604.3740415153761</v>
      </c>
      <c r="E2361" s="19">
        <f t="shared" si="298"/>
        <v>-1.9831153793053873</v>
      </c>
      <c r="F2361" s="19">
        <f t="shared" si="299"/>
        <v>0.83403773065948084</v>
      </c>
      <c r="G2361" s="20">
        <f t="shared" si="295"/>
        <v>3925.7817083126924</v>
      </c>
      <c r="H2361" s="7">
        <f t="shared" si="300"/>
        <v>-495.78170831269244</v>
      </c>
      <c r="I2361" s="7">
        <f t="shared" si="296"/>
        <v>495.78170831269244</v>
      </c>
      <c r="J2361" s="12">
        <f t="shared" si="301"/>
        <v>0.14454277210282579</v>
      </c>
      <c r="K2361" s="7">
        <f t="shared" si="302"/>
        <v>245799.50229745166</v>
      </c>
    </row>
    <row r="2362" spans="1:11" x14ac:dyDescent="0.4">
      <c r="A2362" s="1">
        <v>2361</v>
      </c>
      <c r="B2362" s="21">
        <v>42174</v>
      </c>
      <c r="C2362">
        <v>3430</v>
      </c>
      <c r="D2362" s="19">
        <f t="shared" si="297"/>
        <v>4577.7987979301924</v>
      </c>
      <c r="E2362" s="19">
        <f t="shared" si="298"/>
        <v>-2.040663418519963</v>
      </c>
      <c r="F2362" s="19">
        <f t="shared" si="299"/>
        <v>0.77017836295727637</v>
      </c>
      <c r="G2362" s="20">
        <f t="shared" si="295"/>
        <v>3545.6862574614615</v>
      </c>
      <c r="H2362" s="7">
        <f t="shared" si="300"/>
        <v>-115.68625746146154</v>
      </c>
      <c r="I2362" s="7">
        <f t="shared" si="296"/>
        <v>115.68625746146154</v>
      </c>
      <c r="J2362" s="12">
        <f t="shared" si="301"/>
        <v>3.3727771854653511E-2</v>
      </c>
      <c r="K2362" s="7">
        <f t="shared" si="302"/>
        <v>13383.310165439565</v>
      </c>
    </row>
    <row r="2363" spans="1:11" x14ac:dyDescent="0.4">
      <c r="A2363" s="1">
        <v>2362</v>
      </c>
      <c r="B2363" s="21">
        <v>42175</v>
      </c>
      <c r="C2363">
        <v>3430</v>
      </c>
      <c r="D2363" s="19">
        <f t="shared" si="297"/>
        <v>4529.0510168552892</v>
      </c>
      <c r="E2363" s="19">
        <f t="shared" si="298"/>
        <v>-2.1499627445476661</v>
      </c>
      <c r="F2363" s="19">
        <f t="shared" si="299"/>
        <v>0.79898671893341</v>
      </c>
      <c r="G2363" s="20">
        <f t="shared" si="295"/>
        <v>3657.9987229041876</v>
      </c>
      <c r="H2363" s="7">
        <f t="shared" si="300"/>
        <v>-227.99872290418762</v>
      </c>
      <c r="I2363" s="7">
        <f t="shared" si="296"/>
        <v>227.99872290418762</v>
      </c>
      <c r="J2363" s="12">
        <f t="shared" si="301"/>
        <v>6.6471930875856441E-2</v>
      </c>
      <c r="K2363" s="7">
        <f t="shared" si="302"/>
        <v>51983.417645940528</v>
      </c>
    </row>
    <row r="2364" spans="1:11" x14ac:dyDescent="0.4">
      <c r="A2364" s="1">
        <v>2363</v>
      </c>
      <c r="B2364" s="21">
        <v>42176</v>
      </c>
      <c r="C2364">
        <v>3430</v>
      </c>
      <c r="D2364" s="19">
        <f t="shared" si="297"/>
        <v>4459.0389888994505</v>
      </c>
      <c r="E2364" s="19">
        <f t="shared" si="298"/>
        <v>-2.3087667633486082</v>
      </c>
      <c r="F2364" s="19">
        <f t="shared" si="299"/>
        <v>0.83335511000393603</v>
      </c>
      <c r="G2364" s="20">
        <f t="shared" si="295"/>
        <v>3775.6062820905349</v>
      </c>
      <c r="H2364" s="7">
        <f t="shared" si="300"/>
        <v>-345.60628209053493</v>
      </c>
      <c r="I2364" s="7">
        <f t="shared" si="296"/>
        <v>345.60628209053493</v>
      </c>
      <c r="J2364" s="12">
        <f t="shared" si="301"/>
        <v>0.10075984900598686</v>
      </c>
      <c r="K2364" s="7">
        <f t="shared" si="302"/>
        <v>119443.70222044241</v>
      </c>
    </row>
    <row r="2365" spans="1:11" x14ac:dyDescent="0.4">
      <c r="A2365" s="1">
        <v>2364</v>
      </c>
      <c r="B2365" s="21">
        <v>42177</v>
      </c>
      <c r="C2365">
        <v>3430</v>
      </c>
      <c r="D2365" s="19">
        <f t="shared" si="297"/>
        <v>4456.2034794000219</v>
      </c>
      <c r="E2365" s="19">
        <f t="shared" si="298"/>
        <v>-2.3099993940253092</v>
      </c>
      <c r="F2365" s="19">
        <f t="shared" si="299"/>
        <v>0.77017346705454814</v>
      </c>
      <c r="G2365" s="20">
        <f t="shared" si="295"/>
        <v>3432.4771866270012</v>
      </c>
      <c r="H2365" s="7">
        <f t="shared" si="300"/>
        <v>-2.4771866270011742</v>
      </c>
      <c r="I2365" s="7">
        <f t="shared" si="296"/>
        <v>2.4771866270011742</v>
      </c>
      <c r="J2365" s="12">
        <f t="shared" si="301"/>
        <v>7.2221184460675633E-4</v>
      </c>
      <c r="K2365" s="7">
        <f t="shared" si="302"/>
        <v>6.1364535849934549</v>
      </c>
    </row>
    <row r="2366" spans="1:11" x14ac:dyDescent="0.4">
      <c r="A2366" s="1">
        <v>2365</v>
      </c>
      <c r="B2366" s="21">
        <v>42178</v>
      </c>
      <c r="C2366">
        <v>3430</v>
      </c>
      <c r="D2366" s="19">
        <f t="shared" si="297"/>
        <v>4427.5339040295594</v>
      </c>
      <c r="E2366" s="19">
        <f t="shared" si="298"/>
        <v>-2.37168343776777</v>
      </c>
      <c r="F2366" s="19">
        <f t="shared" si="299"/>
        <v>0.79873090510932054</v>
      </c>
      <c r="G2366" s="20">
        <f t="shared" si="295"/>
        <v>3558.6017380688986</v>
      </c>
      <c r="H2366" s="7">
        <f t="shared" si="300"/>
        <v>-128.60173806889861</v>
      </c>
      <c r="I2366" s="7">
        <f t="shared" si="296"/>
        <v>128.60173806889861</v>
      </c>
      <c r="J2366" s="12">
        <f t="shared" si="301"/>
        <v>3.7493218095888806E-2</v>
      </c>
      <c r="K2366" s="7">
        <f t="shared" si="302"/>
        <v>16538.407034341606</v>
      </c>
    </row>
    <row r="2367" spans="1:11" x14ac:dyDescent="0.4">
      <c r="A2367" s="1">
        <v>2366</v>
      </c>
      <c r="B2367" s="21">
        <v>42179</v>
      </c>
      <c r="C2367">
        <v>3430</v>
      </c>
      <c r="D2367" s="19">
        <f t="shared" si="297"/>
        <v>4374.5134832025988</v>
      </c>
      <c r="E2367" s="19">
        <f t="shared" si="298"/>
        <v>-2.4902065481322202</v>
      </c>
      <c r="F2367" s="19">
        <f t="shared" si="299"/>
        <v>0.83283621810324004</v>
      </c>
      <c r="G2367" s="20">
        <f t="shared" si="295"/>
        <v>3687.7315491265344</v>
      </c>
      <c r="H2367" s="7">
        <f t="shared" si="300"/>
        <v>-257.73154912653445</v>
      </c>
      <c r="I2367" s="7">
        <f t="shared" si="296"/>
        <v>257.73154912653445</v>
      </c>
      <c r="J2367" s="12">
        <f t="shared" si="301"/>
        <v>7.5140393331351155E-2</v>
      </c>
      <c r="K2367" s="7">
        <f t="shared" si="302"/>
        <v>66425.551415163238</v>
      </c>
    </row>
    <row r="2368" spans="1:11" x14ac:dyDescent="0.4">
      <c r="A2368" s="1">
        <v>2367</v>
      </c>
      <c r="B2368" s="21">
        <v>42180</v>
      </c>
      <c r="C2368">
        <v>3430</v>
      </c>
      <c r="D2368" s="19">
        <f t="shared" si="297"/>
        <v>4385.3735243124056</v>
      </c>
      <c r="E2368" s="19">
        <f t="shared" si="298"/>
        <v>-2.4589656335878773</v>
      </c>
      <c r="F2368" s="19">
        <f t="shared" si="299"/>
        <v>0.77029955663799543</v>
      </c>
      <c r="G2368" s="20">
        <f t="shared" si="295"/>
        <v>3367.2163250241565</v>
      </c>
      <c r="H2368" s="7">
        <f t="shared" si="300"/>
        <v>62.783674975843496</v>
      </c>
      <c r="I2368" s="7">
        <f t="shared" si="296"/>
        <v>62.783674975843496</v>
      </c>
      <c r="J2368" s="12">
        <f t="shared" si="301"/>
        <v>1.8304278418613266E-2</v>
      </c>
      <c r="K2368" s="7">
        <f t="shared" si="302"/>
        <v>3941.789843472357</v>
      </c>
    </row>
    <row r="2369" spans="1:11" x14ac:dyDescent="0.4">
      <c r="A2369" s="1">
        <v>2368</v>
      </c>
      <c r="B2369" s="21">
        <v>42181</v>
      </c>
      <c r="C2369">
        <v>3430</v>
      </c>
      <c r="D2369" s="19">
        <f t="shared" si="297"/>
        <v>4368.4042841347427</v>
      </c>
      <c r="E2369" s="19">
        <f t="shared" si="298"/>
        <v>-2.4929211270484672</v>
      </c>
      <c r="F2369" s="19">
        <f t="shared" si="299"/>
        <v>0.79858822572741028</v>
      </c>
      <c r="G2369" s="20">
        <f t="shared" si="295"/>
        <v>3500.7693124703505</v>
      </c>
      <c r="H2369" s="7">
        <f t="shared" si="300"/>
        <v>-70.769312470350542</v>
      </c>
      <c r="I2369" s="7">
        <f t="shared" si="296"/>
        <v>70.769312470350542</v>
      </c>
      <c r="J2369" s="12">
        <f t="shared" si="301"/>
        <v>2.0632452615262548E-2</v>
      </c>
      <c r="K2369" s="7">
        <f t="shared" si="302"/>
        <v>5008.2955875261123</v>
      </c>
    </row>
    <row r="2370" spans="1:11" x14ac:dyDescent="0.4">
      <c r="A2370" s="1">
        <v>2369</v>
      </c>
      <c r="B2370" s="21">
        <v>42182</v>
      </c>
      <c r="C2370">
        <v>3430</v>
      </c>
      <c r="D2370" s="19">
        <f t="shared" si="297"/>
        <v>4325.3860312829484</v>
      </c>
      <c r="E2370" s="19">
        <f t="shared" si="298"/>
        <v>-2.5877544558175454</v>
      </c>
      <c r="F2370" s="19">
        <f t="shared" si="299"/>
        <v>0.83241658548989628</v>
      </c>
      <c r="G2370" s="20">
        <f t="shared" si="295"/>
        <v>3636.0891081412901</v>
      </c>
      <c r="H2370" s="7">
        <f t="shared" si="300"/>
        <v>-206.08910814129013</v>
      </c>
      <c r="I2370" s="7">
        <f t="shared" si="296"/>
        <v>206.08910814129013</v>
      </c>
      <c r="J2370" s="12">
        <f t="shared" si="301"/>
        <v>6.0084288087839686E-2</v>
      </c>
      <c r="K2370" s="7">
        <f t="shared" si="302"/>
        <v>42472.720494472378</v>
      </c>
    </row>
    <row r="2371" spans="1:11" x14ac:dyDescent="0.4">
      <c r="A2371" s="1">
        <v>2370</v>
      </c>
      <c r="B2371" s="21">
        <v>42183</v>
      </c>
      <c r="C2371">
        <v>3650</v>
      </c>
      <c r="D2371" s="19">
        <f t="shared" si="297"/>
        <v>4390.8635431668736</v>
      </c>
      <c r="E2371" s="19">
        <f t="shared" si="298"/>
        <v>-2.4284749260559133</v>
      </c>
      <c r="F2371" s="19">
        <f t="shared" si="299"/>
        <v>0.77094171653568522</v>
      </c>
      <c r="G2371" s="20">
        <f t="shared" si="295"/>
        <v>3329.849596075429</v>
      </c>
      <c r="H2371" s="7">
        <f t="shared" si="300"/>
        <v>320.15040392457104</v>
      </c>
      <c r="I2371" s="7">
        <f t="shared" si="296"/>
        <v>320.15040392457104</v>
      </c>
      <c r="J2371" s="12">
        <f t="shared" si="301"/>
        <v>8.771243943138933E-2</v>
      </c>
      <c r="K2371" s="7">
        <f t="shared" si="302"/>
        <v>102496.28113306599</v>
      </c>
    </row>
    <row r="2372" spans="1:11" x14ac:dyDescent="0.4">
      <c r="A2372" s="1">
        <v>2371</v>
      </c>
      <c r="B2372" s="21">
        <v>42184</v>
      </c>
      <c r="C2372">
        <v>3430</v>
      </c>
      <c r="D2372" s="19">
        <f t="shared" si="297"/>
        <v>4373.1463566945804</v>
      </c>
      <c r="E2372" s="19">
        <f t="shared" si="298"/>
        <v>-2.4642520399452632</v>
      </c>
      <c r="F2372" s="19">
        <f t="shared" si="299"/>
        <v>0.79843808182392917</v>
      </c>
      <c r="G2372" s="20">
        <f t="shared" si="295"/>
        <v>3504.5525748663813</v>
      </c>
      <c r="H2372" s="7">
        <f t="shared" si="300"/>
        <v>-74.552574866381292</v>
      </c>
      <c r="I2372" s="7">
        <f t="shared" si="296"/>
        <v>74.552574866381292</v>
      </c>
      <c r="J2372" s="12">
        <f t="shared" si="301"/>
        <v>2.1735444567458101E-2</v>
      </c>
      <c r="K2372" s="7">
        <f t="shared" si="302"/>
        <v>5558.0864192073877</v>
      </c>
    </row>
    <row r="2373" spans="1:11" x14ac:dyDescent="0.4">
      <c r="A2373" s="1">
        <v>2372</v>
      </c>
      <c r="B2373" s="21">
        <v>42185</v>
      </c>
      <c r="C2373">
        <v>3430</v>
      </c>
      <c r="D2373" s="19">
        <f t="shared" si="297"/>
        <v>4329.7154862793705</v>
      </c>
      <c r="E2373" s="19">
        <f t="shared" si="298"/>
        <v>-2.5601180236052201</v>
      </c>
      <c r="F2373" s="19">
        <f t="shared" si="299"/>
        <v>0.83199302113278839</v>
      </c>
      <c r="G2373" s="20">
        <f t="shared" si="295"/>
        <v>3638.2282738184044</v>
      </c>
      <c r="H2373" s="7">
        <f t="shared" si="300"/>
        <v>-208.22827381840443</v>
      </c>
      <c r="I2373" s="7">
        <f t="shared" si="296"/>
        <v>208.22827381840443</v>
      </c>
      <c r="J2373" s="12">
        <f t="shared" si="301"/>
        <v>6.0707951550555229E-2</v>
      </c>
      <c r="K2373" s="7">
        <f t="shared" si="302"/>
        <v>43359.014017392416</v>
      </c>
    </row>
    <row r="2374" spans="1:11" x14ac:dyDescent="0.4">
      <c r="A2374" s="1">
        <v>2373</v>
      </c>
      <c r="B2374" s="21">
        <v>42186</v>
      </c>
      <c r="C2374">
        <v>6657</v>
      </c>
      <c r="D2374" s="19">
        <f t="shared" si="297"/>
        <v>5032.6285139851907</v>
      </c>
      <c r="E2374" s="19">
        <f t="shared" si="298"/>
        <v>-0.90924031528379179</v>
      </c>
      <c r="F2374" s="19">
        <f t="shared" si="299"/>
        <v>0.77675357573655823</v>
      </c>
      <c r="G2374" s="20">
        <f t="shared" ref="G2374:G2437" si="303">(D2373+1*E2373)*F2371</f>
        <v>3335.9845873197046</v>
      </c>
      <c r="H2374" s="7">
        <f t="shared" si="300"/>
        <v>3321.0154126802954</v>
      </c>
      <c r="I2374" s="7">
        <f t="shared" si="296"/>
        <v>3321.0154126802954</v>
      </c>
      <c r="J2374" s="12">
        <f t="shared" si="301"/>
        <v>0.49887568164042295</v>
      </c>
      <c r="K2374" s="7">
        <f t="shared" si="302"/>
        <v>11029143.371260073</v>
      </c>
    </row>
    <row r="2375" spans="1:11" x14ac:dyDescent="0.4">
      <c r="A2375" s="1">
        <v>2374</v>
      </c>
      <c r="B2375" s="21">
        <v>42187</v>
      </c>
      <c r="C2375">
        <v>3430</v>
      </c>
      <c r="D2375" s="19">
        <f t="shared" si="297"/>
        <v>4911.2129580158235</v>
      </c>
      <c r="E2375" s="19">
        <f t="shared" si="298"/>
        <v>-1.1912371445459125</v>
      </c>
      <c r="F2375" s="19">
        <f t="shared" si="299"/>
        <v>0.7973844952925484</v>
      </c>
      <c r="G2375" s="20">
        <f t="shared" si="303"/>
        <v>4017.5162851454947</v>
      </c>
      <c r="H2375" s="7">
        <f t="shared" si="300"/>
        <v>-587.51628514549475</v>
      </c>
      <c r="I2375" s="7">
        <f t="shared" si="296"/>
        <v>587.51628514549475</v>
      </c>
      <c r="J2375" s="12">
        <f t="shared" si="301"/>
        <v>0.1712875466896486</v>
      </c>
      <c r="K2375" s="7">
        <f t="shared" si="302"/>
        <v>345175.38531116227</v>
      </c>
    </row>
    <row r="2376" spans="1:11" x14ac:dyDescent="0.4">
      <c r="A2376" s="1">
        <v>2375</v>
      </c>
      <c r="B2376" s="21">
        <v>42188</v>
      </c>
      <c r="C2376">
        <v>6841</v>
      </c>
      <c r="D2376" s="19">
        <f t="shared" si="297"/>
        <v>5452.4899574405836</v>
      </c>
      <c r="E2376" s="19">
        <f t="shared" si="298"/>
        <v>7.8192775849920348E-2</v>
      </c>
      <c r="F2376" s="19">
        <f t="shared" si="299"/>
        <v>0.83644452800321001</v>
      </c>
      <c r="G2376" s="20">
        <f t="shared" si="303"/>
        <v>4085.1038053753068</v>
      </c>
      <c r="H2376" s="7">
        <f t="shared" si="300"/>
        <v>2755.8961946246932</v>
      </c>
      <c r="I2376" s="7">
        <f t="shared" ref="I2376:I2439" si="304">ABS(H2376)</f>
        <v>2755.8961946246932</v>
      </c>
      <c r="J2376" s="12">
        <f t="shared" si="301"/>
        <v>0.40284990419890265</v>
      </c>
      <c r="K2376" s="7">
        <f t="shared" si="302"/>
        <v>7594963.8355468651</v>
      </c>
    </row>
    <row r="2377" spans="1:11" x14ac:dyDescent="0.4">
      <c r="A2377" s="1">
        <v>2376</v>
      </c>
      <c r="B2377" s="21">
        <v>42189</v>
      </c>
      <c r="C2377">
        <v>4765</v>
      </c>
      <c r="D2377" s="19">
        <f t="shared" si="297"/>
        <v>5564.2483987480045</v>
      </c>
      <c r="E2377" s="19">
        <f t="shared" si="298"/>
        <v>0.33953572543864974</v>
      </c>
      <c r="F2377" s="19">
        <f t="shared" si="299"/>
        <v>0.77759199461496153</v>
      </c>
      <c r="G2377" s="20">
        <f t="shared" si="303"/>
        <v>4235.3018076278859</v>
      </c>
      <c r="H2377" s="7">
        <f t="shared" si="300"/>
        <v>529.69819237211414</v>
      </c>
      <c r="I2377" s="7">
        <f t="shared" si="304"/>
        <v>529.69819237211414</v>
      </c>
      <c r="J2377" s="12">
        <f t="shared" si="301"/>
        <v>0.11116436356182878</v>
      </c>
      <c r="K2377" s="7">
        <f t="shared" si="302"/>
        <v>280580.17500228522</v>
      </c>
    </row>
    <row r="2378" spans="1:11" x14ac:dyDescent="0.4">
      <c r="A2378" s="1">
        <v>2377</v>
      </c>
      <c r="B2378" s="21">
        <v>42190</v>
      </c>
      <c r="C2378">
        <v>3650</v>
      </c>
      <c r="D2378" s="19">
        <f t="shared" si="297"/>
        <v>5402.9280835531426</v>
      </c>
      <c r="E2378" s="19">
        <f t="shared" si="298"/>
        <v>-3.8764491699945558E-2</v>
      </c>
      <c r="F2378" s="19">
        <f t="shared" si="299"/>
        <v>0.79610143017193236</v>
      </c>
      <c r="G2378" s="20">
        <f t="shared" si="303"/>
        <v>4437.1161416411105</v>
      </c>
      <c r="H2378" s="7">
        <f t="shared" si="300"/>
        <v>-787.11614164111052</v>
      </c>
      <c r="I2378" s="7">
        <f t="shared" si="304"/>
        <v>787.11614164111052</v>
      </c>
      <c r="J2378" s="12">
        <f t="shared" si="301"/>
        <v>0.21564825798386589</v>
      </c>
      <c r="K2378" s="7">
        <f t="shared" si="302"/>
        <v>619551.8204319888</v>
      </c>
    </row>
    <row r="2379" spans="1:11" x14ac:dyDescent="0.4">
      <c r="A2379" s="1">
        <v>2378</v>
      </c>
      <c r="B2379" s="21">
        <v>42191</v>
      </c>
      <c r="C2379">
        <v>3643</v>
      </c>
      <c r="D2379" s="19">
        <f t="shared" si="297"/>
        <v>5231.3333730976474</v>
      </c>
      <c r="E2379" s="19">
        <f t="shared" si="298"/>
        <v>-0.44022256084982297</v>
      </c>
      <c r="F2379" s="19">
        <f t="shared" si="299"/>
        <v>0.83496937031328966</v>
      </c>
      <c r="G2379" s="20">
        <f t="shared" si="303"/>
        <v>4519.217206335933</v>
      </c>
      <c r="H2379" s="7">
        <f t="shared" si="300"/>
        <v>-876.21720633593304</v>
      </c>
      <c r="I2379" s="7">
        <f t="shared" si="304"/>
        <v>876.21720633593304</v>
      </c>
      <c r="J2379" s="12">
        <f t="shared" si="301"/>
        <v>0.240520781316479</v>
      </c>
      <c r="K2379" s="7">
        <f t="shared" si="302"/>
        <v>767756.59267914703</v>
      </c>
    </row>
    <row r="2380" spans="1:11" x14ac:dyDescent="0.4">
      <c r="A2380" s="1">
        <v>2379</v>
      </c>
      <c r="B2380" s="21">
        <v>42192</v>
      </c>
      <c r="C2380">
        <v>7595</v>
      </c>
      <c r="D2380" s="19">
        <f t="shared" si="297"/>
        <v>5973.8204292683749</v>
      </c>
      <c r="E2380" s="19">
        <f t="shared" si="298"/>
        <v>1.2983015641099414</v>
      </c>
      <c r="F2380" s="19">
        <f t="shared" si="299"/>
        <v>0.78279259935284595</v>
      </c>
      <c r="G2380" s="20">
        <f t="shared" si="303"/>
        <v>4067.5006385436486</v>
      </c>
      <c r="H2380" s="7">
        <f t="shared" si="300"/>
        <v>3527.4993614563514</v>
      </c>
      <c r="I2380" s="7">
        <f t="shared" si="304"/>
        <v>3527.4993614563514</v>
      </c>
      <c r="J2380" s="12">
        <f t="shared" si="301"/>
        <v>0.46445021217331817</v>
      </c>
      <c r="K2380" s="7">
        <f t="shared" si="302"/>
        <v>12443251.745074967</v>
      </c>
    </row>
    <row r="2381" spans="1:11" x14ac:dyDescent="0.4">
      <c r="A2381" s="1">
        <v>2380</v>
      </c>
      <c r="B2381" s="21">
        <v>42193</v>
      </c>
      <c r="C2381">
        <v>5774</v>
      </c>
      <c r="D2381" s="19">
        <f t="shared" si="297"/>
        <v>6184.3703596966798</v>
      </c>
      <c r="E2381" s="19">
        <f t="shared" si="298"/>
        <v>1.7879713008150437</v>
      </c>
      <c r="F2381" s="19">
        <f t="shared" si="299"/>
        <v>0.79755003419370019</v>
      </c>
      <c r="G2381" s="20">
        <f t="shared" si="303"/>
        <v>4756.8005670628427</v>
      </c>
      <c r="H2381" s="7">
        <f t="shared" si="300"/>
        <v>1017.1994329371573</v>
      </c>
      <c r="I2381" s="7">
        <f t="shared" si="304"/>
        <v>1017.1994329371573</v>
      </c>
      <c r="J2381" s="12">
        <f t="shared" si="301"/>
        <v>0.17616893538918554</v>
      </c>
      <c r="K2381" s="7">
        <f t="shared" si="302"/>
        <v>1034694.6863676744</v>
      </c>
    </row>
    <row r="2382" spans="1:11" x14ac:dyDescent="0.4">
      <c r="A2382" s="1">
        <v>2381</v>
      </c>
      <c r="B2382" s="21">
        <v>42194</v>
      </c>
      <c r="C2382">
        <v>3430</v>
      </c>
      <c r="D2382" s="19">
        <f t="shared" si="297"/>
        <v>5845.8102289003136</v>
      </c>
      <c r="E2382" s="19">
        <f t="shared" si="298"/>
        <v>0.99152270709743007</v>
      </c>
      <c r="F2382" s="19">
        <f t="shared" si="299"/>
        <v>0.8323550602792773</v>
      </c>
      <c r="G2382" s="20">
        <f t="shared" si="303"/>
        <v>5165.252726291289</v>
      </c>
      <c r="H2382" s="7">
        <f t="shared" si="300"/>
        <v>-1735.252726291289</v>
      </c>
      <c r="I2382" s="7">
        <f t="shared" si="304"/>
        <v>1735.252726291289</v>
      </c>
      <c r="J2382" s="12">
        <f t="shared" si="301"/>
        <v>0.50590458492457402</v>
      </c>
      <c r="K2382" s="7">
        <f t="shared" si="302"/>
        <v>3011102.0241013514</v>
      </c>
    </row>
    <row r="2383" spans="1:11" x14ac:dyDescent="0.4">
      <c r="A2383" s="1">
        <v>2382</v>
      </c>
      <c r="B2383" s="21">
        <v>42195</v>
      </c>
      <c r="C2383">
        <v>3430</v>
      </c>
      <c r="D2383" s="19">
        <f t="shared" si="297"/>
        <v>5606.871689971068</v>
      </c>
      <c r="E2383" s="19">
        <f t="shared" si="298"/>
        <v>0.43006236986222379</v>
      </c>
      <c r="F2383" s="19">
        <f t="shared" si="299"/>
        <v>0.78099116398840052</v>
      </c>
      <c r="G2383" s="20">
        <f t="shared" si="303"/>
        <v>4576.8331410415385</v>
      </c>
      <c r="H2383" s="7">
        <f t="shared" si="300"/>
        <v>-1146.8331410415385</v>
      </c>
      <c r="I2383" s="7">
        <f t="shared" si="304"/>
        <v>1146.8331410415385</v>
      </c>
      <c r="J2383" s="12">
        <f t="shared" si="301"/>
        <v>0.33435368543485089</v>
      </c>
      <c r="K2383" s="7">
        <f t="shared" si="302"/>
        <v>1315226.2533912014</v>
      </c>
    </row>
    <row r="2384" spans="1:11" x14ac:dyDescent="0.4">
      <c r="A2384" s="1">
        <v>2383</v>
      </c>
      <c r="B2384" s="21">
        <v>42196</v>
      </c>
      <c r="C2384">
        <v>3430</v>
      </c>
      <c r="D2384" s="19">
        <f t="shared" si="297"/>
        <v>5393.3163519352111</v>
      </c>
      <c r="E2384" s="19">
        <f t="shared" si="298"/>
        <v>-7.0684865627199611E-2</v>
      </c>
      <c r="F2384" s="19">
        <f t="shared" si="299"/>
        <v>0.79584829064938067</v>
      </c>
      <c r="G2384" s="20">
        <f t="shared" si="303"/>
        <v>4472.103704313904</v>
      </c>
      <c r="H2384" s="7">
        <f t="shared" si="300"/>
        <v>-1042.103704313904</v>
      </c>
      <c r="I2384" s="7">
        <f t="shared" si="304"/>
        <v>1042.103704313904</v>
      </c>
      <c r="J2384" s="12">
        <f t="shared" si="301"/>
        <v>0.30382032195740644</v>
      </c>
      <c r="K2384" s="7">
        <f t="shared" si="302"/>
        <v>1085980.1305447607</v>
      </c>
    </row>
    <row r="2385" spans="1:11" x14ac:dyDescent="0.4">
      <c r="A2385" s="1">
        <v>2384</v>
      </c>
      <c r="B2385" s="21">
        <v>42197</v>
      </c>
      <c r="C2385">
        <v>3650</v>
      </c>
      <c r="D2385" s="19">
        <f t="shared" si="297"/>
        <v>5228.1507060945351</v>
      </c>
      <c r="E2385" s="19">
        <f t="shared" si="298"/>
        <v>-0.45702358380491132</v>
      </c>
      <c r="F2385" s="19">
        <f t="shared" si="299"/>
        <v>0.83094153926533321</v>
      </c>
      <c r="G2385" s="20">
        <f t="shared" si="303"/>
        <v>4489.0953223146544</v>
      </c>
      <c r="H2385" s="7">
        <f t="shared" si="300"/>
        <v>-839.09532231465437</v>
      </c>
      <c r="I2385" s="7">
        <f t="shared" si="304"/>
        <v>839.09532231465437</v>
      </c>
      <c r="J2385" s="12">
        <f t="shared" si="301"/>
        <v>0.22988912940127518</v>
      </c>
      <c r="K2385" s="7">
        <f t="shared" si="302"/>
        <v>704080.95993033366</v>
      </c>
    </row>
    <row r="2386" spans="1:11" x14ac:dyDescent="0.4">
      <c r="A2386" s="1">
        <v>2385</v>
      </c>
      <c r="B2386" s="21">
        <v>42198</v>
      </c>
      <c r="C2386">
        <v>3430</v>
      </c>
      <c r="D2386" s="19">
        <f t="shared" si="297"/>
        <v>5090.8094030742668</v>
      </c>
      <c r="E2386" s="19">
        <f t="shared" si="298"/>
        <v>-0.77734648611417922</v>
      </c>
      <c r="F2386" s="19">
        <f t="shared" si="299"/>
        <v>0.77986183420416855</v>
      </c>
      <c r="G2386" s="20">
        <f t="shared" si="303"/>
        <v>4082.7825740788635</v>
      </c>
      <c r="H2386" s="7">
        <f t="shared" si="300"/>
        <v>-652.78257407886349</v>
      </c>
      <c r="I2386" s="7">
        <f t="shared" si="304"/>
        <v>652.78257407886349</v>
      </c>
      <c r="J2386" s="12">
        <f t="shared" si="301"/>
        <v>0.19031561926497478</v>
      </c>
      <c r="K2386" s="7">
        <f t="shared" si="302"/>
        <v>426125.08902102691</v>
      </c>
    </row>
    <row r="2387" spans="1:11" x14ac:dyDescent="0.4">
      <c r="A2387" s="1">
        <v>2386</v>
      </c>
      <c r="B2387" s="21">
        <v>42199</v>
      </c>
      <c r="C2387">
        <v>3430</v>
      </c>
      <c r="D2387" s="19">
        <f t="shared" si="297"/>
        <v>4962.2653101244759</v>
      </c>
      <c r="E2387" s="19">
        <f t="shared" si="298"/>
        <v>-1.076333449513829</v>
      </c>
      <c r="F2387" s="19">
        <f t="shared" si="299"/>
        <v>0.79474630467144036</v>
      </c>
      <c r="G2387" s="20">
        <f t="shared" si="303"/>
        <v>4050.8933115862333</v>
      </c>
      <c r="H2387" s="7">
        <f t="shared" si="300"/>
        <v>-620.89331158623327</v>
      </c>
      <c r="I2387" s="7">
        <f t="shared" si="304"/>
        <v>620.89331158623327</v>
      </c>
      <c r="J2387" s="12">
        <f t="shared" si="301"/>
        <v>0.1810184581884062</v>
      </c>
      <c r="K2387" s="7">
        <f t="shared" si="302"/>
        <v>385508.50437251932</v>
      </c>
    </row>
    <row r="2388" spans="1:11" x14ac:dyDescent="0.4">
      <c r="A2388" s="1">
        <v>2387</v>
      </c>
      <c r="B2388" s="21">
        <v>42200</v>
      </c>
      <c r="C2388">
        <v>3430</v>
      </c>
      <c r="D2388" s="19">
        <f t="shared" si="297"/>
        <v>4824.7136595928187</v>
      </c>
      <c r="E2388" s="19">
        <f t="shared" si="298"/>
        <v>-1.395699339017753</v>
      </c>
      <c r="F2388" s="19">
        <f t="shared" si="299"/>
        <v>0.82967749883901898</v>
      </c>
      <c r="G2388" s="20">
        <f t="shared" si="303"/>
        <v>4122.4580048644957</v>
      </c>
      <c r="H2388" s="7">
        <f t="shared" si="300"/>
        <v>-692.45800486449571</v>
      </c>
      <c r="I2388" s="7">
        <f t="shared" si="304"/>
        <v>692.45800486449571</v>
      </c>
      <c r="J2388" s="12">
        <f t="shared" si="301"/>
        <v>0.20188280025203956</v>
      </c>
      <c r="K2388" s="7">
        <f t="shared" si="302"/>
        <v>479498.08850091795</v>
      </c>
    </row>
    <row r="2389" spans="1:11" x14ac:dyDescent="0.4">
      <c r="A2389" s="1">
        <v>2388</v>
      </c>
      <c r="B2389" s="21">
        <v>42201</v>
      </c>
      <c r="C2389">
        <v>3430</v>
      </c>
      <c r="D2389" s="19">
        <f t="shared" si="297"/>
        <v>4753.6993589458007</v>
      </c>
      <c r="E2389" s="19">
        <f t="shared" si="298"/>
        <v>-1.5586138279386044</v>
      </c>
      <c r="F2389" s="19">
        <f t="shared" si="299"/>
        <v>0.77924762096422795</v>
      </c>
      <c r="G2389" s="20">
        <f t="shared" si="303"/>
        <v>3761.5215914334385</v>
      </c>
      <c r="H2389" s="7">
        <f t="shared" si="300"/>
        <v>-331.52159143343852</v>
      </c>
      <c r="I2389" s="7">
        <f t="shared" si="304"/>
        <v>331.52159143343852</v>
      </c>
      <c r="J2389" s="12">
        <f t="shared" si="301"/>
        <v>9.6653525199253215E-2</v>
      </c>
      <c r="K2389" s="7">
        <f t="shared" si="302"/>
        <v>109906.56558655974</v>
      </c>
    </row>
    <row r="2390" spans="1:11" x14ac:dyDescent="0.4">
      <c r="A2390" s="1">
        <v>2389</v>
      </c>
      <c r="B2390" s="21">
        <v>42202</v>
      </c>
      <c r="C2390">
        <v>3430</v>
      </c>
      <c r="D2390" s="19">
        <f t="shared" si="297"/>
        <v>4680.6887341960019</v>
      </c>
      <c r="E2390" s="19">
        <f t="shared" si="298"/>
        <v>-1.7258186786968495</v>
      </c>
      <c r="F2390" s="19">
        <f t="shared" si="299"/>
        <v>0.79409386383342973</v>
      </c>
      <c r="G2390" s="20">
        <f t="shared" si="303"/>
        <v>3776.7462964610058</v>
      </c>
      <c r="H2390" s="7">
        <f t="shared" si="300"/>
        <v>-346.74629646100584</v>
      </c>
      <c r="I2390" s="7">
        <f t="shared" si="304"/>
        <v>346.74629646100584</v>
      </c>
      <c r="J2390" s="12">
        <f t="shared" si="301"/>
        <v>0.10109221471166351</v>
      </c>
      <c r="K2390" s="7">
        <f t="shared" si="302"/>
        <v>120232.99410942376</v>
      </c>
    </row>
    <row r="2391" spans="1:11" x14ac:dyDescent="0.4">
      <c r="A2391" s="1">
        <v>2390</v>
      </c>
      <c r="B2391" s="21">
        <v>42203</v>
      </c>
      <c r="C2391">
        <v>3430</v>
      </c>
      <c r="D2391" s="19">
        <f t="shared" si="297"/>
        <v>4589.7373461673578</v>
      </c>
      <c r="E2391" s="19">
        <f t="shared" si="298"/>
        <v>-1.9346154335326609</v>
      </c>
      <c r="F2391" s="19">
        <f t="shared" si="299"/>
        <v>0.82881010020894319</v>
      </c>
      <c r="G2391" s="20">
        <f t="shared" si="303"/>
        <v>3882.0302489069218</v>
      </c>
      <c r="H2391" s="7">
        <f t="shared" si="300"/>
        <v>-452.03024890692177</v>
      </c>
      <c r="I2391" s="7">
        <f t="shared" si="304"/>
        <v>452.03024890692177</v>
      </c>
      <c r="J2391" s="12">
        <f t="shared" si="301"/>
        <v>0.13178724457927748</v>
      </c>
      <c r="K2391" s="7">
        <f t="shared" si="302"/>
        <v>204331.34592685365</v>
      </c>
    </row>
    <row r="2392" spans="1:11" x14ac:dyDescent="0.4">
      <c r="A2392" s="1">
        <v>2391</v>
      </c>
      <c r="B2392" s="21">
        <v>42204</v>
      </c>
      <c r="C2392">
        <v>3430</v>
      </c>
      <c r="D2392" s="19">
        <f t="shared" si="297"/>
        <v>4557.3219160899989</v>
      </c>
      <c r="E2392" s="19">
        <f t="shared" si="298"/>
        <v>-2.0059435878806786</v>
      </c>
      <c r="F2392" s="19">
        <f t="shared" si="299"/>
        <v>0.77896733569512888</v>
      </c>
      <c r="G2392" s="20">
        <f t="shared" si="303"/>
        <v>3575.0343633775219</v>
      </c>
      <c r="H2392" s="7">
        <f t="shared" si="300"/>
        <v>-145.03436337752191</v>
      </c>
      <c r="I2392" s="7">
        <f t="shared" si="304"/>
        <v>145.03436337752191</v>
      </c>
      <c r="J2392" s="12">
        <f t="shared" si="301"/>
        <v>4.2284070955545747E-2</v>
      </c>
      <c r="K2392" s="7">
        <f t="shared" si="302"/>
        <v>21034.966560323068</v>
      </c>
    </row>
    <row r="2393" spans="1:11" x14ac:dyDescent="0.4">
      <c r="A2393" s="1">
        <v>2392</v>
      </c>
      <c r="B2393" s="21">
        <v>42205</v>
      </c>
      <c r="C2393">
        <v>7058</v>
      </c>
      <c r="D2393" s="19">
        <f t="shared" si="297"/>
        <v>5264.8937280213695</v>
      </c>
      <c r="E2393" s="19">
        <f t="shared" si="298"/>
        <v>-0.34546068219007897</v>
      </c>
      <c r="F2393" s="19">
        <f t="shared" si="299"/>
        <v>0.79984945779554284</v>
      </c>
      <c r="G2393" s="20">
        <f t="shared" si="303"/>
        <v>3617.3484615863445</v>
      </c>
      <c r="H2393" s="7">
        <f t="shared" si="300"/>
        <v>3440.6515384136555</v>
      </c>
      <c r="I2393" s="7">
        <f t="shared" si="304"/>
        <v>3440.6515384136555</v>
      </c>
      <c r="J2393" s="12">
        <f t="shared" si="301"/>
        <v>0.48748250756781747</v>
      </c>
      <c r="K2393" s="7">
        <f t="shared" si="302"/>
        <v>11838083.008788254</v>
      </c>
    </row>
    <row r="2394" spans="1:11" x14ac:dyDescent="0.4">
      <c r="A2394" s="1">
        <v>2393</v>
      </c>
      <c r="B2394" s="21">
        <v>42206</v>
      </c>
      <c r="C2394">
        <v>3650</v>
      </c>
      <c r="D2394" s="19">
        <f t="shared" ref="D2394:D2457" si="305">$R$2*(C2394/F2391)+(1-$R$2)*(D2393+E2393)</f>
        <v>5123.6015736458376</v>
      </c>
      <c r="E2394" s="19">
        <f t="shared" ref="E2394:E2457" si="306">$R$3*(D2394-D2393)+(1-$R$3)*E2393</f>
        <v>-0.67529004010186822</v>
      </c>
      <c r="F2394" s="19">
        <f t="shared" ref="F2394:F2457" si="307">$R$4*(C2394/D2394)+(1-$R$4)*F2391</f>
        <v>0.82758395331467438</v>
      </c>
      <c r="G2394" s="20">
        <f t="shared" si="303"/>
        <v>4363.3107770082042</v>
      </c>
      <c r="H2394" s="7">
        <f t="shared" ref="H2394:H2457" si="308">C2394-G2394</f>
        <v>-713.31077700820424</v>
      </c>
      <c r="I2394" s="7">
        <f t="shared" si="304"/>
        <v>713.31077700820424</v>
      </c>
      <c r="J2394" s="12">
        <f t="shared" ref="J2394:J2457" si="309">I2394/C2394</f>
        <v>0.19542761013923404</v>
      </c>
      <c r="K2394" s="7">
        <f t="shared" ref="K2394:K2457" si="310">H2394^2</f>
        <v>508812.2645960481</v>
      </c>
    </row>
    <row r="2395" spans="1:11" x14ac:dyDescent="0.4">
      <c r="A2395" s="1">
        <v>2394</v>
      </c>
      <c r="B2395" s="21">
        <v>42207</v>
      </c>
      <c r="C2395">
        <v>6983</v>
      </c>
      <c r="D2395" s="19">
        <f t="shared" si="305"/>
        <v>5752.0450898862946</v>
      </c>
      <c r="E2395" s="19">
        <f t="shared" si="306"/>
        <v>0.79691087847526754</v>
      </c>
      <c r="F2395" s="19">
        <f t="shared" si="307"/>
        <v>0.78354915078285614</v>
      </c>
      <c r="G2395" s="20">
        <f t="shared" si="303"/>
        <v>3990.5922381029086</v>
      </c>
      <c r="H2395" s="7">
        <f t="shared" si="308"/>
        <v>2992.4077618970914</v>
      </c>
      <c r="I2395" s="7">
        <f t="shared" si="304"/>
        <v>2992.4077618970914</v>
      </c>
      <c r="J2395" s="12">
        <f t="shared" si="309"/>
        <v>0.42852753285079354</v>
      </c>
      <c r="K2395" s="7">
        <f t="shared" si="310"/>
        <v>8954504.2134619597</v>
      </c>
    </row>
    <row r="2396" spans="1:11" x14ac:dyDescent="0.4">
      <c r="A2396" s="1">
        <v>2395</v>
      </c>
      <c r="B2396" s="21">
        <v>42208</v>
      </c>
      <c r="C2396">
        <v>4391</v>
      </c>
      <c r="D2396" s="19">
        <f t="shared" si="305"/>
        <v>5709.7611553501856</v>
      </c>
      <c r="E2396" s="19">
        <f t="shared" si="306"/>
        <v>0.69609739212059896</v>
      </c>
      <c r="F2396" s="19">
        <f t="shared" si="307"/>
        <v>0.79952490716628588</v>
      </c>
      <c r="G2396" s="20">
        <f t="shared" si="303"/>
        <v>4601.4075550951275</v>
      </c>
      <c r="H2396" s="7">
        <f t="shared" si="308"/>
        <v>-210.40755509512746</v>
      </c>
      <c r="I2396" s="7">
        <f t="shared" si="304"/>
        <v>210.40755509512746</v>
      </c>
      <c r="J2396" s="12">
        <f t="shared" si="309"/>
        <v>4.7917912797797189E-2</v>
      </c>
      <c r="K2396" s="7">
        <f t="shared" si="310"/>
        <v>44271.339241109097</v>
      </c>
    </row>
    <row r="2397" spans="1:11" x14ac:dyDescent="0.4">
      <c r="A2397" s="1">
        <v>2396</v>
      </c>
      <c r="B2397" s="21">
        <v>42209</v>
      </c>
      <c r="C2397">
        <v>3351</v>
      </c>
      <c r="D2397" s="19">
        <f t="shared" si="305"/>
        <v>5438.3846845392327</v>
      </c>
      <c r="E2397" s="19">
        <f t="shared" si="306"/>
        <v>5.9420375268586678E-2</v>
      </c>
      <c r="F2397" s="19">
        <f t="shared" si="307"/>
        <v>0.82535739118412255</v>
      </c>
      <c r="G2397" s="20">
        <f t="shared" si="303"/>
        <v>4725.8827884589327</v>
      </c>
      <c r="H2397" s="7">
        <f t="shared" si="308"/>
        <v>-1374.8827884589327</v>
      </c>
      <c r="I2397" s="7">
        <f t="shared" si="304"/>
        <v>1374.8827884589327</v>
      </c>
      <c r="J2397" s="12">
        <f t="shared" si="309"/>
        <v>0.41029029795849975</v>
      </c>
      <c r="K2397" s="7">
        <f t="shared" si="310"/>
        <v>1890302.6820006103</v>
      </c>
    </row>
    <row r="2398" spans="1:11" x14ac:dyDescent="0.4">
      <c r="A2398" s="1">
        <v>2397</v>
      </c>
      <c r="B2398" s="21">
        <v>42210</v>
      </c>
      <c r="C2398">
        <v>3430</v>
      </c>
      <c r="D2398" s="19">
        <f t="shared" si="305"/>
        <v>5264.697412825215</v>
      </c>
      <c r="E2398" s="19">
        <f t="shared" si="306"/>
        <v>-0.34716425888955216</v>
      </c>
      <c r="F2398" s="19">
        <f t="shared" si="307"/>
        <v>0.78215850251528085</v>
      </c>
      <c r="G2398" s="20">
        <f t="shared" si="303"/>
        <v>4261.2882599857876</v>
      </c>
      <c r="H2398" s="7">
        <f t="shared" si="308"/>
        <v>-831.28825998578759</v>
      </c>
      <c r="I2398" s="7">
        <f t="shared" si="304"/>
        <v>831.28825998578759</v>
      </c>
      <c r="J2398" s="12">
        <f t="shared" si="309"/>
        <v>0.24235809329031707</v>
      </c>
      <c r="K2398" s="7">
        <f t="shared" si="310"/>
        <v>691040.17119019839</v>
      </c>
    </row>
    <row r="2399" spans="1:11" x14ac:dyDescent="0.4">
      <c r="A2399" s="1">
        <v>2398</v>
      </c>
      <c r="B2399" s="21">
        <v>42211</v>
      </c>
      <c r="C2399">
        <v>3430</v>
      </c>
      <c r="D2399" s="19">
        <f t="shared" si="305"/>
        <v>5104.7899006752295</v>
      </c>
      <c r="E2399" s="19">
        <f t="shared" si="306"/>
        <v>-0.72055142898950564</v>
      </c>
      <c r="F2399" s="19">
        <f t="shared" si="307"/>
        <v>0.79818094505625337</v>
      </c>
      <c r="G2399" s="20">
        <f t="shared" si="303"/>
        <v>4208.9791437758058</v>
      </c>
      <c r="H2399" s="7">
        <f t="shared" si="308"/>
        <v>-778.97914377580582</v>
      </c>
      <c r="I2399" s="7">
        <f t="shared" si="304"/>
        <v>778.97914377580582</v>
      </c>
      <c r="J2399" s="12">
        <f t="shared" si="309"/>
        <v>0.22710762209207166</v>
      </c>
      <c r="K2399" s="7">
        <f t="shared" si="310"/>
        <v>606808.50643768755</v>
      </c>
    </row>
    <row r="2400" spans="1:11" x14ac:dyDescent="0.4">
      <c r="A2400" s="1">
        <v>2399</v>
      </c>
      <c r="B2400" s="21">
        <v>42212</v>
      </c>
      <c r="C2400">
        <v>3430</v>
      </c>
      <c r="D2400" s="19">
        <f t="shared" si="305"/>
        <v>4948.7684073873952</v>
      </c>
      <c r="E2400" s="19">
        <f t="shared" si="306"/>
        <v>-1.0839711630333884</v>
      </c>
      <c r="F2400" s="19">
        <f t="shared" si="307"/>
        <v>0.82396446876174323</v>
      </c>
      <c r="G2400" s="20">
        <f t="shared" si="303"/>
        <v>4212.6813625167188</v>
      </c>
      <c r="H2400" s="7">
        <f t="shared" si="308"/>
        <v>-782.68136251671876</v>
      </c>
      <c r="I2400" s="7">
        <f t="shared" si="304"/>
        <v>782.68136251671876</v>
      </c>
      <c r="J2400" s="12">
        <f t="shared" si="309"/>
        <v>0.22818698615647778</v>
      </c>
      <c r="K2400" s="7">
        <f t="shared" si="310"/>
        <v>612590.11523102736</v>
      </c>
    </row>
    <row r="2401" spans="1:11" x14ac:dyDescent="0.4">
      <c r="A2401" s="1">
        <v>2400</v>
      </c>
      <c r="B2401" s="21">
        <v>42213</v>
      </c>
      <c r="C2401">
        <v>3430</v>
      </c>
      <c r="D2401" s="19">
        <f t="shared" si="305"/>
        <v>4855.5834839866129</v>
      </c>
      <c r="E2401" s="19">
        <f t="shared" si="306"/>
        <v>-1.2994966013649447</v>
      </c>
      <c r="F2401" s="19">
        <f t="shared" si="307"/>
        <v>0.78136064490701129</v>
      </c>
      <c r="G2401" s="20">
        <f t="shared" si="303"/>
        <v>3869.8734495554086</v>
      </c>
      <c r="H2401" s="7">
        <f t="shared" si="308"/>
        <v>-439.87344955540857</v>
      </c>
      <c r="I2401" s="7">
        <f t="shared" si="304"/>
        <v>439.87344955540857</v>
      </c>
      <c r="J2401" s="12">
        <f t="shared" si="309"/>
        <v>0.12824298820857394</v>
      </c>
      <c r="K2401" s="7">
        <f t="shared" si="310"/>
        <v>193488.65162377458</v>
      </c>
    </row>
    <row r="2402" spans="1:11" x14ac:dyDescent="0.4">
      <c r="A2402" s="1">
        <v>2401</v>
      </c>
      <c r="B2402" s="21">
        <v>42214</v>
      </c>
      <c r="C2402">
        <v>3430</v>
      </c>
      <c r="D2402" s="19">
        <f t="shared" si="305"/>
        <v>4763.0626793547062</v>
      </c>
      <c r="E2402" s="19">
        <f t="shared" si="306"/>
        <v>-1.5129635842872156</v>
      </c>
      <c r="F2402" s="19">
        <f t="shared" si="307"/>
        <v>0.7973588552187969</v>
      </c>
      <c r="G2402" s="20">
        <f t="shared" si="303"/>
        <v>3874.5969806225953</v>
      </c>
      <c r="H2402" s="7">
        <f t="shared" si="308"/>
        <v>-444.59698062259531</v>
      </c>
      <c r="I2402" s="7">
        <f t="shared" si="304"/>
        <v>444.59698062259531</v>
      </c>
      <c r="J2402" s="12">
        <f t="shared" si="309"/>
        <v>0.12962011096868667</v>
      </c>
      <c r="K2402" s="7">
        <f t="shared" si="310"/>
        <v>197666.4751787284</v>
      </c>
    </row>
    <row r="2403" spans="1:11" x14ac:dyDescent="0.4">
      <c r="A2403" s="1">
        <v>2402</v>
      </c>
      <c r="B2403" s="21">
        <v>42215</v>
      </c>
      <c r="C2403">
        <v>3430</v>
      </c>
      <c r="D2403" s="19">
        <f t="shared" si="305"/>
        <v>4663.4933399093234</v>
      </c>
      <c r="E2403" s="19">
        <f t="shared" si="306"/>
        <v>-1.7424253094397657</v>
      </c>
      <c r="F2403" s="19">
        <f t="shared" si="307"/>
        <v>0.82303275848359603</v>
      </c>
      <c r="G2403" s="20">
        <f t="shared" si="303"/>
        <v>3923.3477820374032</v>
      </c>
      <c r="H2403" s="7">
        <f t="shared" si="308"/>
        <v>-493.34778203740325</v>
      </c>
      <c r="I2403" s="7">
        <f t="shared" si="304"/>
        <v>493.34778203740325</v>
      </c>
      <c r="J2403" s="12">
        <f t="shared" si="309"/>
        <v>0.14383317260565692</v>
      </c>
      <c r="K2403" s="7">
        <f t="shared" si="310"/>
        <v>243392.03404122515</v>
      </c>
    </row>
    <row r="2404" spans="1:11" x14ac:dyDescent="0.4">
      <c r="A2404" s="1">
        <v>2403</v>
      </c>
      <c r="B2404" s="21">
        <v>42216</v>
      </c>
      <c r="C2404">
        <v>3430</v>
      </c>
      <c r="D2404" s="19">
        <f t="shared" si="305"/>
        <v>4617.2102876800827</v>
      </c>
      <c r="E2404" s="19">
        <f t="shared" si="306"/>
        <v>-1.8466548304947918</v>
      </c>
      <c r="F2404" s="19">
        <f t="shared" si="307"/>
        <v>0.78095528935177039</v>
      </c>
      <c r="G2404" s="20">
        <f t="shared" si="303"/>
        <v>3642.5087010276147</v>
      </c>
      <c r="H2404" s="7">
        <f t="shared" si="308"/>
        <v>-212.50870102761473</v>
      </c>
      <c r="I2404" s="7">
        <f t="shared" si="304"/>
        <v>212.50870102761473</v>
      </c>
      <c r="J2404" s="12">
        <f t="shared" si="309"/>
        <v>6.1955889512424124E-2</v>
      </c>
      <c r="K2404" s="7">
        <f t="shared" si="310"/>
        <v>45159.948012444147</v>
      </c>
    </row>
    <row r="2405" spans="1:11" x14ac:dyDescent="0.4">
      <c r="A2405" s="1">
        <v>2404</v>
      </c>
      <c r="B2405" s="21">
        <v>42217</v>
      </c>
      <c r="C2405">
        <v>3430</v>
      </c>
      <c r="D2405" s="19">
        <f t="shared" si="305"/>
        <v>4563.9956091330987</v>
      </c>
      <c r="E2405" s="19">
        <f t="shared" si="306"/>
        <v>-1.9668611427937484</v>
      </c>
      <c r="F2405" s="19">
        <f t="shared" si="307"/>
        <v>0.79687623069468172</v>
      </c>
      <c r="G2405" s="20">
        <f t="shared" si="303"/>
        <v>3680.1010627074147</v>
      </c>
      <c r="H2405" s="7">
        <f t="shared" si="308"/>
        <v>-250.10106270741471</v>
      </c>
      <c r="I2405" s="7">
        <f t="shared" si="304"/>
        <v>250.10106270741471</v>
      </c>
      <c r="J2405" s="12">
        <f t="shared" si="309"/>
        <v>7.2915761722278344E-2</v>
      </c>
      <c r="K2405" s="7">
        <f t="shared" si="310"/>
        <v>62550.541567378183</v>
      </c>
    </row>
    <row r="2406" spans="1:11" x14ac:dyDescent="0.4">
      <c r="A2406" s="1">
        <v>2405</v>
      </c>
      <c r="B2406" s="21">
        <v>42218</v>
      </c>
      <c r="C2406">
        <v>3650</v>
      </c>
      <c r="D2406" s="19">
        <f t="shared" si="305"/>
        <v>4541.1954997495977</v>
      </c>
      <c r="E2406" s="19">
        <f t="shared" si="306"/>
        <v>-2.0156130270018275</v>
      </c>
      <c r="F2406" s="19">
        <f t="shared" si="307"/>
        <v>0.82282970434922353</v>
      </c>
      <c r="G2406" s="20">
        <f t="shared" si="303"/>
        <v>3754.699104739926</v>
      </c>
      <c r="H2406" s="7">
        <f t="shared" si="308"/>
        <v>-104.69910473992604</v>
      </c>
      <c r="I2406" s="7">
        <f t="shared" si="304"/>
        <v>104.69910473992604</v>
      </c>
      <c r="J2406" s="12">
        <f t="shared" si="309"/>
        <v>2.8684686230116725E-2</v>
      </c>
      <c r="K2406" s="7">
        <f t="shared" si="310"/>
        <v>10961.902533342003</v>
      </c>
    </row>
    <row r="2407" spans="1:11" x14ac:dyDescent="0.4">
      <c r="A2407" s="1">
        <v>2406</v>
      </c>
      <c r="B2407" s="21">
        <v>42219</v>
      </c>
      <c r="C2407">
        <v>3430</v>
      </c>
      <c r="D2407" s="19">
        <f t="shared" si="305"/>
        <v>4515.0857190172183</v>
      </c>
      <c r="E2407" s="19">
        <f t="shared" si="306"/>
        <v>-2.0719957888491818</v>
      </c>
      <c r="F2407" s="19">
        <f t="shared" si="307"/>
        <v>0.78073116965565148</v>
      </c>
      <c r="G2407" s="20">
        <f t="shared" si="303"/>
        <v>3544.8965418551816</v>
      </c>
      <c r="H2407" s="7">
        <f t="shared" si="308"/>
        <v>-114.89654185518157</v>
      </c>
      <c r="I2407" s="7">
        <f t="shared" si="304"/>
        <v>114.89654185518157</v>
      </c>
      <c r="J2407" s="12">
        <f t="shared" si="309"/>
        <v>3.3497534068566058E-2</v>
      </c>
      <c r="K2407" s="7">
        <f t="shared" si="310"/>
        <v>13201.21533027949</v>
      </c>
    </row>
    <row r="2408" spans="1:11" x14ac:dyDescent="0.4">
      <c r="A2408" s="1">
        <v>2407</v>
      </c>
      <c r="B2408" s="21">
        <v>42220</v>
      </c>
      <c r="C2408">
        <v>7053</v>
      </c>
      <c r="D2408" s="19">
        <f t="shared" si="305"/>
        <v>5223.4093507646103</v>
      </c>
      <c r="E2408" s="19">
        <f t="shared" si="306"/>
        <v>-0.40959898085162383</v>
      </c>
      <c r="F2408" s="19">
        <f t="shared" si="307"/>
        <v>0.80270457253137206</v>
      </c>
      <c r="G2408" s="20">
        <f t="shared" si="303"/>
        <v>3596.3133648395942</v>
      </c>
      <c r="H2408" s="7">
        <f t="shared" si="308"/>
        <v>3456.6866351604058</v>
      </c>
      <c r="I2408" s="7">
        <f t="shared" si="304"/>
        <v>3456.6866351604058</v>
      </c>
      <c r="J2408" s="12">
        <f t="shared" si="309"/>
        <v>0.49010160714028156</v>
      </c>
      <c r="K2408" s="7">
        <f t="shared" si="310"/>
        <v>11948682.493696569</v>
      </c>
    </row>
    <row r="2409" spans="1:11" x14ac:dyDescent="0.4">
      <c r="A2409" s="1">
        <v>2408</v>
      </c>
      <c r="B2409" s="21">
        <v>42221</v>
      </c>
      <c r="C2409">
        <v>3430</v>
      </c>
      <c r="D2409" s="19">
        <f t="shared" si="305"/>
        <v>5050.31244484948</v>
      </c>
      <c r="E2409" s="19">
        <f t="shared" si="306"/>
        <v>-0.81370454780852919</v>
      </c>
      <c r="F2409" s="19">
        <f t="shared" si="307"/>
        <v>0.82131663074109096</v>
      </c>
      <c r="G2409" s="20">
        <f t="shared" si="303"/>
        <v>4297.6393415762977</v>
      </c>
      <c r="H2409" s="7">
        <f t="shared" si="308"/>
        <v>-867.63934157629774</v>
      </c>
      <c r="I2409" s="7">
        <f t="shared" si="304"/>
        <v>867.63934157629774</v>
      </c>
      <c r="J2409" s="12">
        <f t="shared" si="309"/>
        <v>0.25295607626131128</v>
      </c>
      <c r="K2409" s="7">
        <f t="shared" si="310"/>
        <v>752798.0270509515</v>
      </c>
    </row>
    <row r="2410" spans="1:11" x14ac:dyDescent="0.4">
      <c r="A2410" s="1">
        <v>2409</v>
      </c>
      <c r="B2410" s="21">
        <v>42222</v>
      </c>
      <c r="C2410">
        <v>5633</v>
      </c>
      <c r="D2410" s="19">
        <f t="shared" si="305"/>
        <v>5404.1454252738686</v>
      </c>
      <c r="E2410" s="19">
        <f t="shared" si="306"/>
        <v>1.620415969490907E-2</v>
      </c>
      <c r="F2410" s="19">
        <f t="shared" si="307"/>
        <v>0.78348652947452391</v>
      </c>
      <c r="G2410" s="20">
        <f t="shared" si="303"/>
        <v>3942.3010576904626</v>
      </c>
      <c r="H2410" s="7">
        <f t="shared" si="308"/>
        <v>1690.6989423095374</v>
      </c>
      <c r="I2410" s="7">
        <f t="shared" si="304"/>
        <v>1690.6989423095374</v>
      </c>
      <c r="J2410" s="12">
        <f t="shared" si="309"/>
        <v>0.30014183247107001</v>
      </c>
      <c r="K2410" s="7">
        <f t="shared" si="310"/>
        <v>2858462.9135265886</v>
      </c>
    </row>
    <row r="2411" spans="1:11" x14ac:dyDescent="0.4">
      <c r="A2411" s="1">
        <v>2410</v>
      </c>
      <c r="B2411" s="21">
        <v>42223</v>
      </c>
      <c r="C2411">
        <v>5537</v>
      </c>
      <c r="D2411" s="19">
        <f t="shared" si="305"/>
        <v>5648.7942788183991</v>
      </c>
      <c r="E2411" s="19">
        <f t="shared" si="306"/>
        <v>0.58866902252036291</v>
      </c>
      <c r="F2411" s="19">
        <f t="shared" si="307"/>
        <v>0.80457405898344558</v>
      </c>
      <c r="G2411" s="20">
        <f t="shared" si="303"/>
        <v>4337.9452506449115</v>
      </c>
      <c r="H2411" s="7">
        <f t="shared" si="308"/>
        <v>1199.0547493550885</v>
      </c>
      <c r="I2411" s="7">
        <f t="shared" si="304"/>
        <v>1199.0547493550885</v>
      </c>
      <c r="J2411" s="12">
        <f t="shared" si="309"/>
        <v>0.21655314237946333</v>
      </c>
      <c r="K2411" s="7">
        <f t="shared" si="310"/>
        <v>1437732.2919509939</v>
      </c>
    </row>
    <row r="2412" spans="1:11" x14ac:dyDescent="0.4">
      <c r="A2412" s="1">
        <v>2411</v>
      </c>
      <c r="B2412" s="21">
        <v>42224</v>
      </c>
      <c r="C2412">
        <v>3140</v>
      </c>
      <c r="D2412" s="19">
        <f t="shared" si="305"/>
        <v>5350.2996611652125</v>
      </c>
      <c r="E2412" s="19">
        <f t="shared" si="306"/>
        <v>-0.11121577662945903</v>
      </c>
      <c r="F2412" s="19">
        <f t="shared" si="307"/>
        <v>0.81884756541932402</v>
      </c>
      <c r="G2412" s="20">
        <f t="shared" si="303"/>
        <v>4639.9321684868764</v>
      </c>
      <c r="H2412" s="7">
        <f t="shared" si="308"/>
        <v>-1499.9321684868764</v>
      </c>
      <c r="I2412" s="7">
        <f t="shared" si="304"/>
        <v>1499.9321684868764</v>
      </c>
      <c r="J2412" s="12">
        <f t="shared" si="309"/>
        <v>0.47768540397671222</v>
      </c>
      <c r="K2412" s="7">
        <f t="shared" si="310"/>
        <v>2249796.5100617437</v>
      </c>
    </row>
    <row r="2413" spans="1:11" x14ac:dyDescent="0.4">
      <c r="A2413" s="1">
        <v>2412</v>
      </c>
      <c r="B2413" s="21">
        <v>42225</v>
      </c>
      <c r="C2413">
        <v>3430</v>
      </c>
      <c r="D2413" s="19">
        <f t="shared" si="305"/>
        <v>5190.9525752699956</v>
      </c>
      <c r="E2413" s="19">
        <f t="shared" si="306"/>
        <v>-0.48384363629396548</v>
      </c>
      <c r="F2413" s="19">
        <f t="shared" si="307"/>
        <v>0.78219402128540694</v>
      </c>
      <c r="G2413" s="20">
        <f t="shared" si="303"/>
        <v>4191.8005771121998</v>
      </c>
      <c r="H2413" s="7">
        <f t="shared" si="308"/>
        <v>-761.80057711219979</v>
      </c>
      <c r="I2413" s="7">
        <f t="shared" si="304"/>
        <v>761.80057711219979</v>
      </c>
      <c r="J2413" s="12">
        <f t="shared" si="309"/>
        <v>0.22209929361871714</v>
      </c>
      <c r="K2413" s="7">
        <f t="shared" si="310"/>
        <v>580340.11928848061</v>
      </c>
    </row>
    <row r="2414" spans="1:11" x14ac:dyDescent="0.4">
      <c r="A2414" s="1">
        <v>2413</v>
      </c>
      <c r="B2414" s="21">
        <v>42226</v>
      </c>
      <c r="C2414">
        <v>3430</v>
      </c>
      <c r="D2414" s="19">
        <f t="shared" si="305"/>
        <v>5038.5988138877447</v>
      </c>
      <c r="E2414" s="19">
        <f t="shared" si="306"/>
        <v>-0.83923443081127935</v>
      </c>
      <c r="F2414" s="19">
        <f t="shared" si="307"/>
        <v>0.8032698838095399</v>
      </c>
      <c r="G2414" s="20">
        <f t="shared" si="303"/>
        <v>4176.1164954371834</v>
      </c>
      <c r="H2414" s="7">
        <f t="shared" si="308"/>
        <v>-746.1164954371834</v>
      </c>
      <c r="I2414" s="7">
        <f t="shared" si="304"/>
        <v>746.1164954371834</v>
      </c>
      <c r="J2414" s="12">
        <f t="shared" si="309"/>
        <v>0.21752667505457243</v>
      </c>
      <c r="K2414" s="7">
        <f t="shared" si="310"/>
        <v>556689.82476346451</v>
      </c>
    </row>
    <row r="2415" spans="1:11" x14ac:dyDescent="0.4">
      <c r="A2415" s="1">
        <v>2414</v>
      </c>
      <c r="B2415" s="21">
        <v>42227</v>
      </c>
      <c r="C2415">
        <v>3430</v>
      </c>
      <c r="D2415" s="19">
        <f t="shared" si="305"/>
        <v>4898.7287593839919</v>
      </c>
      <c r="E2415" s="19">
        <f t="shared" si="306"/>
        <v>-1.1645804528639698</v>
      </c>
      <c r="F2415" s="19">
        <f t="shared" si="307"/>
        <v>0.81759777072011941</v>
      </c>
      <c r="G2415" s="20">
        <f t="shared" si="303"/>
        <v>4125.1571668061879</v>
      </c>
      <c r="H2415" s="7">
        <f t="shared" si="308"/>
        <v>-695.15716680618789</v>
      </c>
      <c r="I2415" s="7">
        <f t="shared" si="304"/>
        <v>695.15716680618789</v>
      </c>
      <c r="J2415" s="12">
        <f t="shared" si="309"/>
        <v>0.20266972793183322</v>
      </c>
      <c r="K2415" s="7">
        <f t="shared" si="310"/>
        <v>483243.48656200612</v>
      </c>
    </row>
    <row r="2416" spans="1:11" x14ac:dyDescent="0.4">
      <c r="A2416" s="1">
        <v>2415</v>
      </c>
      <c r="B2416" s="21">
        <v>42228</v>
      </c>
      <c r="C2416">
        <v>3430</v>
      </c>
      <c r="D2416" s="19">
        <f t="shared" si="305"/>
        <v>4813.6387488824093</v>
      </c>
      <c r="E2416" s="19">
        <f t="shared" si="306"/>
        <v>-1.3609743517209762</v>
      </c>
      <c r="F2416" s="19">
        <f t="shared" si="307"/>
        <v>0.78146061859614635</v>
      </c>
      <c r="G2416" s="20">
        <f t="shared" si="303"/>
        <v>3830.8454196215012</v>
      </c>
      <c r="H2416" s="7">
        <f t="shared" si="308"/>
        <v>-400.84541962150115</v>
      </c>
      <c r="I2416" s="7">
        <f t="shared" si="304"/>
        <v>400.84541962150115</v>
      </c>
      <c r="J2416" s="12">
        <f t="shared" si="309"/>
        <v>0.11686455382551054</v>
      </c>
      <c r="K2416" s="7">
        <f t="shared" si="310"/>
        <v>160677.05043153733</v>
      </c>
    </row>
    <row r="2417" spans="1:11" x14ac:dyDescent="0.4">
      <c r="A2417" s="1">
        <v>2416</v>
      </c>
      <c r="B2417" s="21">
        <v>42229</v>
      </c>
      <c r="C2417">
        <v>3430</v>
      </c>
      <c r="D2417" s="19">
        <f t="shared" si="305"/>
        <v>4723.4772641993468</v>
      </c>
      <c r="E2417" s="19">
        <f t="shared" si="306"/>
        <v>-1.5687764259473487</v>
      </c>
      <c r="F2417" s="19">
        <f t="shared" si="307"/>
        <v>0.80245775850571122</v>
      </c>
      <c r="G2417" s="20">
        <f t="shared" si="303"/>
        <v>3865.5578088064972</v>
      </c>
      <c r="H2417" s="7">
        <f t="shared" si="308"/>
        <v>-435.55780880649718</v>
      </c>
      <c r="I2417" s="7">
        <f t="shared" si="304"/>
        <v>435.55780880649718</v>
      </c>
      <c r="J2417" s="12">
        <f t="shared" si="309"/>
        <v>0.12698478390859977</v>
      </c>
      <c r="K2417" s="7">
        <f t="shared" si="310"/>
        <v>189710.60481231715</v>
      </c>
    </row>
    <row r="2418" spans="1:11" x14ac:dyDescent="0.4">
      <c r="A2418" s="1">
        <v>2417</v>
      </c>
      <c r="B2418" s="21">
        <v>42230</v>
      </c>
      <c r="C2418">
        <v>3430</v>
      </c>
      <c r="D2418" s="19">
        <f t="shared" si="305"/>
        <v>4635.6528463655759</v>
      </c>
      <c r="E2418" s="19">
        <f t="shared" si="306"/>
        <v>-1.7706232524057965</v>
      </c>
      <c r="F2418" s="19">
        <f t="shared" si="307"/>
        <v>0.81677963712289725</v>
      </c>
      <c r="G2418" s="20">
        <f t="shared" si="303"/>
        <v>3860.6218531479417</v>
      </c>
      <c r="H2418" s="7">
        <f t="shared" si="308"/>
        <v>-430.62185314794169</v>
      </c>
      <c r="I2418" s="7">
        <f t="shared" si="304"/>
        <v>430.62185314794169</v>
      </c>
      <c r="J2418" s="12">
        <f t="shared" si="309"/>
        <v>0.12554572978074102</v>
      </c>
      <c r="K2418" s="7">
        <f t="shared" si="310"/>
        <v>185435.18040856745</v>
      </c>
    </row>
    <row r="2419" spans="1:11" x14ac:dyDescent="0.4">
      <c r="A2419" s="1">
        <v>2418</v>
      </c>
      <c r="B2419" s="21">
        <v>42231</v>
      </c>
      <c r="C2419">
        <v>3430</v>
      </c>
      <c r="D2419" s="19">
        <f t="shared" si="305"/>
        <v>4593.8136467904196</v>
      </c>
      <c r="E2419" s="19">
        <f t="shared" si="306"/>
        <v>-1.8643877278586649</v>
      </c>
      <c r="F2419" s="19">
        <f t="shared" si="307"/>
        <v>0.78109405818396349</v>
      </c>
      <c r="G2419" s="20">
        <f t="shared" si="303"/>
        <v>3621.1964685757034</v>
      </c>
      <c r="H2419" s="7">
        <f t="shared" si="308"/>
        <v>-191.19646857570342</v>
      </c>
      <c r="I2419" s="7">
        <f t="shared" si="304"/>
        <v>191.19646857570342</v>
      </c>
      <c r="J2419" s="12">
        <f t="shared" si="309"/>
        <v>5.5742410663470382E-2</v>
      </c>
      <c r="K2419" s="7">
        <f t="shared" si="310"/>
        <v>36556.089595819947</v>
      </c>
    </row>
    <row r="2420" spans="1:11" x14ac:dyDescent="0.4">
      <c r="A2420" s="1">
        <v>2419</v>
      </c>
      <c r="B2420" s="21">
        <v>42232</v>
      </c>
      <c r="C2420">
        <v>3430</v>
      </c>
      <c r="D2420" s="19">
        <f t="shared" si="305"/>
        <v>4539.9394084265796</v>
      </c>
      <c r="E2420" s="19">
        <f t="shared" si="306"/>
        <v>-1.9860959793319251</v>
      </c>
      <c r="F2420" s="19">
        <f t="shared" si="307"/>
        <v>0.80196337308456367</v>
      </c>
      <c r="G2420" s="20">
        <f t="shared" si="303"/>
        <v>3684.8453095993045</v>
      </c>
      <c r="H2420" s="7">
        <f t="shared" si="308"/>
        <v>-254.84530959930453</v>
      </c>
      <c r="I2420" s="7">
        <f t="shared" si="304"/>
        <v>254.84530959930453</v>
      </c>
      <c r="J2420" s="12">
        <f t="shared" si="309"/>
        <v>7.4298924081429893E-2</v>
      </c>
      <c r="K2420" s="7">
        <f t="shared" si="310"/>
        <v>64946.131824765376</v>
      </c>
    </row>
    <row r="2421" spans="1:11" x14ac:dyDescent="0.4">
      <c r="A2421" s="1">
        <v>2420</v>
      </c>
      <c r="B2421" s="21">
        <v>42233</v>
      </c>
      <c r="C2421">
        <v>3430</v>
      </c>
      <c r="D2421" s="19">
        <f t="shared" si="305"/>
        <v>4482.5119721442352</v>
      </c>
      <c r="E2421" s="19">
        <f t="shared" si="306"/>
        <v>-2.1158342597750046</v>
      </c>
      <c r="F2421" s="19">
        <f t="shared" si="307"/>
        <v>0.81623635540613415</v>
      </c>
      <c r="G2421" s="20">
        <f t="shared" si="303"/>
        <v>3706.5078598213122</v>
      </c>
      <c r="H2421" s="7">
        <f t="shared" si="308"/>
        <v>-276.50785982131219</v>
      </c>
      <c r="I2421" s="7">
        <f t="shared" si="304"/>
        <v>276.50785982131219</v>
      </c>
      <c r="J2421" s="12">
        <f t="shared" si="309"/>
        <v>8.0614536391053121E-2</v>
      </c>
      <c r="K2421" s="7">
        <f t="shared" si="310"/>
        <v>76456.596542962434</v>
      </c>
    </row>
    <row r="2422" spans="1:11" x14ac:dyDescent="0.4">
      <c r="A2422" s="1">
        <v>2421</v>
      </c>
      <c r="B2422" s="21">
        <v>42234</v>
      </c>
      <c r="C2422">
        <v>3430</v>
      </c>
      <c r="D2422" s="19">
        <f t="shared" si="305"/>
        <v>4465.8011263384569</v>
      </c>
      <c r="E2422" s="19">
        <f t="shared" si="306"/>
        <v>-2.1499880462938066</v>
      </c>
      <c r="F2422" s="19">
        <f t="shared" si="307"/>
        <v>0.78095677532236141</v>
      </c>
      <c r="G2422" s="20">
        <f t="shared" si="303"/>
        <v>3499.6108016119301</v>
      </c>
      <c r="H2422" s="7">
        <f t="shared" si="308"/>
        <v>-69.610801611930128</v>
      </c>
      <c r="I2422" s="7">
        <f t="shared" si="304"/>
        <v>69.610801611930128</v>
      </c>
      <c r="J2422" s="12">
        <f t="shared" si="309"/>
        <v>2.0294694347501495E-2</v>
      </c>
      <c r="K2422" s="7">
        <f t="shared" si="310"/>
        <v>4845.6637010554941</v>
      </c>
    </row>
    <row r="2423" spans="1:11" x14ac:dyDescent="0.4">
      <c r="A2423" s="1">
        <v>2422</v>
      </c>
      <c r="B2423" s="21">
        <v>42235</v>
      </c>
      <c r="C2423">
        <v>6678</v>
      </c>
      <c r="D2423" s="19">
        <f t="shared" si="305"/>
        <v>5096.3575224521073</v>
      </c>
      <c r="E2423" s="19">
        <f t="shared" si="306"/>
        <v>-0.66939183672112113</v>
      </c>
      <c r="F2423" s="19">
        <f t="shared" si="307"/>
        <v>0.80731769882000981</v>
      </c>
      <c r="G2423" s="20">
        <f t="shared" si="303"/>
        <v>3579.6847231375355</v>
      </c>
      <c r="H2423" s="7">
        <f t="shared" si="308"/>
        <v>3098.3152768624645</v>
      </c>
      <c r="I2423" s="7">
        <f t="shared" si="304"/>
        <v>3098.3152768624645</v>
      </c>
      <c r="J2423" s="12">
        <f t="shared" si="309"/>
        <v>0.46395856197401386</v>
      </c>
      <c r="K2423" s="7">
        <f t="shared" si="310"/>
        <v>9599557.5548393298</v>
      </c>
    </row>
    <row r="2424" spans="1:11" x14ac:dyDescent="0.4">
      <c r="A2424" s="1">
        <v>2423</v>
      </c>
      <c r="B2424" s="21">
        <v>42236</v>
      </c>
      <c r="C2424">
        <v>3430</v>
      </c>
      <c r="D2424" s="19">
        <f t="shared" si="305"/>
        <v>4949.364984850492</v>
      </c>
      <c r="E2424" s="19">
        <f t="shared" si="306"/>
        <v>-1.0118026301255503</v>
      </c>
      <c r="F2424" s="19">
        <f t="shared" si="307"/>
        <v>0.81493861625332997</v>
      </c>
      <c r="G2424" s="20">
        <f t="shared" si="303"/>
        <v>4159.2859080197995</v>
      </c>
      <c r="H2424" s="7">
        <f t="shared" si="308"/>
        <v>-729.28590801979954</v>
      </c>
      <c r="I2424" s="7">
        <f t="shared" si="304"/>
        <v>729.28590801979954</v>
      </c>
      <c r="J2424" s="12">
        <f t="shared" si="309"/>
        <v>0.21261979825650132</v>
      </c>
      <c r="K2424" s="7">
        <f t="shared" si="310"/>
        <v>531857.93563626346</v>
      </c>
    </row>
    <row r="2425" spans="1:11" x14ac:dyDescent="0.4">
      <c r="A2425" s="1">
        <v>2424</v>
      </c>
      <c r="B2425" s="21">
        <v>42237</v>
      </c>
      <c r="C2425">
        <v>6716</v>
      </c>
      <c r="D2425" s="19">
        <f t="shared" si="305"/>
        <v>5546.3310971485062</v>
      </c>
      <c r="E2425" s="19">
        <f t="shared" si="306"/>
        <v>0.38752548859778924</v>
      </c>
      <c r="F2425" s="19">
        <f t="shared" si="307"/>
        <v>0.78548485723736283</v>
      </c>
      <c r="G2425" s="20">
        <f t="shared" si="303"/>
        <v>3864.4499443429631</v>
      </c>
      <c r="H2425" s="7">
        <f t="shared" si="308"/>
        <v>2851.5500556570369</v>
      </c>
      <c r="I2425" s="7">
        <f t="shared" si="304"/>
        <v>2851.5500556570369</v>
      </c>
      <c r="J2425" s="12">
        <f t="shared" si="309"/>
        <v>0.42459053836465704</v>
      </c>
      <c r="K2425" s="7">
        <f t="shared" si="310"/>
        <v>8131337.7199176503</v>
      </c>
    </row>
    <row r="2426" spans="1:11" x14ac:dyDescent="0.4">
      <c r="A2426" s="1">
        <v>2425</v>
      </c>
      <c r="B2426" s="21">
        <v>42238</v>
      </c>
      <c r="C2426">
        <v>4952</v>
      </c>
      <c r="D2426" s="19">
        <f t="shared" si="305"/>
        <v>5642.8793829283622</v>
      </c>
      <c r="E2426" s="19">
        <f t="shared" si="306"/>
        <v>0.61255128375536283</v>
      </c>
      <c r="F2426" s="19">
        <f t="shared" si="307"/>
        <v>0.80805755877194119</v>
      </c>
      <c r="G2426" s="20">
        <f t="shared" si="303"/>
        <v>4477.964114429481</v>
      </c>
      <c r="H2426" s="7">
        <f t="shared" si="308"/>
        <v>474.03588557051899</v>
      </c>
      <c r="I2426" s="7">
        <f t="shared" si="304"/>
        <v>474.03588557051899</v>
      </c>
      <c r="J2426" s="12">
        <f t="shared" si="309"/>
        <v>9.5726148136211428E-2</v>
      </c>
      <c r="K2426" s="7">
        <f t="shared" si="310"/>
        <v>224710.02080862617</v>
      </c>
    </row>
    <row r="2427" spans="1:11" x14ac:dyDescent="0.4">
      <c r="A2427" s="1">
        <v>2426</v>
      </c>
      <c r="B2427" s="21">
        <v>42239</v>
      </c>
      <c r="C2427">
        <v>2873</v>
      </c>
      <c r="D2427" s="19">
        <f t="shared" si="305"/>
        <v>5296.6176748278049</v>
      </c>
      <c r="E2427" s="19">
        <f t="shared" si="306"/>
        <v>-0.19916917062986728</v>
      </c>
      <c r="F2427" s="19">
        <f t="shared" si="307"/>
        <v>0.81206845517685222</v>
      </c>
      <c r="G2427" s="20">
        <f t="shared" si="303"/>
        <v>4599.0995077036514</v>
      </c>
      <c r="H2427" s="7">
        <f t="shared" si="308"/>
        <v>-1726.0995077036514</v>
      </c>
      <c r="I2427" s="7">
        <f t="shared" si="304"/>
        <v>1726.0995077036514</v>
      </c>
      <c r="J2427" s="12">
        <f t="shared" si="309"/>
        <v>0.60080038555643978</v>
      </c>
      <c r="K2427" s="7">
        <f t="shared" si="310"/>
        <v>2979419.5104947877</v>
      </c>
    </row>
    <row r="2428" spans="1:11" x14ac:dyDescent="0.4">
      <c r="A2428" s="1">
        <v>2427</v>
      </c>
      <c r="B2428" s="21">
        <v>42240</v>
      </c>
      <c r="C2428">
        <v>3430</v>
      </c>
      <c r="D2428" s="19">
        <f t="shared" si="305"/>
        <v>5144.1644827863111</v>
      </c>
      <c r="E2428" s="19">
        <f t="shared" si="306"/>
        <v>-0.55545880954997595</v>
      </c>
      <c r="F2428" s="19">
        <f t="shared" si="307"/>
        <v>0.78423459915115445</v>
      </c>
      <c r="G2428" s="20">
        <f t="shared" si="303"/>
        <v>4160.256533785453</v>
      </c>
      <c r="H2428" s="7">
        <f t="shared" si="308"/>
        <v>-730.25653378545303</v>
      </c>
      <c r="I2428" s="7">
        <f t="shared" si="304"/>
        <v>730.25653378545303</v>
      </c>
      <c r="J2428" s="12">
        <f t="shared" si="309"/>
        <v>0.2129027795292866</v>
      </c>
      <c r="K2428" s="7">
        <f t="shared" si="310"/>
        <v>533274.60513634456</v>
      </c>
    </row>
    <row r="2429" spans="1:11" x14ac:dyDescent="0.4">
      <c r="A2429" s="1">
        <v>2428</v>
      </c>
      <c r="B2429" s="21">
        <v>42241</v>
      </c>
      <c r="C2429">
        <v>3430</v>
      </c>
      <c r="D2429" s="19">
        <f t="shared" si="305"/>
        <v>4996.4034979151711</v>
      </c>
      <c r="E2429" s="19">
        <f t="shared" si="306"/>
        <v>-0.89993446108670261</v>
      </c>
      <c r="F2429" s="19">
        <f t="shared" si="307"/>
        <v>0.80677724377626414</v>
      </c>
      <c r="G2429" s="20">
        <f t="shared" si="303"/>
        <v>4156.3321511919885</v>
      </c>
      <c r="H2429" s="7">
        <f t="shared" si="308"/>
        <v>-726.33215119198849</v>
      </c>
      <c r="I2429" s="7">
        <f t="shared" si="304"/>
        <v>726.33215119198849</v>
      </c>
      <c r="J2429" s="12">
        <f t="shared" si="309"/>
        <v>0.21175864466238731</v>
      </c>
      <c r="K2429" s="7">
        <f t="shared" si="310"/>
        <v>527558.39385518164</v>
      </c>
    </row>
    <row r="2430" spans="1:11" x14ac:dyDescent="0.4">
      <c r="A2430" s="1">
        <v>2429</v>
      </c>
      <c r="B2430" s="21">
        <v>42242</v>
      </c>
      <c r="C2430">
        <v>3430</v>
      </c>
      <c r="D2430" s="19">
        <f t="shared" si="305"/>
        <v>4869.11963131628</v>
      </c>
      <c r="E2430" s="19">
        <f t="shared" si="306"/>
        <v>-1.1956855006823788</v>
      </c>
      <c r="F2430" s="19">
        <f t="shared" si="307"/>
        <v>0.81093490177642114</v>
      </c>
      <c r="G2430" s="20">
        <f t="shared" si="303"/>
        <v>4056.6908616046189</v>
      </c>
      <c r="H2430" s="7">
        <f t="shared" si="308"/>
        <v>-626.69086160461893</v>
      </c>
      <c r="I2430" s="7">
        <f t="shared" si="304"/>
        <v>626.69086160461893</v>
      </c>
      <c r="J2430" s="12">
        <f t="shared" si="309"/>
        <v>0.18270870600717753</v>
      </c>
      <c r="K2430" s="7">
        <f t="shared" si="310"/>
        <v>392741.43601873965</v>
      </c>
    </row>
    <row r="2431" spans="1:11" x14ac:dyDescent="0.4">
      <c r="A2431" s="1">
        <v>2430</v>
      </c>
      <c r="B2431" s="21">
        <v>42243</v>
      </c>
      <c r="C2431">
        <v>3430</v>
      </c>
      <c r="D2431" s="19">
        <f t="shared" si="305"/>
        <v>4786.9840540227187</v>
      </c>
      <c r="E2431" s="19">
        <f t="shared" si="306"/>
        <v>-1.3850929414668947</v>
      </c>
      <c r="F2431" s="19">
        <f t="shared" si="307"/>
        <v>0.78352149237611757</v>
      </c>
      <c r="G2431" s="20">
        <f t="shared" si="303"/>
        <v>3817.5943843450018</v>
      </c>
      <c r="H2431" s="7">
        <f t="shared" si="308"/>
        <v>-387.5943843450018</v>
      </c>
      <c r="I2431" s="7">
        <f t="shared" si="304"/>
        <v>387.5943843450018</v>
      </c>
      <c r="J2431" s="12">
        <f t="shared" si="309"/>
        <v>0.1130012782346944</v>
      </c>
      <c r="K2431" s="7">
        <f t="shared" si="310"/>
        <v>150229.40677578098</v>
      </c>
    </row>
    <row r="2432" spans="1:11" x14ac:dyDescent="0.4">
      <c r="A2432" s="1">
        <v>2431</v>
      </c>
      <c r="B2432" s="21">
        <v>42244</v>
      </c>
      <c r="C2432">
        <v>7579</v>
      </c>
      <c r="D2432" s="19">
        <f t="shared" si="305"/>
        <v>5540.3385431007391</v>
      </c>
      <c r="E2432" s="19">
        <f t="shared" si="306"/>
        <v>0.38107315441690748</v>
      </c>
      <c r="F2432" s="19">
        <f t="shared" si="307"/>
        <v>0.81268771883297752</v>
      </c>
      <c r="G2432" s="20">
        <f t="shared" si="303"/>
        <v>3860.9123396396858</v>
      </c>
      <c r="H2432" s="7">
        <f t="shared" si="308"/>
        <v>3718.0876603603142</v>
      </c>
      <c r="I2432" s="7">
        <f t="shared" si="304"/>
        <v>3718.0876603603142</v>
      </c>
      <c r="J2432" s="12">
        <f t="shared" si="309"/>
        <v>0.49057760395306954</v>
      </c>
      <c r="K2432" s="7">
        <f t="shared" si="310"/>
        <v>13824175.850123635</v>
      </c>
    </row>
    <row r="2433" spans="1:11" x14ac:dyDescent="0.4">
      <c r="A2433" s="1">
        <v>2432</v>
      </c>
      <c r="B2433" s="21">
        <v>42245</v>
      </c>
      <c r="C2433">
        <v>3430</v>
      </c>
      <c r="D2433" s="19">
        <f t="shared" si="305"/>
        <v>5326.0132261975314</v>
      </c>
      <c r="E2433" s="19">
        <f t="shared" si="306"/>
        <v>-0.12136126895693999</v>
      </c>
      <c r="F2433" s="19">
        <f t="shared" si="307"/>
        <v>0.80917682981759376</v>
      </c>
      <c r="G2433" s="20">
        <f t="shared" si="303"/>
        <v>4493.1629177785653</v>
      </c>
      <c r="H2433" s="7">
        <f t="shared" si="308"/>
        <v>-1063.1629177785653</v>
      </c>
      <c r="I2433" s="7">
        <f t="shared" si="304"/>
        <v>1063.1629177785653</v>
      </c>
      <c r="J2433" s="12">
        <f t="shared" si="309"/>
        <v>0.30996003433777414</v>
      </c>
      <c r="K2433" s="7">
        <f t="shared" si="310"/>
        <v>1130315.3897394324</v>
      </c>
    </row>
    <row r="2434" spans="1:11" x14ac:dyDescent="0.4">
      <c r="A2434" s="1">
        <v>2433</v>
      </c>
      <c r="B2434" s="21">
        <v>42246</v>
      </c>
      <c r="C2434">
        <v>5914</v>
      </c>
      <c r="D2434" s="19">
        <f t="shared" si="305"/>
        <v>5689.7995997106882</v>
      </c>
      <c r="E2434" s="19">
        <f t="shared" si="306"/>
        <v>0.73021922120668437</v>
      </c>
      <c r="F2434" s="19">
        <f t="shared" si="307"/>
        <v>0.78621645753677349</v>
      </c>
      <c r="G2434" s="20">
        <f t="shared" si="303"/>
        <v>4172.9507422426605</v>
      </c>
      <c r="H2434" s="7">
        <f t="shared" si="308"/>
        <v>1741.0492577573395</v>
      </c>
      <c r="I2434" s="7">
        <f t="shared" si="304"/>
        <v>1741.0492577573395</v>
      </c>
      <c r="J2434" s="12">
        <f t="shared" si="309"/>
        <v>0.29439453124067289</v>
      </c>
      <c r="K2434" s="7">
        <f t="shared" si="310"/>
        <v>3031252.5179373831</v>
      </c>
    </row>
    <row r="2435" spans="1:11" x14ac:dyDescent="0.4">
      <c r="A2435" s="1">
        <v>2434</v>
      </c>
      <c r="B2435" s="21">
        <v>42247</v>
      </c>
      <c r="C2435">
        <v>3430</v>
      </c>
      <c r="D2435" s="19">
        <f t="shared" si="305"/>
        <v>5449.7951877642145</v>
      </c>
      <c r="E2435" s="19">
        <f t="shared" si="306"/>
        <v>0.16687611081119547</v>
      </c>
      <c r="F2435" s="19">
        <f t="shared" si="307"/>
        <v>0.81075712901376384</v>
      </c>
      <c r="G2435" s="20">
        <f t="shared" si="303"/>
        <v>4624.6236974987978</v>
      </c>
      <c r="H2435" s="7">
        <f t="shared" si="308"/>
        <v>-1194.6236974987978</v>
      </c>
      <c r="I2435" s="7">
        <f t="shared" si="304"/>
        <v>1194.6236974987978</v>
      </c>
      <c r="J2435" s="12">
        <f t="shared" si="309"/>
        <v>0.34828679227370196</v>
      </c>
      <c r="K2435" s="7">
        <f t="shared" si="310"/>
        <v>1427125.7786256992</v>
      </c>
    </row>
    <row r="2436" spans="1:11" x14ac:dyDescent="0.4">
      <c r="A2436" s="1">
        <v>2435</v>
      </c>
      <c r="B2436" s="21">
        <v>42248</v>
      </c>
      <c r="C2436">
        <v>3430</v>
      </c>
      <c r="D2436" s="19">
        <f t="shared" si="305"/>
        <v>5251.6239144780329</v>
      </c>
      <c r="E2436" s="19">
        <f t="shared" si="306"/>
        <v>-0.29725499259270721</v>
      </c>
      <c r="F2436" s="19">
        <f t="shared" si="307"/>
        <v>0.80753335140790661</v>
      </c>
      <c r="G2436" s="20">
        <f t="shared" si="303"/>
        <v>4409.9830254725439</v>
      </c>
      <c r="H2436" s="7">
        <f t="shared" si="308"/>
        <v>-979.98302547254389</v>
      </c>
      <c r="I2436" s="7">
        <f t="shared" si="304"/>
        <v>979.98302547254389</v>
      </c>
      <c r="J2436" s="12">
        <f t="shared" si="309"/>
        <v>0.28570933687246175</v>
      </c>
      <c r="K2436" s="7">
        <f t="shared" si="310"/>
        <v>960366.73021432059</v>
      </c>
    </row>
    <row r="2437" spans="1:11" x14ac:dyDescent="0.4">
      <c r="A2437" s="1">
        <v>2436</v>
      </c>
      <c r="B2437" s="21">
        <v>42249</v>
      </c>
      <c r="C2437">
        <v>3430</v>
      </c>
      <c r="D2437" s="19">
        <f t="shared" si="305"/>
        <v>5105.7918179704093</v>
      </c>
      <c r="E2437" s="19">
        <f t="shared" si="306"/>
        <v>-0.63782107522203113</v>
      </c>
      <c r="F2437" s="19">
        <f t="shared" si="307"/>
        <v>0.78501127194791598</v>
      </c>
      <c r="G2437" s="20">
        <f t="shared" si="303"/>
        <v>4128.6794435890615</v>
      </c>
      <c r="H2437" s="7">
        <f t="shared" si="308"/>
        <v>-698.67944358906152</v>
      </c>
      <c r="I2437" s="7">
        <f t="shared" si="304"/>
        <v>698.67944358906152</v>
      </c>
      <c r="J2437" s="12">
        <f t="shared" si="309"/>
        <v>0.20369663078398295</v>
      </c>
      <c r="K2437" s="7">
        <f t="shared" si="310"/>
        <v>488152.96489392058</v>
      </c>
    </row>
    <row r="2438" spans="1:11" x14ac:dyDescent="0.4">
      <c r="A2438" s="1">
        <v>2437</v>
      </c>
      <c r="B2438" s="21">
        <v>42250</v>
      </c>
      <c r="C2438">
        <v>3430</v>
      </c>
      <c r="D2438" s="19">
        <f t="shared" si="305"/>
        <v>4961.9315461692313</v>
      </c>
      <c r="E2438" s="19">
        <f t="shared" si="306"/>
        <v>-0.97297593216584066</v>
      </c>
      <c r="F2438" s="19">
        <f t="shared" si="307"/>
        <v>0.80949861216671248</v>
      </c>
      <c r="G2438" s="20">
        <f t="shared" ref="G2438:G2501" si="311">(D2437+1*E2437)*F2435</f>
        <v>4139.0399976958834</v>
      </c>
      <c r="H2438" s="7">
        <f t="shared" si="308"/>
        <v>-709.03999769588336</v>
      </c>
      <c r="I2438" s="7">
        <f t="shared" si="304"/>
        <v>709.03999769588336</v>
      </c>
      <c r="J2438" s="12">
        <f t="shared" si="309"/>
        <v>0.20671720049442663</v>
      </c>
      <c r="K2438" s="7">
        <f t="shared" si="310"/>
        <v>502737.71833257825</v>
      </c>
    </row>
    <row r="2439" spans="1:11" x14ac:dyDescent="0.4">
      <c r="A2439" s="1">
        <v>2438</v>
      </c>
      <c r="B2439" s="21">
        <v>42251</v>
      </c>
      <c r="C2439">
        <v>6678</v>
      </c>
      <c r="D2439" s="19">
        <f t="shared" si="305"/>
        <v>5502.8152775771805</v>
      </c>
      <c r="E2439" s="19">
        <f t="shared" si="306"/>
        <v>0.29502294868076251</v>
      </c>
      <c r="F2439" s="19">
        <f t="shared" si="307"/>
        <v>0.81180964891863916</v>
      </c>
      <c r="G2439" s="20">
        <f t="shared" si="311"/>
        <v>4006.1395004193137</v>
      </c>
      <c r="H2439" s="7">
        <f t="shared" si="308"/>
        <v>2671.8604995806863</v>
      </c>
      <c r="I2439" s="7">
        <f t="shared" si="304"/>
        <v>2671.8604995806863</v>
      </c>
      <c r="J2439" s="12">
        <f t="shared" si="309"/>
        <v>0.40009890679555049</v>
      </c>
      <c r="K2439" s="7">
        <f t="shared" si="310"/>
        <v>7138838.5292195547</v>
      </c>
    </row>
    <row r="2440" spans="1:11" x14ac:dyDescent="0.4">
      <c r="A2440" s="1">
        <v>2439</v>
      </c>
      <c r="B2440" s="21">
        <v>42252</v>
      </c>
      <c r="C2440">
        <v>3430</v>
      </c>
      <c r="D2440" s="19">
        <f t="shared" si="305"/>
        <v>5317.438041786424</v>
      </c>
      <c r="E2440" s="19">
        <f t="shared" si="306"/>
        <v>-0.13946870399539446</v>
      </c>
      <c r="F2440" s="19">
        <f t="shared" si="307"/>
        <v>0.783537167011785</v>
      </c>
      <c r="G2440" s="20">
        <f t="shared" si="311"/>
        <v>4320.0036166854843</v>
      </c>
      <c r="H2440" s="7">
        <f t="shared" si="308"/>
        <v>-890.0036166854843</v>
      </c>
      <c r="I2440" s="7">
        <f t="shared" ref="I2440:I2503" si="312">ABS(H2440)</f>
        <v>890.0036166854843</v>
      </c>
      <c r="J2440" s="12">
        <f t="shared" si="309"/>
        <v>0.25947627308614701</v>
      </c>
      <c r="K2440" s="7">
        <f t="shared" si="310"/>
        <v>792106.43771324249</v>
      </c>
    </row>
    <row r="2441" spans="1:11" x14ac:dyDescent="0.4">
      <c r="A2441" s="1">
        <v>2440</v>
      </c>
      <c r="B2441" s="21">
        <v>42253</v>
      </c>
      <c r="C2441">
        <v>4253</v>
      </c>
      <c r="D2441" s="19">
        <f t="shared" si="305"/>
        <v>5306.9108565805045</v>
      </c>
      <c r="E2441" s="19">
        <f t="shared" si="306"/>
        <v>-0.16377699938154711</v>
      </c>
      <c r="F2441" s="19">
        <f t="shared" si="307"/>
        <v>0.80941339985848493</v>
      </c>
      <c r="G2441" s="20">
        <f t="shared" si="311"/>
        <v>4304.3458153862666</v>
      </c>
      <c r="H2441" s="7">
        <f t="shared" si="308"/>
        <v>-51.345815386266622</v>
      </c>
      <c r="I2441" s="7">
        <f t="shared" si="312"/>
        <v>51.345815386266622</v>
      </c>
      <c r="J2441" s="12">
        <f t="shared" si="309"/>
        <v>1.2072846317015429E-2</v>
      </c>
      <c r="K2441" s="7">
        <f t="shared" si="310"/>
        <v>2636.3927576805741</v>
      </c>
    </row>
    <row r="2442" spans="1:11" x14ac:dyDescent="0.4">
      <c r="A2442" s="1">
        <v>2441</v>
      </c>
      <c r="B2442" s="21">
        <v>42254</v>
      </c>
      <c r="C2442">
        <v>5236</v>
      </c>
      <c r="D2442" s="19">
        <f t="shared" si="305"/>
        <v>5493.9414822025128</v>
      </c>
      <c r="E2442" s="19">
        <f t="shared" si="306"/>
        <v>0.27427662219276727</v>
      </c>
      <c r="F2442" s="19">
        <f t="shared" si="307"/>
        <v>0.81329719683293022</v>
      </c>
      <c r="G2442" s="20">
        <f t="shared" si="311"/>
        <v>4308.0684835747652</v>
      </c>
      <c r="H2442" s="7">
        <f t="shared" si="308"/>
        <v>927.9315164252348</v>
      </c>
      <c r="I2442" s="7">
        <f t="shared" si="312"/>
        <v>927.9315164252348</v>
      </c>
      <c r="J2442" s="12">
        <f t="shared" si="309"/>
        <v>0.17722145080695853</v>
      </c>
      <c r="K2442" s="7">
        <f t="shared" si="310"/>
        <v>861056.89917523577</v>
      </c>
    </row>
    <row r="2443" spans="1:11" x14ac:dyDescent="0.4">
      <c r="A2443" s="1">
        <v>2442</v>
      </c>
      <c r="B2443" s="21">
        <v>42255</v>
      </c>
      <c r="C2443">
        <v>2629</v>
      </c>
      <c r="D2443" s="19">
        <f t="shared" si="305"/>
        <v>5143.927640021594</v>
      </c>
      <c r="E2443" s="19">
        <f t="shared" si="306"/>
        <v>-0.54543260461839416</v>
      </c>
      <c r="F2443" s="19">
        <f t="shared" si="307"/>
        <v>0.78066772083137626</v>
      </c>
      <c r="G2443" s="20">
        <f t="shared" si="311"/>
        <v>4304.9222506210144</v>
      </c>
      <c r="H2443" s="7">
        <f t="shared" si="308"/>
        <v>-1675.9222506210144</v>
      </c>
      <c r="I2443" s="7">
        <f t="shared" si="312"/>
        <v>1675.9222506210144</v>
      </c>
      <c r="J2443" s="12">
        <f t="shared" si="309"/>
        <v>0.63747518091328048</v>
      </c>
      <c r="K2443" s="7">
        <f t="shared" si="310"/>
        <v>2808715.3901266064</v>
      </c>
    </row>
    <row r="2444" spans="1:11" x14ac:dyDescent="0.4">
      <c r="A2444" s="1">
        <v>2443</v>
      </c>
      <c r="B2444" s="21">
        <v>42256</v>
      </c>
      <c r="C2444">
        <v>6235</v>
      </c>
      <c r="D2444" s="19">
        <f t="shared" si="305"/>
        <v>5562.5856404823226</v>
      </c>
      <c r="E2444" s="19">
        <f t="shared" si="306"/>
        <v>0.43554534909782416</v>
      </c>
      <c r="F2444" s="19">
        <f t="shared" si="307"/>
        <v>0.81269379707970235</v>
      </c>
      <c r="G2444" s="20">
        <f t="shared" si="311"/>
        <v>4163.1224792770136</v>
      </c>
      <c r="H2444" s="7">
        <f t="shared" si="308"/>
        <v>2071.8775207229864</v>
      </c>
      <c r="I2444" s="7">
        <f t="shared" si="312"/>
        <v>2071.8775207229864</v>
      </c>
      <c r="J2444" s="12">
        <f t="shared" si="309"/>
        <v>0.332297918319645</v>
      </c>
      <c r="K2444" s="7">
        <f t="shared" si="310"/>
        <v>4292676.4608772295</v>
      </c>
    </row>
    <row r="2445" spans="1:11" x14ac:dyDescent="0.4">
      <c r="A2445" s="1">
        <v>2444</v>
      </c>
      <c r="B2445" s="21">
        <v>42257</v>
      </c>
      <c r="C2445">
        <v>3430</v>
      </c>
      <c r="D2445" s="19">
        <f t="shared" si="305"/>
        <v>5342.6505124886826</v>
      </c>
      <c r="E2445" s="19">
        <f t="shared" si="306"/>
        <v>-8.0144063591516601E-2</v>
      </c>
      <c r="F2445" s="19">
        <f t="shared" si="307"/>
        <v>0.81149312330739287</v>
      </c>
      <c r="G2445" s="20">
        <f t="shared" si="311"/>
        <v>4524.3895363588981</v>
      </c>
      <c r="H2445" s="7">
        <f t="shared" si="308"/>
        <v>-1094.3895363588981</v>
      </c>
      <c r="I2445" s="7">
        <f t="shared" si="312"/>
        <v>1094.3895363588981</v>
      </c>
      <c r="J2445" s="12">
        <f t="shared" si="309"/>
        <v>0.31906400476935803</v>
      </c>
      <c r="K2445" s="7">
        <f t="shared" si="310"/>
        <v>1197688.4572918441</v>
      </c>
    </row>
    <row r="2446" spans="1:11" x14ac:dyDescent="0.4">
      <c r="A2446" s="1">
        <v>2445</v>
      </c>
      <c r="B2446" s="21">
        <v>42258</v>
      </c>
      <c r="C2446">
        <v>2565</v>
      </c>
      <c r="D2446" s="19">
        <f t="shared" si="305"/>
        <v>5005.7108190165936</v>
      </c>
      <c r="E2446" s="19">
        <f t="shared" si="306"/>
        <v>-0.86842909516234146</v>
      </c>
      <c r="F2446" s="19">
        <f t="shared" si="307"/>
        <v>0.77784246841968496</v>
      </c>
      <c r="G2446" s="20">
        <f t="shared" si="311"/>
        <v>4170.7722328996624</v>
      </c>
      <c r="H2446" s="7">
        <f t="shared" si="308"/>
        <v>-1605.7722328996624</v>
      </c>
      <c r="I2446" s="7">
        <f t="shared" si="312"/>
        <v>1605.7722328996624</v>
      </c>
      <c r="J2446" s="12">
        <f t="shared" si="309"/>
        <v>0.62603205961000485</v>
      </c>
      <c r="K2446" s="7">
        <f t="shared" si="310"/>
        <v>2578504.4639515677</v>
      </c>
    </row>
    <row r="2447" spans="1:11" x14ac:dyDescent="0.4">
      <c r="A2447" s="1">
        <v>2446</v>
      </c>
      <c r="B2447" s="21">
        <v>42259</v>
      </c>
      <c r="C2447">
        <v>3650</v>
      </c>
      <c r="D2447" s="19">
        <f t="shared" si="305"/>
        <v>4920.729765425519</v>
      </c>
      <c r="E2447" s="19">
        <f t="shared" si="306"/>
        <v>-1.065261047745226</v>
      </c>
      <c r="F2447" s="19">
        <f t="shared" si="307"/>
        <v>0.81194671806213836</v>
      </c>
      <c r="G2447" s="20">
        <f t="shared" si="311"/>
        <v>4067.4043656507001</v>
      </c>
      <c r="H2447" s="7">
        <f t="shared" si="308"/>
        <v>-417.40436565070013</v>
      </c>
      <c r="I2447" s="7">
        <f t="shared" si="312"/>
        <v>417.40436565070013</v>
      </c>
      <c r="J2447" s="12">
        <f t="shared" si="309"/>
        <v>0.11435736045224661</v>
      </c>
      <c r="K2447" s="7">
        <f t="shared" si="310"/>
        <v>174226.40446426338</v>
      </c>
    </row>
    <row r="2448" spans="1:11" x14ac:dyDescent="0.4">
      <c r="A2448" s="1">
        <v>2447</v>
      </c>
      <c r="B2448" s="21">
        <v>42260</v>
      </c>
      <c r="C2448">
        <v>4029</v>
      </c>
      <c r="D2448" s="19">
        <f t="shared" si="305"/>
        <v>4927.0762574430883</v>
      </c>
      <c r="E2448" s="19">
        <f t="shared" si="306"/>
        <v>-1.0479168043970837</v>
      </c>
      <c r="F2448" s="19">
        <f t="shared" si="307"/>
        <v>0.81155877174985902</v>
      </c>
      <c r="G2448" s="20">
        <f t="shared" si="311"/>
        <v>3992.2739142820365</v>
      </c>
      <c r="H2448" s="7">
        <f t="shared" si="308"/>
        <v>36.726085717963542</v>
      </c>
      <c r="I2448" s="7">
        <f t="shared" si="312"/>
        <v>36.726085717963542</v>
      </c>
      <c r="J2448" s="12">
        <f t="shared" si="309"/>
        <v>9.1154345291545157E-3</v>
      </c>
      <c r="K2448" s="7">
        <f t="shared" si="310"/>
        <v>1348.8053721632057</v>
      </c>
    </row>
    <row r="2449" spans="1:11" x14ac:dyDescent="0.4">
      <c r="A2449" s="1">
        <v>2448</v>
      </c>
      <c r="B2449" s="21">
        <v>42261</v>
      </c>
      <c r="C2449">
        <v>5083</v>
      </c>
      <c r="D2449" s="19">
        <f t="shared" si="305"/>
        <v>5189.485463221934</v>
      </c>
      <c r="E2449" s="19">
        <f t="shared" si="306"/>
        <v>-0.43140079184003732</v>
      </c>
      <c r="F2449" s="19">
        <f t="shared" si="307"/>
        <v>0.77996612956205302</v>
      </c>
      <c r="G2449" s="20">
        <f t="shared" si="311"/>
        <v>3831.6740439877244</v>
      </c>
      <c r="H2449" s="7">
        <f t="shared" si="308"/>
        <v>1251.3259560122756</v>
      </c>
      <c r="I2449" s="7">
        <f t="shared" si="312"/>
        <v>1251.3259560122756</v>
      </c>
      <c r="J2449" s="12">
        <f t="shared" si="309"/>
        <v>0.24617862601067786</v>
      </c>
      <c r="K2449" s="7">
        <f t="shared" si="310"/>
        <v>1565816.6481900355</v>
      </c>
    </row>
    <row r="2450" spans="1:11" x14ac:dyDescent="0.4">
      <c r="A2450" s="1">
        <v>2449</v>
      </c>
      <c r="B2450" s="21">
        <v>42262</v>
      </c>
      <c r="C2450">
        <v>5300</v>
      </c>
      <c r="D2450" s="19">
        <f t="shared" si="305"/>
        <v>5408.2533248133896</v>
      </c>
      <c r="E2450" s="19">
        <f t="shared" si="306"/>
        <v>8.1547402063112673E-2</v>
      </c>
      <c r="F2450" s="19">
        <f t="shared" si="307"/>
        <v>0.81371649087141362</v>
      </c>
      <c r="G2450" s="20">
        <f t="shared" si="311"/>
        <v>4213.2354158371209</v>
      </c>
      <c r="H2450" s="7">
        <f t="shared" si="308"/>
        <v>1086.7645841628791</v>
      </c>
      <c r="I2450" s="7">
        <f t="shared" si="312"/>
        <v>1086.7645841628791</v>
      </c>
      <c r="J2450" s="12">
        <f t="shared" si="309"/>
        <v>0.20504992154016588</v>
      </c>
      <c r="K2450" s="7">
        <f t="shared" si="310"/>
        <v>1181057.2613907156</v>
      </c>
    </row>
    <row r="2451" spans="1:11" x14ac:dyDescent="0.4">
      <c r="A2451" s="1">
        <v>2450</v>
      </c>
      <c r="B2451" s="21">
        <v>42263</v>
      </c>
      <c r="C2451">
        <v>5418</v>
      </c>
      <c r="D2451" s="19">
        <f t="shared" si="305"/>
        <v>5615.9456455250565</v>
      </c>
      <c r="E2451" s="19">
        <f t="shared" si="306"/>
        <v>0.56737737268491673</v>
      </c>
      <c r="F2451" s="19">
        <f t="shared" si="307"/>
        <v>0.81317221944767715</v>
      </c>
      <c r="G2451" s="20">
        <f t="shared" si="311"/>
        <v>4389.1816061071031</v>
      </c>
      <c r="H2451" s="7">
        <f t="shared" si="308"/>
        <v>1028.8183938928969</v>
      </c>
      <c r="I2451" s="7">
        <f t="shared" si="312"/>
        <v>1028.8183938928969</v>
      </c>
      <c r="J2451" s="12">
        <f t="shared" si="309"/>
        <v>0.18988896158968196</v>
      </c>
      <c r="K2451" s="7">
        <f t="shared" si="310"/>
        <v>1058467.28761236</v>
      </c>
    </row>
    <row r="2452" spans="1:11" x14ac:dyDescent="0.4">
      <c r="A2452" s="1">
        <v>2451</v>
      </c>
      <c r="B2452" s="21">
        <v>42264</v>
      </c>
      <c r="C2452">
        <v>3430</v>
      </c>
      <c r="D2452" s="19">
        <f t="shared" si="305"/>
        <v>5416.8975097699204</v>
      </c>
      <c r="E2452" s="19">
        <f t="shared" si="306"/>
        <v>0.10025711041450264</v>
      </c>
      <c r="F2452" s="19">
        <f t="shared" si="307"/>
        <v>0.77842042197134098</v>
      </c>
      <c r="G2452" s="20">
        <f t="shared" si="311"/>
        <v>4380.6899241044175</v>
      </c>
      <c r="H2452" s="7">
        <f t="shared" si="308"/>
        <v>-950.68992410441751</v>
      </c>
      <c r="I2452" s="7">
        <f t="shared" si="312"/>
        <v>950.68992410441751</v>
      </c>
      <c r="J2452" s="12">
        <f t="shared" si="309"/>
        <v>0.27716907408292057</v>
      </c>
      <c r="K2452" s="7">
        <f t="shared" si="310"/>
        <v>903811.33179366309</v>
      </c>
    </row>
    <row r="2453" spans="1:11" x14ac:dyDescent="0.4">
      <c r="A2453" s="1">
        <v>2452</v>
      </c>
      <c r="B2453" s="21">
        <v>42265</v>
      </c>
      <c r="C2453">
        <v>6382</v>
      </c>
      <c r="D2453" s="19">
        <f t="shared" si="305"/>
        <v>5814.3055583593577</v>
      </c>
      <c r="E2453" s="19">
        <f t="shared" si="306"/>
        <v>1.029997073254564</v>
      </c>
      <c r="F2453" s="19">
        <f t="shared" si="307"/>
        <v>0.81670675997250541</v>
      </c>
      <c r="G2453" s="20">
        <f t="shared" si="311"/>
        <v>4407.9004139241497</v>
      </c>
      <c r="H2453" s="7">
        <f t="shared" si="308"/>
        <v>1974.0995860758503</v>
      </c>
      <c r="I2453" s="7">
        <f t="shared" si="312"/>
        <v>1974.0995860758503</v>
      </c>
      <c r="J2453" s="12">
        <f t="shared" si="309"/>
        <v>0.30932303135002354</v>
      </c>
      <c r="K2453" s="7">
        <f t="shared" si="310"/>
        <v>3897069.1757448437</v>
      </c>
    </row>
    <row r="2454" spans="1:11" x14ac:dyDescent="0.4">
      <c r="A2454" s="1">
        <v>2453</v>
      </c>
      <c r="B2454" s="21">
        <v>42266</v>
      </c>
      <c r="C2454">
        <v>3650</v>
      </c>
      <c r="D2454" s="19">
        <f t="shared" si="305"/>
        <v>5598.0567064053939</v>
      </c>
      <c r="E2454" s="19">
        <f t="shared" si="306"/>
        <v>0.52154283864597029</v>
      </c>
      <c r="F2454" s="19">
        <f t="shared" si="307"/>
        <v>0.81147487252567552</v>
      </c>
      <c r="G2454" s="20">
        <f t="shared" si="311"/>
        <v>4728.8693204441279</v>
      </c>
      <c r="H2454" s="7">
        <f t="shared" si="308"/>
        <v>-1078.8693204441279</v>
      </c>
      <c r="I2454" s="7">
        <f t="shared" si="312"/>
        <v>1078.8693204441279</v>
      </c>
      <c r="J2454" s="12">
        <f t="shared" si="309"/>
        <v>0.29558063573811721</v>
      </c>
      <c r="K2454" s="7">
        <f t="shared" si="310"/>
        <v>1163959.0105955743</v>
      </c>
    </row>
    <row r="2455" spans="1:11" x14ac:dyDescent="0.4">
      <c r="A2455" s="1">
        <v>2454</v>
      </c>
      <c r="B2455" s="21">
        <v>42267</v>
      </c>
      <c r="C2455">
        <v>4964</v>
      </c>
      <c r="D2455" s="19">
        <f t="shared" si="305"/>
        <v>5726.0621665135368</v>
      </c>
      <c r="E2455" s="19">
        <f t="shared" si="306"/>
        <v>0.81986795344831997</v>
      </c>
      <c r="F2455" s="19">
        <f t="shared" si="307"/>
        <v>0.77935243393559794</v>
      </c>
      <c r="G2455" s="20">
        <f t="shared" si="311"/>
        <v>4358.0476432161176</v>
      </c>
      <c r="H2455" s="7">
        <f t="shared" si="308"/>
        <v>605.95235678388235</v>
      </c>
      <c r="I2455" s="7">
        <f t="shared" si="312"/>
        <v>605.95235678388235</v>
      </c>
      <c r="J2455" s="12">
        <f t="shared" si="309"/>
        <v>0.12206937082672892</v>
      </c>
      <c r="K2455" s="7">
        <f t="shared" si="310"/>
        <v>367178.25869194145</v>
      </c>
    </row>
    <row r="2456" spans="1:11" x14ac:dyDescent="0.4">
      <c r="A2456" s="1">
        <v>2455</v>
      </c>
      <c r="B2456" s="21">
        <v>42268</v>
      </c>
      <c r="C2456">
        <v>3430</v>
      </c>
      <c r="D2456" s="19">
        <f t="shared" si="305"/>
        <v>5476.7926436752496</v>
      </c>
      <c r="E2456" s="19">
        <f t="shared" si="306"/>
        <v>0.2346337700565797</v>
      </c>
      <c r="F2456" s="19">
        <f t="shared" si="307"/>
        <v>0.81470116586189911</v>
      </c>
      <c r="G2456" s="20">
        <f t="shared" si="311"/>
        <v>4677.1832711142815</v>
      </c>
      <c r="H2456" s="7">
        <f t="shared" si="308"/>
        <v>-1247.1832711142815</v>
      </c>
      <c r="I2456" s="7">
        <f t="shared" si="312"/>
        <v>1247.1832711142815</v>
      </c>
      <c r="J2456" s="12">
        <f t="shared" si="309"/>
        <v>0.36361028312369725</v>
      </c>
      <c r="K2456" s="7">
        <f t="shared" si="310"/>
        <v>1555466.1117473193</v>
      </c>
    </row>
    <row r="2457" spans="1:11" x14ac:dyDescent="0.4">
      <c r="A2457" s="1">
        <v>2456</v>
      </c>
      <c r="B2457" s="21">
        <v>42269</v>
      </c>
      <c r="C2457">
        <v>3430</v>
      </c>
      <c r="D2457" s="19">
        <f t="shared" si="305"/>
        <v>5272.2907752710607</v>
      </c>
      <c r="E2457" s="19">
        <f t="shared" si="306"/>
        <v>-0.24447011868137192</v>
      </c>
      <c r="F2457" s="19">
        <f t="shared" si="307"/>
        <v>0.80978022677658323</v>
      </c>
      <c r="G2457" s="20">
        <f t="shared" si="311"/>
        <v>4444.4700117845778</v>
      </c>
      <c r="H2457" s="7">
        <f t="shared" si="308"/>
        <v>-1014.4700117845778</v>
      </c>
      <c r="I2457" s="7">
        <f t="shared" si="312"/>
        <v>1014.4700117845778</v>
      </c>
      <c r="J2457" s="12">
        <f t="shared" si="309"/>
        <v>0.29576385183223841</v>
      </c>
      <c r="K2457" s="7">
        <f t="shared" si="310"/>
        <v>1029149.4048102014</v>
      </c>
    </row>
    <row r="2458" spans="1:11" x14ac:dyDescent="0.4">
      <c r="A2458" s="1">
        <v>2457</v>
      </c>
      <c r="B2458" s="21">
        <v>42270</v>
      </c>
      <c r="C2458">
        <v>2575</v>
      </c>
      <c r="D2458" s="19">
        <f t="shared" ref="D2458:D2521" si="313">$R$2*(C2458/F2455)+(1-$R$2)*(D2457+E2457)</f>
        <v>4949.7458516382576</v>
      </c>
      <c r="E2458" s="19">
        <f t="shared" ref="E2458:E2521" si="314">$R$3*(D2458-D2457)+(1-$R$3)*E2457</f>
        <v>-0.99868540994976829</v>
      </c>
      <c r="F2458" s="19">
        <f t="shared" ref="F2458:F2521" si="315">$R$4*(C2458/D2458)+(1-$R$4)*F2455</f>
        <v>0.77662333149688278</v>
      </c>
      <c r="G2458" s="20">
        <f t="shared" si="311"/>
        <v>4108.7821197416833</v>
      </c>
      <c r="H2458" s="7">
        <f t="shared" ref="H2458:H2521" si="316">C2458-G2458</f>
        <v>-1533.7821197416833</v>
      </c>
      <c r="I2458" s="7">
        <f t="shared" si="312"/>
        <v>1533.7821197416833</v>
      </c>
      <c r="J2458" s="12">
        <f t="shared" ref="J2458:J2521" si="317">I2458/C2458</f>
        <v>0.59564354164725564</v>
      </c>
      <c r="K2458" s="7">
        <f t="shared" ref="K2458:K2521" si="318">H2458^2</f>
        <v>2352487.5908392915</v>
      </c>
    </row>
    <row r="2459" spans="1:11" x14ac:dyDescent="0.4">
      <c r="A2459" s="1">
        <v>2458</v>
      </c>
      <c r="B2459" s="21">
        <v>42271</v>
      </c>
      <c r="C2459">
        <v>5109</v>
      </c>
      <c r="D2459" s="19">
        <f t="shared" si="313"/>
        <v>5165.2927206957884</v>
      </c>
      <c r="E2459" s="19">
        <f t="shared" si="314"/>
        <v>-0.4919471579404171</v>
      </c>
      <c r="F2459" s="19">
        <f t="shared" si="315"/>
        <v>0.81653796047505045</v>
      </c>
      <c r="G2459" s="20">
        <f t="shared" si="311"/>
        <v>4031.7500858819717</v>
      </c>
      <c r="H2459" s="7">
        <f t="shared" si="316"/>
        <v>1077.2499141180283</v>
      </c>
      <c r="I2459" s="7">
        <f t="shared" si="312"/>
        <v>1077.2499141180283</v>
      </c>
      <c r="J2459" s="12">
        <f t="shared" si="317"/>
        <v>0.2108533791579621</v>
      </c>
      <c r="K2459" s="7">
        <f t="shared" si="318"/>
        <v>1160467.3774672993</v>
      </c>
    </row>
    <row r="2460" spans="1:11" x14ac:dyDescent="0.4">
      <c r="A2460" s="1">
        <v>2459</v>
      </c>
      <c r="B2460" s="21">
        <v>42272</v>
      </c>
      <c r="C2460">
        <v>3430</v>
      </c>
      <c r="D2460" s="19">
        <f t="shared" si="313"/>
        <v>5012.6458732327783</v>
      </c>
      <c r="E2460" s="19">
        <f t="shared" si="314"/>
        <v>-0.84800484014431055</v>
      </c>
      <c r="F2460" s="19">
        <f t="shared" si="315"/>
        <v>0.80845834074709133</v>
      </c>
      <c r="G2460" s="20">
        <f t="shared" si="311"/>
        <v>4182.3535416513505</v>
      </c>
      <c r="H2460" s="7">
        <f t="shared" si="316"/>
        <v>-752.3535416513505</v>
      </c>
      <c r="I2460" s="7">
        <f t="shared" si="312"/>
        <v>752.3535416513505</v>
      </c>
      <c r="J2460" s="12">
        <f t="shared" si="317"/>
        <v>0.21934505587502931</v>
      </c>
      <c r="K2460" s="7">
        <f t="shared" si="318"/>
        <v>566035.85163533036</v>
      </c>
    </row>
    <row r="2461" spans="1:11" x14ac:dyDescent="0.4">
      <c r="A2461" s="1">
        <v>2460</v>
      </c>
      <c r="B2461" s="21">
        <v>42273</v>
      </c>
      <c r="C2461">
        <v>5348</v>
      </c>
      <c r="D2461" s="19">
        <f t="shared" si="313"/>
        <v>5318.7699001229576</v>
      </c>
      <c r="E2461" s="19">
        <f t="shared" si="314"/>
        <v>-0.12965958869218042</v>
      </c>
      <c r="F2461" s="19">
        <f t="shared" si="315"/>
        <v>0.7790338249987353</v>
      </c>
      <c r="G2461" s="20">
        <f t="shared" si="311"/>
        <v>3892.2791573400632</v>
      </c>
      <c r="H2461" s="7">
        <f t="shared" si="316"/>
        <v>1455.7208426599368</v>
      </c>
      <c r="I2461" s="7">
        <f t="shared" si="312"/>
        <v>1455.7208426599368</v>
      </c>
      <c r="J2461" s="12">
        <f t="shared" si="317"/>
        <v>0.27219911044501438</v>
      </c>
      <c r="K2461" s="7">
        <f t="shared" si="318"/>
        <v>2119123.1717545567</v>
      </c>
    </row>
    <row r="2462" spans="1:11" x14ac:dyDescent="0.4">
      <c r="A2462" s="1">
        <v>2461</v>
      </c>
      <c r="B2462" s="21">
        <v>42274</v>
      </c>
      <c r="C2462">
        <v>3430</v>
      </c>
      <c r="D2462" s="19">
        <f t="shared" si="313"/>
        <v>5135.550299669193</v>
      </c>
      <c r="E2462" s="19">
        <f t="shared" si="314"/>
        <v>-0.55810835931053626</v>
      </c>
      <c r="F2462" s="19">
        <f t="shared" si="315"/>
        <v>0.81497242900539879</v>
      </c>
      <c r="G2462" s="20">
        <f t="shared" si="311"/>
        <v>4342.8716545063808</v>
      </c>
      <c r="H2462" s="7">
        <f t="shared" si="316"/>
        <v>-912.87165450638076</v>
      </c>
      <c r="I2462" s="7">
        <f t="shared" si="312"/>
        <v>912.87165450638076</v>
      </c>
      <c r="J2462" s="12">
        <f t="shared" si="317"/>
        <v>0.26614333950623348</v>
      </c>
      <c r="K2462" s="7">
        <f t="shared" si="318"/>
        <v>833334.65760121704</v>
      </c>
    </row>
    <row r="2463" spans="1:11" x14ac:dyDescent="0.4">
      <c r="A2463" s="1">
        <v>2462</v>
      </c>
      <c r="B2463" s="21">
        <v>42275</v>
      </c>
      <c r="C2463">
        <v>5941</v>
      </c>
      <c r="D2463" s="19">
        <f t="shared" si="313"/>
        <v>5497.5045776325469</v>
      </c>
      <c r="E2463" s="19">
        <f t="shared" si="314"/>
        <v>0.29020687592313077</v>
      </c>
      <c r="F2463" s="19">
        <f t="shared" si="315"/>
        <v>0.81132530858903784</v>
      </c>
      <c r="G2463" s="20">
        <f t="shared" si="311"/>
        <v>4151.4272667356581</v>
      </c>
      <c r="H2463" s="7">
        <f t="shared" si="316"/>
        <v>1789.5727332643419</v>
      </c>
      <c r="I2463" s="7">
        <f t="shared" si="312"/>
        <v>1789.5727332643419</v>
      </c>
      <c r="J2463" s="12">
        <f t="shared" si="317"/>
        <v>0.30122415978191247</v>
      </c>
      <c r="K2463" s="7">
        <f t="shared" si="318"/>
        <v>3202570.5676432075</v>
      </c>
    </row>
    <row r="2464" spans="1:11" x14ac:dyDescent="0.4">
      <c r="A2464" s="1">
        <v>2463</v>
      </c>
      <c r="B2464" s="21">
        <v>42276</v>
      </c>
      <c r="C2464">
        <v>4878</v>
      </c>
      <c r="D2464" s="19">
        <f t="shared" si="313"/>
        <v>5622.8826196471182</v>
      </c>
      <c r="E2464" s="19">
        <f t="shared" si="314"/>
        <v>0.58292491893108134</v>
      </c>
      <c r="F2464" s="19">
        <f t="shared" si="315"/>
        <v>0.77996583441220546</v>
      </c>
      <c r="G2464" s="20">
        <f t="shared" si="311"/>
        <v>4282.9681000337314</v>
      </c>
      <c r="H2464" s="7">
        <f t="shared" si="316"/>
        <v>595.03189996626861</v>
      </c>
      <c r="I2464" s="7">
        <f t="shared" si="312"/>
        <v>595.03189996626861</v>
      </c>
      <c r="J2464" s="12">
        <f t="shared" si="317"/>
        <v>0.12198275932067827</v>
      </c>
      <c r="K2464" s="7">
        <f t="shared" si="318"/>
        <v>354062.96197746752</v>
      </c>
    </row>
    <row r="2465" spans="1:11" x14ac:dyDescent="0.4">
      <c r="A2465" s="1">
        <v>2464</v>
      </c>
      <c r="B2465" s="21">
        <v>42277</v>
      </c>
      <c r="C2465">
        <v>3743</v>
      </c>
      <c r="D2465" s="19">
        <f t="shared" si="313"/>
        <v>5454.6736152538642</v>
      </c>
      <c r="E2465" s="19">
        <f t="shared" si="314"/>
        <v>0.1879349251476371</v>
      </c>
      <c r="F2465" s="19">
        <f t="shared" si="315"/>
        <v>0.81361619774742544</v>
      </c>
      <c r="G2465" s="20">
        <f t="shared" si="311"/>
        <v>4582.9693742831605</v>
      </c>
      <c r="H2465" s="7">
        <f t="shared" si="316"/>
        <v>-839.96937428316051</v>
      </c>
      <c r="I2465" s="7">
        <f t="shared" si="312"/>
        <v>839.96937428316051</v>
      </c>
      <c r="J2465" s="12">
        <f t="shared" si="317"/>
        <v>0.2244107331774407</v>
      </c>
      <c r="K2465" s="7">
        <f t="shared" si="318"/>
        <v>705548.54973364423</v>
      </c>
    </row>
    <row r="2466" spans="1:11" x14ac:dyDescent="0.4">
      <c r="A2466" s="1">
        <v>2465</v>
      </c>
      <c r="B2466" s="21">
        <v>42278</v>
      </c>
      <c r="C2466">
        <v>3430</v>
      </c>
      <c r="D2466" s="19">
        <f t="shared" si="313"/>
        <v>5253.8827115722488</v>
      </c>
      <c r="E2466" s="19">
        <f t="shared" si="314"/>
        <v>-0.28237565507604911</v>
      </c>
      <c r="F2466" s="19">
        <f t="shared" si="315"/>
        <v>0.80965624490497157</v>
      </c>
      <c r="G2466" s="20">
        <f t="shared" si="311"/>
        <v>4425.6672305094644</v>
      </c>
      <c r="H2466" s="7">
        <f t="shared" si="316"/>
        <v>-995.66723050946439</v>
      </c>
      <c r="I2466" s="7">
        <f t="shared" si="312"/>
        <v>995.66723050946439</v>
      </c>
      <c r="J2466" s="12">
        <f t="shared" si="317"/>
        <v>0.2902819914021762</v>
      </c>
      <c r="K2466" s="7">
        <f t="shared" si="318"/>
        <v>991353.23391038692</v>
      </c>
    </row>
    <row r="2467" spans="1:11" x14ac:dyDescent="0.4">
      <c r="A2467" s="1">
        <v>2466</v>
      </c>
      <c r="B2467" s="21">
        <v>42279</v>
      </c>
      <c r="C2467">
        <v>3650</v>
      </c>
      <c r="D2467" s="19">
        <f t="shared" si="313"/>
        <v>5159.6120879133287</v>
      </c>
      <c r="E2467" s="19">
        <f t="shared" si="314"/>
        <v>-0.5023175542298447</v>
      </c>
      <c r="F2467" s="19">
        <f t="shared" si="315"/>
        <v>0.7792017523448892</v>
      </c>
      <c r="G2467" s="20">
        <f t="shared" si="311"/>
        <v>4097.6287696718809</v>
      </c>
      <c r="H2467" s="7">
        <f t="shared" si="316"/>
        <v>-447.62876967188095</v>
      </c>
      <c r="I2467" s="7">
        <f t="shared" si="312"/>
        <v>447.62876967188095</v>
      </c>
      <c r="J2467" s="12">
        <f t="shared" si="317"/>
        <v>0.12263801908818656</v>
      </c>
      <c r="K2467" s="7">
        <f t="shared" si="318"/>
        <v>200371.51543796185</v>
      </c>
    </row>
    <row r="2468" spans="1:11" x14ac:dyDescent="0.4">
      <c r="A2468" s="1">
        <v>2467</v>
      </c>
      <c r="B2468" s="21">
        <v>42280</v>
      </c>
      <c r="C2468">
        <v>2924</v>
      </c>
      <c r="D2468" s="19">
        <f t="shared" si="313"/>
        <v>4902.7661374982408</v>
      </c>
      <c r="E2468" s="19">
        <f t="shared" si="314"/>
        <v>-1.1021872894875386</v>
      </c>
      <c r="F2468" s="19">
        <f t="shared" si="315"/>
        <v>0.81132844614514099</v>
      </c>
      <c r="G2468" s="20">
        <f t="shared" si="311"/>
        <v>4197.5352751211631</v>
      </c>
      <c r="H2468" s="7">
        <f t="shared" si="316"/>
        <v>-1273.5352751211631</v>
      </c>
      <c r="I2468" s="7">
        <f t="shared" si="312"/>
        <v>1273.5352751211631</v>
      </c>
      <c r="J2468" s="12">
        <f t="shared" si="317"/>
        <v>0.43554557972679997</v>
      </c>
      <c r="K2468" s="7">
        <f t="shared" si="318"/>
        <v>1621892.0969779366</v>
      </c>
    </row>
    <row r="2469" spans="1:11" x14ac:dyDescent="0.4">
      <c r="A2469" s="1">
        <v>2468</v>
      </c>
      <c r="B2469" s="21">
        <v>42281</v>
      </c>
      <c r="C2469">
        <v>5341</v>
      </c>
      <c r="D2469" s="19">
        <f t="shared" si="313"/>
        <v>5179.2459493774386</v>
      </c>
      <c r="E2469" s="19">
        <f t="shared" si="314"/>
        <v>-0.45261765323289826</v>
      </c>
      <c r="F2469" s="19">
        <f t="shared" si="315"/>
        <v>0.81198988221336998</v>
      </c>
      <c r="G2469" s="20">
        <f t="shared" si="311"/>
        <v>3968.662827712089</v>
      </c>
      <c r="H2469" s="7">
        <f t="shared" si="316"/>
        <v>1372.337172287911</v>
      </c>
      <c r="I2469" s="7">
        <f t="shared" si="312"/>
        <v>1372.337172287911</v>
      </c>
      <c r="J2469" s="12">
        <f t="shared" si="317"/>
        <v>0.25694386300091948</v>
      </c>
      <c r="K2469" s="7">
        <f t="shared" si="318"/>
        <v>1883309.3144431796</v>
      </c>
    </row>
    <row r="2470" spans="1:11" x14ac:dyDescent="0.4">
      <c r="A2470" s="1">
        <v>2469</v>
      </c>
      <c r="B2470" s="21">
        <v>42282</v>
      </c>
      <c r="C2470">
        <v>4781</v>
      </c>
      <c r="D2470" s="19">
        <f t="shared" si="313"/>
        <v>5335.5156683533587</v>
      </c>
      <c r="E2470" s="19">
        <f t="shared" si="314"/>
        <v>-8.5871713287017315E-2</v>
      </c>
      <c r="F2470" s="19">
        <f t="shared" si="315"/>
        <v>0.78043262279117831</v>
      </c>
      <c r="G2470" s="20">
        <f t="shared" si="311"/>
        <v>4035.3248391115285</v>
      </c>
      <c r="H2470" s="7">
        <f t="shared" si="316"/>
        <v>745.67516088847151</v>
      </c>
      <c r="I2470" s="7">
        <f t="shared" si="312"/>
        <v>745.67516088847151</v>
      </c>
      <c r="J2470" s="12">
        <f t="shared" si="317"/>
        <v>0.15596635868823919</v>
      </c>
      <c r="K2470" s="7">
        <f t="shared" si="318"/>
        <v>556031.44556604791</v>
      </c>
    </row>
    <row r="2471" spans="1:11" x14ac:dyDescent="0.4">
      <c r="A2471" s="1">
        <v>2470</v>
      </c>
      <c r="B2471" s="21">
        <v>42283</v>
      </c>
      <c r="C2471">
        <v>4293</v>
      </c>
      <c r="D2471" s="19">
        <f t="shared" si="313"/>
        <v>5328.2063047580623</v>
      </c>
      <c r="E2471" s="19">
        <f t="shared" si="314"/>
        <v>-0.10277540664010751</v>
      </c>
      <c r="F2471" s="19">
        <f t="shared" si="315"/>
        <v>0.81126929396099035</v>
      </c>
      <c r="G2471" s="20">
        <f t="shared" si="311"/>
        <v>4328.7859664244752</v>
      </c>
      <c r="H2471" s="7">
        <f t="shared" si="316"/>
        <v>-35.785966424475191</v>
      </c>
      <c r="I2471" s="7">
        <f t="shared" si="312"/>
        <v>35.785966424475191</v>
      </c>
      <c r="J2471" s="12">
        <f t="shared" si="317"/>
        <v>8.3358878230783123E-3</v>
      </c>
      <c r="K2471" s="7">
        <f t="shared" si="318"/>
        <v>1280.6353929336658</v>
      </c>
    </row>
    <row r="2472" spans="1:11" x14ac:dyDescent="0.4">
      <c r="A2472" s="1">
        <v>2471</v>
      </c>
      <c r="B2472" s="21">
        <v>42284</v>
      </c>
      <c r="C2472">
        <v>2871</v>
      </c>
      <c r="D2472" s="19">
        <f t="shared" si="313"/>
        <v>5034.5733256211743</v>
      </c>
      <c r="E2472" s="19">
        <f t="shared" si="314"/>
        <v>-0.78966543638926068</v>
      </c>
      <c r="F2472" s="19">
        <f t="shared" si="315"/>
        <v>0.80944393925876945</v>
      </c>
      <c r="G2472" s="20">
        <f t="shared" si="311"/>
        <v>4326.366157218702</v>
      </c>
      <c r="H2472" s="7">
        <f t="shared" si="316"/>
        <v>-1455.366157218702</v>
      </c>
      <c r="I2472" s="7">
        <f t="shared" si="312"/>
        <v>1455.366157218702</v>
      </c>
      <c r="J2472" s="12">
        <f t="shared" si="317"/>
        <v>0.50691959499084016</v>
      </c>
      <c r="K2472" s="7">
        <f t="shared" si="318"/>
        <v>2118090.6515775318</v>
      </c>
    </row>
    <row r="2473" spans="1:11" x14ac:dyDescent="0.4">
      <c r="A2473" s="1">
        <v>2472</v>
      </c>
      <c r="B2473" s="21">
        <v>42285</v>
      </c>
      <c r="C2473">
        <v>3430</v>
      </c>
      <c r="D2473" s="19">
        <f t="shared" si="313"/>
        <v>4929.1705436654165</v>
      </c>
      <c r="E2473" s="19">
        <f t="shared" si="314"/>
        <v>-1.034470590356235</v>
      </c>
      <c r="F2473" s="19">
        <f t="shared" si="315"/>
        <v>0.77954187319119694</v>
      </c>
      <c r="G2473" s="20">
        <f t="shared" si="311"/>
        <v>3928.5289844813892</v>
      </c>
      <c r="H2473" s="7">
        <f t="shared" si="316"/>
        <v>-498.52898448138922</v>
      </c>
      <c r="I2473" s="7">
        <f t="shared" si="312"/>
        <v>498.52898448138922</v>
      </c>
      <c r="J2473" s="12">
        <f t="shared" si="317"/>
        <v>0.14534372725404934</v>
      </c>
      <c r="K2473" s="7">
        <f t="shared" si="318"/>
        <v>248531.14836804522</v>
      </c>
    </row>
    <row r="2474" spans="1:11" x14ac:dyDescent="0.4">
      <c r="A2474" s="1">
        <v>2473</v>
      </c>
      <c r="B2474" s="21">
        <v>42286</v>
      </c>
      <c r="C2474">
        <v>3385</v>
      </c>
      <c r="D2474" s="19">
        <f t="shared" si="313"/>
        <v>4804.3822019332538</v>
      </c>
      <c r="E2474" s="19">
        <f t="shared" si="314"/>
        <v>-1.3240670242151764</v>
      </c>
      <c r="F2474" s="19">
        <f t="shared" si="315"/>
        <v>0.81014548055828339</v>
      </c>
      <c r="G2474" s="20">
        <f t="shared" si="311"/>
        <v>3998.0454725472919</v>
      </c>
      <c r="H2474" s="7">
        <f t="shared" si="316"/>
        <v>-613.04547254729187</v>
      </c>
      <c r="I2474" s="7">
        <f t="shared" si="312"/>
        <v>613.04547254729187</v>
      </c>
      <c r="J2474" s="12">
        <f t="shared" si="317"/>
        <v>0.18110649115134175</v>
      </c>
      <c r="K2474" s="7">
        <f t="shared" si="318"/>
        <v>375824.7514107324</v>
      </c>
    </row>
    <row r="2475" spans="1:11" x14ac:dyDescent="0.4">
      <c r="A2475" s="1">
        <v>2474</v>
      </c>
      <c r="B2475" s="21">
        <v>42287</v>
      </c>
      <c r="C2475">
        <v>4375</v>
      </c>
      <c r="D2475" s="19">
        <f t="shared" si="313"/>
        <v>4901.6284245354736</v>
      </c>
      <c r="E2475" s="19">
        <f t="shared" si="314"/>
        <v>-1.0934026894603559</v>
      </c>
      <c r="F2475" s="19">
        <f t="shared" si="315"/>
        <v>0.81031932677240026</v>
      </c>
      <c r="G2475" s="20">
        <f t="shared" si="311"/>
        <v>3887.8062972096504</v>
      </c>
      <c r="H2475" s="7">
        <f t="shared" si="316"/>
        <v>487.19370279034956</v>
      </c>
      <c r="I2475" s="7">
        <f t="shared" si="312"/>
        <v>487.19370279034956</v>
      </c>
      <c r="J2475" s="12">
        <f t="shared" si="317"/>
        <v>0.11135856063779419</v>
      </c>
      <c r="K2475" s="7">
        <f t="shared" si="318"/>
        <v>237357.70403857145</v>
      </c>
    </row>
    <row r="2476" spans="1:11" x14ac:dyDescent="0.4">
      <c r="A2476" s="1">
        <v>2475</v>
      </c>
      <c r="B2476" s="21">
        <v>42288</v>
      </c>
      <c r="C2476">
        <v>3345</v>
      </c>
      <c r="D2476" s="19">
        <f t="shared" si="313"/>
        <v>4800.7092299124706</v>
      </c>
      <c r="E2476" s="19">
        <f t="shared" si="314"/>
        <v>-1.3270050251640391</v>
      </c>
      <c r="F2476" s="19">
        <f t="shared" si="315"/>
        <v>0.77867013768499382</v>
      </c>
      <c r="G2476" s="20">
        <f t="shared" si="311"/>
        <v>3820.1722505689045</v>
      </c>
      <c r="H2476" s="7">
        <f t="shared" si="316"/>
        <v>-475.17225056890447</v>
      </c>
      <c r="I2476" s="7">
        <f t="shared" si="312"/>
        <v>475.17225056890447</v>
      </c>
      <c r="J2476" s="12">
        <f t="shared" si="317"/>
        <v>0.14205448447500882</v>
      </c>
      <c r="K2476" s="7">
        <f t="shared" si="318"/>
        <v>225788.66771071774</v>
      </c>
    </row>
    <row r="2477" spans="1:11" x14ac:dyDescent="0.4">
      <c r="A2477" s="1">
        <v>2476</v>
      </c>
      <c r="B2477" s="21">
        <v>42289</v>
      </c>
      <c r="C2477">
        <v>3430</v>
      </c>
      <c r="D2477" s="19">
        <f t="shared" si="313"/>
        <v>4706.7587337969044</v>
      </c>
      <c r="E2477" s="19">
        <f t="shared" si="314"/>
        <v>-1.5437532566646892</v>
      </c>
      <c r="F2477" s="19">
        <f t="shared" si="315"/>
        <v>0.80928810687739783</v>
      </c>
      <c r="G2477" s="20">
        <f t="shared" si="311"/>
        <v>3888.1978189642105</v>
      </c>
      <c r="H2477" s="7">
        <f t="shared" si="316"/>
        <v>-458.19781896421046</v>
      </c>
      <c r="I2477" s="7">
        <f t="shared" si="312"/>
        <v>458.19781896421046</v>
      </c>
      <c r="J2477" s="12">
        <f t="shared" si="317"/>
        <v>0.1335853699604112</v>
      </c>
      <c r="K2477" s="7">
        <f t="shared" si="318"/>
        <v>209945.24130355939</v>
      </c>
    </row>
    <row r="2478" spans="1:11" x14ac:dyDescent="0.4">
      <c r="A2478" s="1">
        <v>2477</v>
      </c>
      <c r="B2478" s="21">
        <v>42290</v>
      </c>
      <c r="C2478">
        <v>3650</v>
      </c>
      <c r="D2478" s="19">
        <f t="shared" si="313"/>
        <v>4672.327273927458</v>
      </c>
      <c r="E2478" s="19">
        <f t="shared" si="314"/>
        <v>-1.6207137789092596</v>
      </c>
      <c r="F2478" s="19">
        <f t="shared" si="315"/>
        <v>0.81001259097952405</v>
      </c>
      <c r="G2478" s="20">
        <f t="shared" si="311"/>
        <v>3812.7266353507794</v>
      </c>
      <c r="H2478" s="7">
        <f t="shared" si="316"/>
        <v>-162.72663535077936</v>
      </c>
      <c r="I2478" s="7">
        <f t="shared" si="312"/>
        <v>162.72663535077936</v>
      </c>
      <c r="J2478" s="12">
        <f t="shared" si="317"/>
        <v>4.4582639822131329E-2</v>
      </c>
      <c r="K2478" s="7">
        <f t="shared" si="318"/>
        <v>26479.957852585514</v>
      </c>
    </row>
    <row r="2479" spans="1:11" x14ac:dyDescent="0.4">
      <c r="A2479" s="1">
        <v>2478</v>
      </c>
      <c r="B2479" s="21">
        <v>42291</v>
      </c>
      <c r="C2479">
        <v>3211</v>
      </c>
      <c r="D2479" s="19">
        <f t="shared" si="313"/>
        <v>4581.1235268291666</v>
      </c>
      <c r="E2479" s="19">
        <f t="shared" si="314"/>
        <v>-1.8303470351799458</v>
      </c>
      <c r="F2479" s="19">
        <f t="shared" si="315"/>
        <v>0.77785126722203179</v>
      </c>
      <c r="G2479" s="20">
        <f t="shared" si="311"/>
        <v>3636.9397202770738</v>
      </c>
      <c r="H2479" s="7">
        <f t="shared" si="316"/>
        <v>-425.93972027707377</v>
      </c>
      <c r="I2479" s="7">
        <f t="shared" si="312"/>
        <v>425.93972027707377</v>
      </c>
      <c r="J2479" s="12">
        <f t="shared" si="317"/>
        <v>0.13265017760108183</v>
      </c>
      <c r="K2479" s="7">
        <f t="shared" si="318"/>
        <v>181424.64530971186</v>
      </c>
    </row>
    <row r="2480" spans="1:11" x14ac:dyDescent="0.4">
      <c r="A2480" s="1">
        <v>2479</v>
      </c>
      <c r="B2480" s="21">
        <v>42292</v>
      </c>
      <c r="C2480">
        <v>3430</v>
      </c>
      <c r="D2480" s="19">
        <f t="shared" si="313"/>
        <v>4523.4479687782523</v>
      </c>
      <c r="E2480" s="19">
        <f t="shared" si="314"/>
        <v>-1.9610304134778658</v>
      </c>
      <c r="F2480" s="19">
        <f t="shared" si="315"/>
        <v>0.8087507937880557</v>
      </c>
      <c r="G2480" s="20">
        <f t="shared" si="311"/>
        <v>3705.9675083120546</v>
      </c>
      <c r="H2480" s="7">
        <f t="shared" si="316"/>
        <v>-275.96750831205463</v>
      </c>
      <c r="I2480" s="7">
        <f t="shared" si="312"/>
        <v>275.96750831205463</v>
      </c>
      <c r="J2480" s="12">
        <f t="shared" si="317"/>
        <v>8.045699950788765E-2</v>
      </c>
      <c r="K2480" s="7">
        <f t="shared" si="318"/>
        <v>76158.065643963942</v>
      </c>
    </row>
    <row r="2481" spans="1:11" x14ac:dyDescent="0.4">
      <c r="A2481" s="1">
        <v>2480</v>
      </c>
      <c r="B2481" s="21">
        <v>42293</v>
      </c>
      <c r="C2481">
        <v>3020</v>
      </c>
      <c r="D2481" s="19">
        <f t="shared" si="313"/>
        <v>4391.5937496428633</v>
      </c>
      <c r="E2481" s="19">
        <f t="shared" si="314"/>
        <v>-2.2649934644060101</v>
      </c>
      <c r="F2481" s="19">
        <f t="shared" si="315"/>
        <v>0.80872415182283719</v>
      </c>
      <c r="G2481" s="20">
        <f t="shared" si="311"/>
        <v>3662.4613500249266</v>
      </c>
      <c r="H2481" s="7">
        <f t="shared" si="316"/>
        <v>-642.46135002492656</v>
      </c>
      <c r="I2481" s="7">
        <f t="shared" si="312"/>
        <v>642.46135002492656</v>
      </c>
      <c r="J2481" s="12">
        <f t="shared" si="317"/>
        <v>0.21273554636586972</v>
      </c>
      <c r="K2481" s="7">
        <f t="shared" si="318"/>
        <v>412756.58627585118</v>
      </c>
    </row>
    <row r="2482" spans="1:11" x14ac:dyDescent="0.4">
      <c r="A2482" s="1">
        <v>2481</v>
      </c>
      <c r="B2482" s="21">
        <v>42294</v>
      </c>
      <c r="C2482">
        <v>2876</v>
      </c>
      <c r="D2482" s="19">
        <f t="shared" si="313"/>
        <v>4276.006677979959</v>
      </c>
      <c r="E2482" s="19">
        <f t="shared" si="314"/>
        <v>-2.5301784595983157</v>
      </c>
      <c r="F2482" s="19">
        <f t="shared" si="315"/>
        <v>0.77674265249292895</v>
      </c>
      <c r="G2482" s="20">
        <f t="shared" si="311"/>
        <v>3414.2449352475178</v>
      </c>
      <c r="H2482" s="7">
        <f t="shared" si="316"/>
        <v>-538.24493524751779</v>
      </c>
      <c r="I2482" s="7">
        <f t="shared" si="312"/>
        <v>538.24493524751779</v>
      </c>
      <c r="J2482" s="12">
        <f t="shared" si="317"/>
        <v>0.18715053381346236</v>
      </c>
      <c r="K2482" s="7">
        <f t="shared" si="318"/>
        <v>289707.61031960463</v>
      </c>
    </row>
    <row r="2483" spans="1:11" x14ac:dyDescent="0.4">
      <c r="A2483" s="1">
        <v>2482</v>
      </c>
      <c r="B2483" s="21">
        <v>42295</v>
      </c>
      <c r="C2483">
        <v>3371</v>
      </c>
      <c r="D2483" s="19">
        <f t="shared" si="313"/>
        <v>4256.2283952682337</v>
      </c>
      <c r="E2483" s="19">
        <f t="shared" si="314"/>
        <v>-2.5705407483587179</v>
      </c>
      <c r="F2483" s="19">
        <f t="shared" si="315"/>
        <v>0.80857453974464355</v>
      </c>
      <c r="G2483" s="20">
        <f t="shared" si="311"/>
        <v>3456.1775112216933</v>
      </c>
      <c r="H2483" s="7">
        <f t="shared" si="316"/>
        <v>-85.177511221693294</v>
      </c>
      <c r="I2483" s="7">
        <f t="shared" si="312"/>
        <v>85.177511221693294</v>
      </c>
      <c r="J2483" s="12">
        <f t="shared" si="317"/>
        <v>2.5267728039659831E-2</v>
      </c>
      <c r="K2483" s="7">
        <f t="shared" si="318"/>
        <v>7255.2084179216872</v>
      </c>
    </row>
    <row r="2484" spans="1:11" x14ac:dyDescent="0.4">
      <c r="A2484" s="1">
        <v>2483</v>
      </c>
      <c r="B2484" s="21">
        <v>42296</v>
      </c>
      <c r="C2484">
        <v>2733</v>
      </c>
      <c r="D2484" s="19">
        <f t="shared" si="313"/>
        <v>4110.4812172123902</v>
      </c>
      <c r="E2484" s="19">
        <f t="shared" si="314"/>
        <v>-2.9055883973219632</v>
      </c>
      <c r="F2484" s="19">
        <f t="shared" si="315"/>
        <v>0.80720923834830705</v>
      </c>
      <c r="G2484" s="20">
        <f t="shared" si="311"/>
        <v>3440.0358405411357</v>
      </c>
      <c r="H2484" s="7">
        <f t="shared" si="316"/>
        <v>-707.03584054113571</v>
      </c>
      <c r="I2484" s="7">
        <f t="shared" si="312"/>
        <v>707.03584054113571</v>
      </c>
      <c r="J2484" s="12">
        <f t="shared" si="317"/>
        <v>0.25870319814897025</v>
      </c>
      <c r="K2484" s="7">
        <f t="shared" si="318"/>
        <v>499899.6798097103</v>
      </c>
    </row>
    <row r="2485" spans="1:11" x14ac:dyDescent="0.4">
      <c r="A2485" s="1">
        <v>2484</v>
      </c>
      <c r="B2485" s="21">
        <v>42297</v>
      </c>
      <c r="C2485">
        <v>3114</v>
      </c>
      <c r="D2485" s="19">
        <f t="shared" si="313"/>
        <v>4091.4401781185975</v>
      </c>
      <c r="E2485" s="19">
        <f t="shared" si="314"/>
        <v>-2.9433469654967745</v>
      </c>
      <c r="F2485" s="19">
        <f t="shared" si="315"/>
        <v>0.77657791594009928</v>
      </c>
      <c r="G2485" s="20">
        <f t="shared" si="311"/>
        <v>3190.5291892411265</v>
      </c>
      <c r="H2485" s="7">
        <f t="shared" si="316"/>
        <v>-76.52918924112646</v>
      </c>
      <c r="I2485" s="7">
        <f t="shared" si="312"/>
        <v>76.52918924112646</v>
      </c>
      <c r="J2485" s="12">
        <f t="shared" si="317"/>
        <v>2.457584754050304E-2</v>
      </c>
      <c r="K2485" s="7">
        <f t="shared" si="318"/>
        <v>5856.716805904146</v>
      </c>
    </row>
    <row r="2486" spans="1:11" x14ac:dyDescent="0.4">
      <c r="A2486" s="1">
        <v>2485</v>
      </c>
      <c r="B2486" s="21">
        <v>42298</v>
      </c>
      <c r="C2486">
        <v>3397</v>
      </c>
      <c r="D2486" s="19">
        <f t="shared" si="313"/>
        <v>4106.957463821981</v>
      </c>
      <c r="E2486" s="19">
        <f t="shared" si="314"/>
        <v>-2.9001472389883278</v>
      </c>
      <c r="F2486" s="19">
        <f t="shared" si="315"/>
        <v>0.80876999815542272</v>
      </c>
      <c r="G2486" s="20">
        <f t="shared" si="311"/>
        <v>3305.8544434970518</v>
      </c>
      <c r="H2486" s="7">
        <f t="shared" si="316"/>
        <v>91.145556502948239</v>
      </c>
      <c r="I2486" s="7">
        <f t="shared" si="312"/>
        <v>91.145556502948239</v>
      </c>
      <c r="J2486" s="12">
        <f t="shared" si="317"/>
        <v>2.6831191198983879E-2</v>
      </c>
      <c r="K2486" s="7">
        <f t="shared" si="318"/>
        <v>8307.51247023213</v>
      </c>
    </row>
    <row r="2487" spans="1:11" x14ac:dyDescent="0.4">
      <c r="A2487" s="1">
        <v>2486</v>
      </c>
      <c r="B2487" s="21">
        <v>42299</v>
      </c>
      <c r="C2487">
        <v>5454</v>
      </c>
      <c r="D2487" s="19">
        <f t="shared" si="313"/>
        <v>4538.4630650883009</v>
      </c>
      <c r="E2487" s="19">
        <f t="shared" si="314"/>
        <v>-1.8835943469110563</v>
      </c>
      <c r="F2487" s="19">
        <f t="shared" si="315"/>
        <v>0.81136433190702084</v>
      </c>
      <c r="G2487" s="20">
        <f t="shared" si="311"/>
        <v>3312.8329806567544</v>
      </c>
      <c r="H2487" s="7">
        <f t="shared" si="316"/>
        <v>2141.1670193432456</v>
      </c>
      <c r="I2487" s="7">
        <f t="shared" si="312"/>
        <v>2141.1670193432456</v>
      </c>
      <c r="J2487" s="12">
        <f t="shared" si="317"/>
        <v>0.39258654553414846</v>
      </c>
      <c r="K2487" s="7">
        <f t="shared" si="318"/>
        <v>4584596.2047232389</v>
      </c>
    </row>
    <row r="2488" spans="1:11" x14ac:dyDescent="0.4">
      <c r="A2488" s="1">
        <v>2487</v>
      </c>
      <c r="B2488" s="21">
        <v>42300</v>
      </c>
      <c r="C2488">
        <v>5106</v>
      </c>
      <c r="D2488" s="19">
        <f t="shared" si="313"/>
        <v>4870.4091784446427</v>
      </c>
      <c r="E2488" s="19">
        <f t="shared" si="314"/>
        <v>-1.1023994479146744</v>
      </c>
      <c r="F2488" s="19">
        <f t="shared" si="315"/>
        <v>0.77944046207117046</v>
      </c>
      <c r="G2488" s="20">
        <f t="shared" si="311"/>
        <v>3523.0074308849871</v>
      </c>
      <c r="H2488" s="7">
        <f t="shared" si="316"/>
        <v>1582.9925691150129</v>
      </c>
      <c r="I2488" s="7">
        <f t="shared" si="312"/>
        <v>1582.9925691150129</v>
      </c>
      <c r="J2488" s="12">
        <f t="shared" si="317"/>
        <v>0.31002596339894495</v>
      </c>
      <c r="K2488" s="7">
        <f t="shared" si="318"/>
        <v>2505865.4738733489</v>
      </c>
    </row>
    <row r="2489" spans="1:11" x14ac:dyDescent="0.4">
      <c r="A2489" s="1">
        <v>2488</v>
      </c>
      <c r="B2489" s="21">
        <v>42301</v>
      </c>
      <c r="C2489">
        <v>3880</v>
      </c>
      <c r="D2489" s="19">
        <f t="shared" si="313"/>
        <v>4857.5320718961802</v>
      </c>
      <c r="E2489" s="19">
        <f t="shared" si="314"/>
        <v>-1.1299534400006666</v>
      </c>
      <c r="F2489" s="19">
        <f t="shared" si="315"/>
        <v>0.80866456738170944</v>
      </c>
      <c r="G2489" s="20">
        <f t="shared" si="311"/>
        <v>3938.1492346673713</v>
      </c>
      <c r="H2489" s="7">
        <f t="shared" si="316"/>
        <v>-58.149234667371275</v>
      </c>
      <c r="I2489" s="7">
        <f t="shared" si="312"/>
        <v>58.149234667371275</v>
      </c>
      <c r="J2489" s="12">
        <f t="shared" si="317"/>
        <v>1.4986916151384349E-2</v>
      </c>
      <c r="K2489" s="7">
        <f t="shared" si="318"/>
        <v>3381.3334924010132</v>
      </c>
    </row>
    <row r="2490" spans="1:11" x14ac:dyDescent="0.4">
      <c r="A2490" s="1">
        <v>2489</v>
      </c>
      <c r="B2490" s="21">
        <v>42302</v>
      </c>
      <c r="C2490">
        <v>3430</v>
      </c>
      <c r="D2490" s="19">
        <f t="shared" si="313"/>
        <v>4753.3989576871891</v>
      </c>
      <c r="E2490" s="19">
        <f t="shared" si="314"/>
        <v>-1.3709911365161813</v>
      </c>
      <c r="F2490" s="19">
        <f t="shared" si="315"/>
        <v>0.81041881320768072</v>
      </c>
      <c r="G2490" s="20">
        <f t="shared" si="311"/>
        <v>3940.3114603130389</v>
      </c>
      <c r="H2490" s="7">
        <f t="shared" si="316"/>
        <v>-510.31146031303888</v>
      </c>
      <c r="I2490" s="7">
        <f t="shared" si="312"/>
        <v>510.31146031303888</v>
      </c>
      <c r="J2490" s="12">
        <f t="shared" si="317"/>
        <v>0.14877885140321834</v>
      </c>
      <c r="K2490" s="7">
        <f t="shared" si="318"/>
        <v>260417.78652682627</v>
      </c>
    </row>
    <row r="2491" spans="1:11" x14ac:dyDescent="0.4">
      <c r="A2491" s="1">
        <v>2490</v>
      </c>
      <c r="B2491" s="21">
        <v>42303</v>
      </c>
      <c r="C2491">
        <v>3011</v>
      </c>
      <c r="D2491" s="19">
        <f t="shared" si="313"/>
        <v>4606.4374479286489</v>
      </c>
      <c r="E2491" s="19">
        <f t="shared" si="314"/>
        <v>-1.7116875091435797</v>
      </c>
      <c r="F2491" s="19">
        <f t="shared" si="315"/>
        <v>0.77811563624054747</v>
      </c>
      <c r="G2491" s="20">
        <f t="shared" si="311"/>
        <v>3703.9228740233812</v>
      </c>
      <c r="H2491" s="7">
        <f t="shared" si="316"/>
        <v>-692.92287402338115</v>
      </c>
      <c r="I2491" s="7">
        <f t="shared" si="312"/>
        <v>692.92287402338115</v>
      </c>
      <c r="J2491" s="12">
        <f t="shared" si="317"/>
        <v>0.23013047958265731</v>
      </c>
      <c r="K2491" s="7">
        <f t="shared" si="318"/>
        <v>480142.10934482253</v>
      </c>
    </row>
    <row r="2492" spans="1:11" x14ac:dyDescent="0.4">
      <c r="A2492" s="1">
        <v>2491</v>
      </c>
      <c r="B2492" s="21">
        <v>42304</v>
      </c>
      <c r="C2492">
        <v>3650</v>
      </c>
      <c r="D2492" s="19">
        <f t="shared" si="313"/>
        <v>4589.8045557954374</v>
      </c>
      <c r="E2492" s="19">
        <f t="shared" si="314"/>
        <v>-1.7466046200843612</v>
      </c>
      <c r="F2492" s="19">
        <f t="shared" si="315"/>
        <v>0.80852318801464884</v>
      </c>
      <c r="G2492" s="20">
        <f t="shared" si="311"/>
        <v>3723.6785649610524</v>
      </c>
      <c r="H2492" s="7">
        <f t="shared" si="316"/>
        <v>-73.678564961052416</v>
      </c>
      <c r="I2492" s="7">
        <f t="shared" si="312"/>
        <v>73.678564961052416</v>
      </c>
      <c r="J2492" s="12">
        <f t="shared" si="317"/>
        <v>2.0185908208507512E-2</v>
      </c>
      <c r="K2492" s="7">
        <f t="shared" si="318"/>
        <v>5428.5309347200209</v>
      </c>
    </row>
    <row r="2493" spans="1:11" x14ac:dyDescent="0.4">
      <c r="A2493" s="1">
        <v>2492</v>
      </c>
      <c r="B2493" s="21">
        <v>42305</v>
      </c>
      <c r="C2493">
        <v>5119</v>
      </c>
      <c r="D2493" s="19">
        <f t="shared" si="313"/>
        <v>4871.1207068394624</v>
      </c>
      <c r="E2493" s="19">
        <f t="shared" si="314"/>
        <v>-1.0842094655547792</v>
      </c>
      <c r="F2493" s="19">
        <f t="shared" si="315"/>
        <v>0.81295144047383161</v>
      </c>
      <c r="G2493" s="20">
        <f t="shared" si="311"/>
        <v>3718.248479719593</v>
      </c>
      <c r="H2493" s="7">
        <f t="shared" si="316"/>
        <v>1400.751520280407</v>
      </c>
      <c r="I2493" s="7">
        <f t="shared" si="312"/>
        <v>1400.751520280407</v>
      </c>
      <c r="J2493" s="12">
        <f t="shared" si="317"/>
        <v>0.27363772617316018</v>
      </c>
      <c r="K2493" s="7">
        <f t="shared" si="318"/>
        <v>1962104.8215678716</v>
      </c>
    </row>
    <row r="2494" spans="1:11" x14ac:dyDescent="0.4">
      <c r="A2494" s="1">
        <v>2493</v>
      </c>
      <c r="B2494" s="21">
        <v>42306</v>
      </c>
      <c r="C2494">
        <v>3430</v>
      </c>
      <c r="D2494" s="19">
        <f t="shared" si="313"/>
        <v>4794.3832878440344</v>
      </c>
      <c r="E2494" s="19">
        <f t="shared" si="314"/>
        <v>-1.2612455411756356</v>
      </c>
      <c r="F2494" s="19">
        <f t="shared" si="315"/>
        <v>0.77745532806534423</v>
      </c>
      <c r="G2494" s="20">
        <f t="shared" si="311"/>
        <v>3789.4515476687857</v>
      </c>
      <c r="H2494" s="7">
        <f t="shared" si="316"/>
        <v>-359.45154766878568</v>
      </c>
      <c r="I2494" s="7">
        <f t="shared" si="312"/>
        <v>359.45154766878568</v>
      </c>
      <c r="J2494" s="12">
        <f t="shared" si="317"/>
        <v>0.10479636958273635</v>
      </c>
      <c r="K2494" s="7">
        <f t="shared" si="318"/>
        <v>129205.4151214853</v>
      </c>
    </row>
    <row r="2495" spans="1:11" x14ac:dyDescent="0.4">
      <c r="A2495" s="1">
        <v>2494</v>
      </c>
      <c r="B2495" s="21">
        <v>42307</v>
      </c>
      <c r="C2495">
        <v>3147</v>
      </c>
      <c r="D2495" s="19">
        <f t="shared" si="313"/>
        <v>4645.5925070858502</v>
      </c>
      <c r="E2495" s="19">
        <f t="shared" si="314"/>
        <v>-1.6064794065369572</v>
      </c>
      <c r="F2495" s="19">
        <f t="shared" si="315"/>
        <v>0.80714236420635499</v>
      </c>
      <c r="G2495" s="20">
        <f t="shared" si="311"/>
        <v>3875.3503141859919</v>
      </c>
      <c r="H2495" s="7">
        <f t="shared" si="316"/>
        <v>-728.35031418599192</v>
      </c>
      <c r="I2495" s="7">
        <f t="shared" si="312"/>
        <v>728.35031418599192</v>
      </c>
      <c r="J2495" s="12">
        <f t="shared" si="317"/>
        <v>0.23144274362440162</v>
      </c>
      <c r="K2495" s="7">
        <f t="shared" si="318"/>
        <v>530494.18017483316</v>
      </c>
    </row>
    <row r="2496" spans="1:11" x14ac:dyDescent="0.4">
      <c r="A2496" s="1">
        <v>2495</v>
      </c>
      <c r="B2496" s="21">
        <v>42308</v>
      </c>
      <c r="C2496">
        <v>3013</v>
      </c>
      <c r="D2496" s="19">
        <f t="shared" si="313"/>
        <v>4490.4138753551315</v>
      </c>
      <c r="E2496" s="19">
        <f t="shared" si="314"/>
        <v>-1.9658536001907749</v>
      </c>
      <c r="F2496" s="19">
        <f t="shared" si="315"/>
        <v>0.81145624274082651</v>
      </c>
      <c r="G2496" s="20">
        <f t="shared" si="311"/>
        <v>3775.3351307422449</v>
      </c>
      <c r="H2496" s="7">
        <f t="shared" si="316"/>
        <v>-762.33513074224493</v>
      </c>
      <c r="I2496" s="7">
        <f t="shared" si="312"/>
        <v>762.33513074224493</v>
      </c>
      <c r="J2496" s="12">
        <f t="shared" si="317"/>
        <v>0.25301531056828575</v>
      </c>
      <c r="K2496" s="7">
        <f t="shared" si="318"/>
        <v>581154.8515637957</v>
      </c>
    </row>
    <row r="2497" spans="1:11" x14ac:dyDescent="0.4">
      <c r="A2497" s="1">
        <v>2496</v>
      </c>
      <c r="B2497" s="21">
        <v>42309</v>
      </c>
      <c r="C2497">
        <v>3430</v>
      </c>
      <c r="D2497" s="19">
        <f t="shared" si="313"/>
        <v>4475.9002251056027</v>
      </c>
      <c r="E2497" s="19">
        <f t="shared" si="314"/>
        <v>-1.995216699129891</v>
      </c>
      <c r="F2497" s="19">
        <f t="shared" si="315"/>
        <v>0.77733811650580653</v>
      </c>
      <c r="G2497" s="20">
        <f t="shared" si="311"/>
        <v>3489.5678292577327</v>
      </c>
      <c r="H2497" s="7">
        <f t="shared" si="316"/>
        <v>-59.567829257732683</v>
      </c>
      <c r="I2497" s="7">
        <f t="shared" si="312"/>
        <v>59.567829257732683</v>
      </c>
      <c r="J2497" s="12">
        <f t="shared" si="317"/>
        <v>1.736671406930982E-2</v>
      </c>
      <c r="K2497" s="7">
        <f t="shared" si="318"/>
        <v>3548.3262824783938</v>
      </c>
    </row>
    <row r="2498" spans="1:11" x14ac:dyDescent="0.4">
      <c r="A2498" s="1">
        <v>2497</v>
      </c>
      <c r="B2498" s="21">
        <v>42310</v>
      </c>
      <c r="C2498">
        <v>3430</v>
      </c>
      <c r="D2498" s="19">
        <f t="shared" si="313"/>
        <v>4437.1643169138097</v>
      </c>
      <c r="E2498" s="19">
        <f t="shared" si="314"/>
        <v>-2.0811935912918718</v>
      </c>
      <c r="F2498" s="19">
        <f t="shared" si="315"/>
        <v>0.80678294615784774</v>
      </c>
      <c r="G2498" s="20">
        <f t="shared" si="311"/>
        <v>3611.0782657198529</v>
      </c>
      <c r="H2498" s="7">
        <f t="shared" si="316"/>
        <v>-181.07826571985288</v>
      </c>
      <c r="I2498" s="7">
        <f t="shared" si="312"/>
        <v>181.07826571985288</v>
      </c>
      <c r="J2498" s="12">
        <f t="shared" si="317"/>
        <v>5.2792497294417748E-2</v>
      </c>
      <c r="K2498" s="7">
        <f t="shared" si="318"/>
        <v>32789.33831610965</v>
      </c>
    </row>
    <row r="2499" spans="1:11" x14ac:dyDescent="0.4">
      <c r="A2499" s="1">
        <v>2498</v>
      </c>
      <c r="B2499" s="21">
        <v>42311</v>
      </c>
      <c r="C2499">
        <v>3342</v>
      </c>
      <c r="D2499" s="19">
        <f t="shared" si="313"/>
        <v>4383.240212722998</v>
      </c>
      <c r="E2499" s="19">
        <f t="shared" si="314"/>
        <v>-2.202511186385808</v>
      </c>
      <c r="F2499" s="19">
        <f t="shared" si="315"/>
        <v>0.81094010319518695</v>
      </c>
      <c r="G2499" s="20">
        <f t="shared" si="311"/>
        <v>3598.8758874945402</v>
      </c>
      <c r="H2499" s="7">
        <f t="shared" si="316"/>
        <v>-256.87588749454017</v>
      </c>
      <c r="I2499" s="7">
        <f t="shared" si="312"/>
        <v>256.87588749454017</v>
      </c>
      <c r="J2499" s="12">
        <f t="shared" si="317"/>
        <v>7.686292264947342E-2</v>
      </c>
      <c r="K2499" s="7">
        <f t="shared" si="318"/>
        <v>65985.221576107651</v>
      </c>
    </row>
    <row r="2500" spans="1:11" x14ac:dyDescent="0.4">
      <c r="A2500" s="1">
        <v>2499</v>
      </c>
      <c r="B2500" s="21">
        <v>42312</v>
      </c>
      <c r="C2500">
        <v>6875</v>
      </c>
      <c r="D2500" s="19">
        <f t="shared" si="313"/>
        <v>5111.9783469976155</v>
      </c>
      <c r="E2500" s="19">
        <f t="shared" si="314"/>
        <v>-0.49203698194251411</v>
      </c>
      <c r="F2500" s="19">
        <f t="shared" si="315"/>
        <v>0.7833154982891094</v>
      </c>
      <c r="G2500" s="20">
        <f t="shared" si="311"/>
        <v>3405.547595253398</v>
      </c>
      <c r="H2500" s="7">
        <f t="shared" si="316"/>
        <v>3469.452404746602</v>
      </c>
      <c r="I2500" s="7">
        <f t="shared" si="312"/>
        <v>3469.452404746602</v>
      </c>
      <c r="J2500" s="12">
        <f t="shared" si="317"/>
        <v>0.50464762250859663</v>
      </c>
      <c r="K2500" s="7">
        <f t="shared" si="318"/>
        <v>12037099.98880198</v>
      </c>
    </row>
    <row r="2501" spans="1:11" x14ac:dyDescent="0.4">
      <c r="A2501" s="1">
        <v>2500</v>
      </c>
      <c r="B2501" s="21">
        <v>42313</v>
      </c>
      <c r="C2501">
        <v>4083</v>
      </c>
      <c r="D2501" s="19">
        <f t="shared" si="313"/>
        <v>5103.1921458039924</v>
      </c>
      <c r="E2501" s="19">
        <f t="shared" si="314"/>
        <v>-0.51144615561426787</v>
      </c>
      <c r="F2501" s="19">
        <f t="shared" si="315"/>
        <v>0.80671242891176542</v>
      </c>
      <c r="G2501" s="20">
        <f t="shared" si="311"/>
        <v>4123.8599844399505</v>
      </c>
      <c r="H2501" s="7">
        <f t="shared" si="316"/>
        <v>-40.859984439950495</v>
      </c>
      <c r="I2501" s="7">
        <f t="shared" si="312"/>
        <v>40.859984439950495</v>
      </c>
      <c r="J2501" s="12">
        <f t="shared" si="317"/>
        <v>1.0007343727639112E-2</v>
      </c>
      <c r="K2501" s="7">
        <f t="shared" si="318"/>
        <v>1669.5383284329964</v>
      </c>
    </row>
    <row r="2502" spans="1:11" x14ac:dyDescent="0.4">
      <c r="A2502" s="1">
        <v>2501</v>
      </c>
      <c r="B2502" s="21">
        <v>42314</v>
      </c>
      <c r="C2502">
        <v>3650</v>
      </c>
      <c r="D2502" s="19">
        <f t="shared" si="313"/>
        <v>5004.1358174898523</v>
      </c>
      <c r="E2502" s="19">
        <f t="shared" si="314"/>
        <v>-0.74205103435343411</v>
      </c>
      <c r="F2502" s="19">
        <f t="shared" si="315"/>
        <v>0.81008128410552571</v>
      </c>
      <c r="G2502" s="20">
        <f t="shared" ref="G2502:G2565" si="319">(D2501+1*E2501)*F2499</f>
        <v>4137.9684131449449</v>
      </c>
      <c r="H2502" s="7">
        <f t="shared" si="316"/>
        <v>-487.96841314494486</v>
      </c>
      <c r="I2502" s="7">
        <f t="shared" si="312"/>
        <v>487.96841314494486</v>
      </c>
      <c r="J2502" s="12">
        <f t="shared" si="317"/>
        <v>0.13368997620409448</v>
      </c>
      <c r="K2502" s="7">
        <f t="shared" si="318"/>
        <v>238113.17222719561</v>
      </c>
    </row>
    <row r="2503" spans="1:11" x14ac:dyDescent="0.4">
      <c r="A2503" s="1">
        <v>2502</v>
      </c>
      <c r="B2503" s="21">
        <v>42315</v>
      </c>
      <c r="C2503">
        <v>2565</v>
      </c>
      <c r="D2503" s="19">
        <f t="shared" si="313"/>
        <v>4720.2619082819956</v>
      </c>
      <c r="E2503" s="19">
        <f t="shared" si="314"/>
        <v>-1.4046078956652492</v>
      </c>
      <c r="F2503" s="19">
        <f t="shared" si="315"/>
        <v>0.78078871912408732</v>
      </c>
      <c r="G2503" s="20">
        <f t="shared" si="319"/>
        <v>3919.235881307713</v>
      </c>
      <c r="H2503" s="7">
        <f t="shared" si="316"/>
        <v>-1354.235881307713</v>
      </c>
      <c r="I2503" s="7">
        <f t="shared" si="312"/>
        <v>1354.235881307713</v>
      </c>
      <c r="J2503" s="12">
        <f t="shared" si="317"/>
        <v>0.52796720518819218</v>
      </c>
      <c r="K2503" s="7">
        <f t="shared" si="318"/>
        <v>1833954.8222212782</v>
      </c>
    </row>
    <row r="2504" spans="1:11" x14ac:dyDescent="0.4">
      <c r="A2504" s="1">
        <v>2503</v>
      </c>
      <c r="B2504" s="21">
        <v>42316</v>
      </c>
      <c r="C2504">
        <v>2570</v>
      </c>
      <c r="D2504" s="19">
        <f t="shared" si="313"/>
        <v>4467.7853955103583</v>
      </c>
      <c r="E2504" s="19">
        <f t="shared" si="314"/>
        <v>-1.9921412602655115</v>
      </c>
      <c r="F2504" s="19">
        <f t="shared" si="315"/>
        <v>0.80427443573000279</v>
      </c>
      <c r="G2504" s="20">
        <f t="shared" si="319"/>
        <v>3806.7608344826726</v>
      </c>
      <c r="H2504" s="7">
        <f t="shared" si="316"/>
        <v>-1236.7608344826726</v>
      </c>
      <c r="I2504" s="7">
        <f t="shared" ref="I2504:I2567" si="320">ABS(H2504)</f>
        <v>1236.7608344826726</v>
      </c>
      <c r="J2504" s="12">
        <f t="shared" si="317"/>
        <v>0.48122989668586486</v>
      </c>
      <c r="K2504" s="7">
        <f t="shared" si="318"/>
        <v>1529577.3617102767</v>
      </c>
    </row>
    <row r="2505" spans="1:11" x14ac:dyDescent="0.4">
      <c r="A2505" s="1">
        <v>2504</v>
      </c>
      <c r="B2505" s="21">
        <v>42317</v>
      </c>
      <c r="C2505">
        <v>3481</v>
      </c>
      <c r="D2505" s="19">
        <f t="shared" si="313"/>
        <v>4438.1665062024404</v>
      </c>
      <c r="E2505" s="19">
        <f t="shared" si="314"/>
        <v>-2.056790613371823</v>
      </c>
      <c r="F2505" s="19">
        <f t="shared" si="315"/>
        <v>0.80981010095679007</v>
      </c>
      <c r="G2505" s="20">
        <f t="shared" si="319"/>
        <v>3617.6555339527099</v>
      </c>
      <c r="H2505" s="7">
        <f t="shared" si="316"/>
        <v>-136.6555339527099</v>
      </c>
      <c r="I2505" s="7">
        <f t="shared" si="320"/>
        <v>136.6555339527099</v>
      </c>
      <c r="J2505" s="12">
        <f t="shared" si="317"/>
        <v>3.9257550690235538E-2</v>
      </c>
      <c r="K2505" s="7">
        <f t="shared" si="318"/>
        <v>18674.734959900248</v>
      </c>
    </row>
    <row r="2506" spans="1:11" x14ac:dyDescent="0.4">
      <c r="A2506" s="1">
        <v>2505</v>
      </c>
      <c r="B2506" s="21">
        <v>42318</v>
      </c>
      <c r="C2506">
        <v>5165</v>
      </c>
      <c r="D2506" s="19">
        <f t="shared" si="313"/>
        <v>4792.9612724736535</v>
      </c>
      <c r="E2506" s="19">
        <f t="shared" si="314"/>
        <v>-1.2217222851062057</v>
      </c>
      <c r="F2506" s="19">
        <f t="shared" si="315"/>
        <v>0.78391497939210031</v>
      </c>
      <c r="G2506" s="20">
        <f t="shared" si="319"/>
        <v>3463.6644227287079</v>
      </c>
      <c r="H2506" s="7">
        <f t="shared" si="316"/>
        <v>1701.3355772712921</v>
      </c>
      <c r="I2506" s="7">
        <f t="shared" si="320"/>
        <v>1701.3355772712921</v>
      </c>
      <c r="J2506" s="12">
        <f t="shared" si="317"/>
        <v>0.32939701399250571</v>
      </c>
      <c r="K2506" s="7">
        <f t="shared" si="318"/>
        <v>2894542.7464890406</v>
      </c>
    </row>
    <row r="2507" spans="1:11" x14ac:dyDescent="0.4">
      <c r="A2507" s="1">
        <v>2506</v>
      </c>
      <c r="B2507" s="21">
        <v>42319</v>
      </c>
      <c r="C2507">
        <v>3039</v>
      </c>
      <c r="D2507" s="19">
        <f t="shared" si="313"/>
        <v>4625.8125210013532</v>
      </c>
      <c r="E2507" s="19">
        <f t="shared" si="314"/>
        <v>-1.6100081261071588</v>
      </c>
      <c r="F2507" s="19">
        <f t="shared" si="315"/>
        <v>0.80272297316860841</v>
      </c>
      <c r="G2507" s="20">
        <f t="shared" si="319"/>
        <v>3853.8736228930316</v>
      </c>
      <c r="H2507" s="7">
        <f t="shared" si="316"/>
        <v>-814.87362289303155</v>
      </c>
      <c r="I2507" s="7">
        <f t="shared" si="320"/>
        <v>814.87362289303155</v>
      </c>
      <c r="J2507" s="12">
        <f t="shared" si="317"/>
        <v>0.26813873737842431</v>
      </c>
      <c r="K2507" s="7">
        <f t="shared" si="318"/>
        <v>664019.02128681459</v>
      </c>
    </row>
    <row r="2508" spans="1:11" x14ac:dyDescent="0.4">
      <c r="A2508" s="1">
        <v>2507</v>
      </c>
      <c r="B2508" s="21">
        <v>42320</v>
      </c>
      <c r="C2508">
        <v>2654</v>
      </c>
      <c r="D2508" s="19">
        <f t="shared" si="313"/>
        <v>4403.6238092896556</v>
      </c>
      <c r="E2508" s="19">
        <f t="shared" si="314"/>
        <v>-2.1261843503677991</v>
      </c>
      <c r="F2508" s="19">
        <f t="shared" si="315"/>
        <v>0.80762865487344826</v>
      </c>
      <c r="G2508" s="20">
        <f t="shared" si="319"/>
        <v>3744.7259037961448</v>
      </c>
      <c r="H2508" s="7">
        <f t="shared" si="316"/>
        <v>-1090.7259037961448</v>
      </c>
      <c r="I2508" s="7">
        <f t="shared" si="320"/>
        <v>1090.7259037961448</v>
      </c>
      <c r="J2508" s="12">
        <f t="shared" si="317"/>
        <v>0.41097434204828365</v>
      </c>
      <c r="K2508" s="7">
        <f t="shared" si="318"/>
        <v>1189682.9972119171</v>
      </c>
    </row>
    <row r="2509" spans="1:11" x14ac:dyDescent="0.4">
      <c r="A2509" s="1">
        <v>2508</v>
      </c>
      <c r="B2509" s="21">
        <v>42321</v>
      </c>
      <c r="C2509">
        <v>3551</v>
      </c>
      <c r="D2509" s="19">
        <f t="shared" si="313"/>
        <v>4422.5141304081753</v>
      </c>
      <c r="E2509" s="19">
        <f t="shared" si="314"/>
        <v>-2.0770036259200553</v>
      </c>
      <c r="F2509" s="19">
        <f t="shared" si="315"/>
        <v>0.78411531962039493</v>
      </c>
      <c r="G2509" s="20">
        <f t="shared" si="319"/>
        <v>3450.3999199486602</v>
      </c>
      <c r="H2509" s="7">
        <f t="shared" si="316"/>
        <v>100.60008005133977</v>
      </c>
      <c r="I2509" s="7">
        <f t="shared" si="320"/>
        <v>100.60008005133977</v>
      </c>
      <c r="J2509" s="12">
        <f t="shared" si="317"/>
        <v>2.8330070417161301E-2</v>
      </c>
      <c r="K2509" s="7">
        <f t="shared" si="318"/>
        <v>10120.376106335971</v>
      </c>
    </row>
    <row r="2510" spans="1:11" x14ac:dyDescent="0.4">
      <c r="A2510" s="1">
        <v>2509</v>
      </c>
      <c r="B2510" s="21">
        <v>42322</v>
      </c>
      <c r="C2510">
        <v>3163</v>
      </c>
      <c r="D2510" s="19">
        <f t="shared" si="313"/>
        <v>4341.8119071206274</v>
      </c>
      <c r="E2510" s="19">
        <f t="shared" si="314"/>
        <v>-2.2609945024502309</v>
      </c>
      <c r="F2510" s="19">
        <f t="shared" si="315"/>
        <v>0.80194122929960965</v>
      </c>
      <c r="G2510" s="20">
        <f t="shared" si="319"/>
        <v>3548.3864331155528</v>
      </c>
      <c r="H2510" s="7">
        <f t="shared" si="316"/>
        <v>-385.38643311555279</v>
      </c>
      <c r="I2510" s="7">
        <f t="shared" si="320"/>
        <v>385.38643311555279</v>
      </c>
      <c r="J2510" s="12">
        <f t="shared" si="317"/>
        <v>0.12184205915762022</v>
      </c>
      <c r="K2510" s="7">
        <f t="shared" si="318"/>
        <v>148522.70282952845</v>
      </c>
    </row>
    <row r="2511" spans="1:11" x14ac:dyDescent="0.4">
      <c r="A2511" s="1">
        <v>2510</v>
      </c>
      <c r="B2511" s="21">
        <v>42323</v>
      </c>
      <c r="C2511">
        <v>2912</v>
      </c>
      <c r="D2511" s="19">
        <f t="shared" si="313"/>
        <v>4219.3555228651503</v>
      </c>
      <c r="E2511" s="19">
        <f t="shared" si="314"/>
        <v>-2.5422637340112892</v>
      </c>
      <c r="F2511" s="19">
        <f t="shared" si="315"/>
        <v>0.80639139384365499</v>
      </c>
      <c r="G2511" s="20">
        <f t="shared" si="319"/>
        <v>3504.7456663126632</v>
      </c>
      <c r="H2511" s="7">
        <f t="shared" si="316"/>
        <v>-592.74566631266316</v>
      </c>
      <c r="I2511" s="7">
        <f t="shared" si="320"/>
        <v>592.74566631266316</v>
      </c>
      <c r="J2511" s="12">
        <f t="shared" si="317"/>
        <v>0.20355277002495301</v>
      </c>
      <c r="K2511" s="7">
        <f t="shared" si="318"/>
        <v>351347.42493244301</v>
      </c>
    </row>
    <row r="2512" spans="1:11" x14ac:dyDescent="0.4">
      <c r="A2512" s="1">
        <v>2511</v>
      </c>
      <c r="B2512" s="21">
        <v>42324</v>
      </c>
      <c r="C2512">
        <v>3526</v>
      </c>
      <c r="D2512" s="19">
        <f t="shared" si="313"/>
        <v>4262.6643086970926</v>
      </c>
      <c r="E2512" s="19">
        <f t="shared" si="314"/>
        <v>-2.4349676929220014</v>
      </c>
      <c r="F2512" s="19">
        <f t="shared" si="315"/>
        <v>0.78456890183064176</v>
      </c>
      <c r="G2512" s="20">
        <f t="shared" si="319"/>
        <v>3306.4678764631321</v>
      </c>
      <c r="H2512" s="7">
        <f t="shared" si="316"/>
        <v>219.53212353686786</v>
      </c>
      <c r="I2512" s="7">
        <f t="shared" si="320"/>
        <v>219.53212353686786</v>
      </c>
      <c r="J2512" s="12">
        <f t="shared" si="317"/>
        <v>6.2260953924239325E-2</v>
      </c>
      <c r="K2512" s="7">
        <f t="shared" si="318"/>
        <v>48194.353264606609</v>
      </c>
    </row>
    <row r="2513" spans="1:11" x14ac:dyDescent="0.4">
      <c r="A2513" s="1">
        <v>2512</v>
      </c>
      <c r="B2513" s="21">
        <v>42325</v>
      </c>
      <c r="C2513">
        <v>3650</v>
      </c>
      <c r="D2513" s="19">
        <f t="shared" si="313"/>
        <v>4307.9231338844966</v>
      </c>
      <c r="E2513" s="19">
        <f t="shared" si="314"/>
        <v>-2.3233594482027504</v>
      </c>
      <c r="F2513" s="19">
        <f t="shared" si="315"/>
        <v>0.80241869742328831</v>
      </c>
      <c r="G2513" s="20">
        <f t="shared" si="319"/>
        <v>3416.4535548231502</v>
      </c>
      <c r="H2513" s="7">
        <f t="shared" si="316"/>
        <v>233.54644517684983</v>
      </c>
      <c r="I2513" s="7">
        <f t="shared" si="320"/>
        <v>233.54644517684983</v>
      </c>
      <c r="J2513" s="12">
        <f t="shared" si="317"/>
        <v>6.3985327445712281E-2</v>
      </c>
      <c r="K2513" s="7">
        <f t="shared" si="318"/>
        <v>54543.942054743326</v>
      </c>
    </row>
    <row r="2514" spans="1:11" x14ac:dyDescent="0.4">
      <c r="A2514" s="1">
        <v>2513</v>
      </c>
      <c r="B2514" s="21">
        <v>42326</v>
      </c>
      <c r="C2514">
        <v>3734</v>
      </c>
      <c r="D2514" s="19">
        <f t="shared" si="313"/>
        <v>4358.8092359912425</v>
      </c>
      <c r="E2514" s="19">
        <f t="shared" si="314"/>
        <v>-2.198843987218015</v>
      </c>
      <c r="F2514" s="19">
        <f t="shared" si="315"/>
        <v>0.80692078271936474</v>
      </c>
      <c r="G2514" s="20">
        <f t="shared" si="319"/>
        <v>3471.9986034406097</v>
      </c>
      <c r="H2514" s="7">
        <f t="shared" si="316"/>
        <v>262.00139655939029</v>
      </c>
      <c r="I2514" s="7">
        <f t="shared" si="320"/>
        <v>262.00139655939029</v>
      </c>
      <c r="J2514" s="12">
        <f t="shared" si="317"/>
        <v>7.0166415789874204E-2</v>
      </c>
      <c r="K2514" s="7">
        <f t="shared" si="318"/>
        <v>68644.731799070883</v>
      </c>
    </row>
    <row r="2515" spans="1:11" x14ac:dyDescent="0.4">
      <c r="A2515" s="1">
        <v>2514</v>
      </c>
      <c r="B2515" s="21">
        <v>42327</v>
      </c>
      <c r="C2515">
        <v>2954</v>
      </c>
      <c r="D2515" s="19">
        <f t="shared" si="313"/>
        <v>4259.7435474721278</v>
      </c>
      <c r="E2515" s="19">
        <f t="shared" si="314"/>
        <v>-2.4255220901071062</v>
      </c>
      <c r="F2515" s="19">
        <f t="shared" si="315"/>
        <v>0.78360943334634003</v>
      </c>
      <c r="G2515" s="20">
        <f t="shared" si="319"/>
        <v>3418.0610309585591</v>
      </c>
      <c r="H2515" s="7">
        <f t="shared" si="316"/>
        <v>-464.06103095855906</v>
      </c>
      <c r="I2515" s="7">
        <f t="shared" si="320"/>
        <v>464.06103095855906</v>
      </c>
      <c r="J2515" s="12">
        <f t="shared" si="317"/>
        <v>0.15709581278217977</v>
      </c>
      <c r="K2515" s="7">
        <f t="shared" si="318"/>
        <v>215352.6404543207</v>
      </c>
    </row>
    <row r="2516" spans="1:11" x14ac:dyDescent="0.4">
      <c r="A2516" s="1">
        <v>2515</v>
      </c>
      <c r="B2516" s="21">
        <v>42328</v>
      </c>
      <c r="C2516">
        <v>3776</v>
      </c>
      <c r="D2516" s="19">
        <f t="shared" si="313"/>
        <v>4330.7609050534547</v>
      </c>
      <c r="E2516" s="19">
        <f t="shared" si="314"/>
        <v>-2.2536584073879835</v>
      </c>
      <c r="F2516" s="19">
        <f t="shared" si="315"/>
        <v>0.80315050087632778</v>
      </c>
      <c r="G2516" s="20">
        <f t="shared" si="319"/>
        <v>3416.1515844437272</v>
      </c>
      <c r="H2516" s="7">
        <f t="shared" si="316"/>
        <v>359.84841555627281</v>
      </c>
      <c r="I2516" s="7">
        <f t="shared" si="320"/>
        <v>359.84841555627281</v>
      </c>
      <c r="J2516" s="12">
        <f t="shared" si="317"/>
        <v>9.5298838865538346E-2</v>
      </c>
      <c r="K2516" s="7">
        <f t="shared" si="318"/>
        <v>129490.88217836</v>
      </c>
    </row>
    <row r="2517" spans="1:11" x14ac:dyDescent="0.4">
      <c r="A2517" s="1">
        <v>2516</v>
      </c>
      <c r="B2517" s="21">
        <v>42329</v>
      </c>
      <c r="C2517">
        <v>3345</v>
      </c>
      <c r="D2517" s="19">
        <f t="shared" si="313"/>
        <v>4298.5180839459281</v>
      </c>
      <c r="E2517" s="19">
        <f t="shared" si="314"/>
        <v>-2.3238360470225783</v>
      </c>
      <c r="F2517" s="19">
        <f t="shared" si="315"/>
        <v>0.80661803254040887</v>
      </c>
      <c r="G2517" s="20">
        <f t="shared" si="319"/>
        <v>3492.7624554700869</v>
      </c>
      <c r="H2517" s="7">
        <f t="shared" si="316"/>
        <v>-147.76245547008693</v>
      </c>
      <c r="I2517" s="7">
        <f t="shared" si="320"/>
        <v>147.76245547008693</v>
      </c>
      <c r="J2517" s="12">
        <f t="shared" si="317"/>
        <v>4.4174127195840636E-2</v>
      </c>
      <c r="K2517" s="7">
        <f t="shared" si="318"/>
        <v>21833.743246549424</v>
      </c>
    </row>
    <row r="2518" spans="1:11" x14ac:dyDescent="0.4">
      <c r="A2518" s="1">
        <v>2517</v>
      </c>
      <c r="B2518" s="21">
        <v>42330</v>
      </c>
      <c r="C2518">
        <v>3060</v>
      </c>
      <c r="D2518" s="19">
        <f t="shared" si="313"/>
        <v>4232.1299179873531</v>
      </c>
      <c r="E2518" s="19">
        <f t="shared" si="314"/>
        <v>-2.473752985448602</v>
      </c>
      <c r="F2518" s="19">
        <f t="shared" si="315"/>
        <v>0.78297151531588793</v>
      </c>
      <c r="G2518" s="20">
        <f t="shared" si="319"/>
        <v>3366.5383401418671</v>
      </c>
      <c r="H2518" s="7">
        <f t="shared" si="316"/>
        <v>-306.53834014186714</v>
      </c>
      <c r="I2518" s="7">
        <f t="shared" si="320"/>
        <v>306.53834014186714</v>
      </c>
      <c r="J2518" s="12">
        <f t="shared" si="317"/>
        <v>0.10017592815093697</v>
      </c>
      <c r="K2518" s="7">
        <f t="shared" si="318"/>
        <v>93965.753976931039</v>
      </c>
    </row>
    <row r="2519" spans="1:11" x14ac:dyDescent="0.4">
      <c r="A2519" s="1">
        <v>2518</v>
      </c>
      <c r="B2519" s="21">
        <v>42331</v>
      </c>
      <c r="C2519">
        <v>3712</v>
      </c>
      <c r="D2519" s="19">
        <f t="shared" si="313"/>
        <v>4293.8768857899104</v>
      </c>
      <c r="E2519" s="19">
        <f t="shared" si="314"/>
        <v>-2.3234700767325895</v>
      </c>
      <c r="F2519" s="19">
        <f t="shared" si="315"/>
        <v>0.80379649779602158</v>
      </c>
      <c r="G2519" s="20">
        <f t="shared" si="319"/>
        <v>3397.0504674559274</v>
      </c>
      <c r="H2519" s="7">
        <f t="shared" si="316"/>
        <v>314.94953254407255</v>
      </c>
      <c r="I2519" s="7">
        <f t="shared" si="320"/>
        <v>314.94953254407255</v>
      </c>
      <c r="J2519" s="12">
        <f t="shared" si="317"/>
        <v>8.4846318034502308E-2</v>
      </c>
      <c r="K2519" s="7">
        <f t="shared" si="318"/>
        <v>99193.208049729816</v>
      </c>
    </row>
    <row r="2520" spans="1:11" x14ac:dyDescent="0.4">
      <c r="A2520" s="1">
        <v>2519</v>
      </c>
      <c r="B2520" s="21">
        <v>42332</v>
      </c>
      <c r="C2520">
        <v>3846</v>
      </c>
      <c r="D2520" s="19">
        <f t="shared" si="313"/>
        <v>4369.5896778938122</v>
      </c>
      <c r="E2520" s="19">
        <f t="shared" si="314"/>
        <v>-2.1408574196036869</v>
      </c>
      <c r="F2520" s="19">
        <f t="shared" si="315"/>
        <v>0.80739272914805693</v>
      </c>
      <c r="G2520" s="20">
        <f t="shared" si="319"/>
        <v>3461.6443727246351</v>
      </c>
      <c r="H2520" s="7">
        <f t="shared" si="316"/>
        <v>384.3556272753649</v>
      </c>
      <c r="I2520" s="7">
        <f t="shared" si="320"/>
        <v>384.3556272753649</v>
      </c>
      <c r="J2520" s="12">
        <f t="shared" si="317"/>
        <v>9.993646055001687E-2</v>
      </c>
      <c r="K2520" s="7">
        <f t="shared" si="318"/>
        <v>147729.24821823923</v>
      </c>
    </row>
    <row r="2521" spans="1:11" x14ac:dyDescent="0.4">
      <c r="A2521" s="1">
        <v>2520</v>
      </c>
      <c r="B2521" s="21">
        <v>42333</v>
      </c>
      <c r="C2521">
        <v>3854</v>
      </c>
      <c r="D2521" s="19">
        <f t="shared" si="313"/>
        <v>4458.3117995961666</v>
      </c>
      <c r="E2521" s="19">
        <f t="shared" si="314"/>
        <v>-1.928228962160393</v>
      </c>
      <c r="F2521" s="19">
        <f t="shared" si="315"/>
        <v>0.7838296795717018</v>
      </c>
      <c r="G2521" s="20">
        <f t="shared" si="319"/>
        <v>3419.5880210312785</v>
      </c>
      <c r="H2521" s="7">
        <f t="shared" si="316"/>
        <v>434.41197896872154</v>
      </c>
      <c r="I2521" s="7">
        <f t="shared" si="320"/>
        <v>434.41197896872154</v>
      </c>
      <c r="J2521" s="12">
        <f t="shared" si="317"/>
        <v>0.11271717150200351</v>
      </c>
      <c r="K2521" s="7">
        <f t="shared" si="318"/>
        <v>188713.76747152096</v>
      </c>
    </row>
    <row r="2522" spans="1:11" x14ac:dyDescent="0.4">
      <c r="A2522" s="1">
        <v>2521</v>
      </c>
      <c r="B2522" s="21">
        <v>42334</v>
      </c>
      <c r="C2522">
        <v>3082</v>
      </c>
      <c r="D2522" s="19">
        <f t="shared" ref="D2522:D2585" si="321">$R$2*(C2522/F2519)+(1-$R$2)*(D2521+E2521)</f>
        <v>4354.5063258380005</v>
      </c>
      <c r="E2522" s="19">
        <f t="shared" ref="E2522:E2585" si="322">$R$3*(D2522-D2521)+(1-$R$3)*E2521</f>
        <v>-2.1666319027075258</v>
      </c>
      <c r="F2522" s="19">
        <f t="shared" ref="F2522:F2585" si="323">$R$4*(C2522/D2522)+(1-$R$4)*F2519</f>
        <v>0.80278516917011034</v>
      </c>
      <c r="G2522" s="20">
        <f t="shared" si="319"/>
        <v>3582.0255069113437</v>
      </c>
      <c r="H2522" s="7">
        <f t="shared" ref="H2522:H2585" si="324">C2522-G2522</f>
        <v>-500.02550691134365</v>
      </c>
      <c r="I2522" s="7">
        <f t="shared" si="320"/>
        <v>500.02550691134365</v>
      </c>
      <c r="J2522" s="12">
        <f t="shared" ref="J2522:J2585" si="325">I2522/C2522</f>
        <v>0.16224059276811928</v>
      </c>
      <c r="K2522" s="7">
        <f t="shared" ref="K2522:K2585" si="326">H2522^2</f>
        <v>250025.50756194617</v>
      </c>
    </row>
    <row r="2523" spans="1:11" x14ac:dyDescent="0.4">
      <c r="A2523" s="1">
        <v>2522</v>
      </c>
      <c r="B2523" s="21">
        <v>42335</v>
      </c>
      <c r="C2523">
        <v>3918</v>
      </c>
      <c r="D2523" s="19">
        <f t="shared" si="321"/>
        <v>4434.2760583920071</v>
      </c>
      <c r="E2523" s="19">
        <f t="shared" si="322"/>
        <v>-1.9748926162423692</v>
      </c>
      <c r="F2523" s="19">
        <f t="shared" si="323"/>
        <v>0.80819504749347781</v>
      </c>
      <c r="G2523" s="20">
        <f t="shared" si="319"/>
        <v>3514.0474236658351</v>
      </c>
      <c r="H2523" s="7">
        <f t="shared" si="324"/>
        <v>403.95257633416486</v>
      </c>
      <c r="I2523" s="7">
        <f t="shared" si="320"/>
        <v>403.95257633416486</v>
      </c>
      <c r="J2523" s="12">
        <f t="shared" si="325"/>
        <v>0.10310172953909261</v>
      </c>
      <c r="K2523" s="7">
        <f t="shared" si="326"/>
        <v>163177.68392700929</v>
      </c>
    </row>
    <row r="2524" spans="1:11" x14ac:dyDescent="0.4">
      <c r="A2524" s="1">
        <v>2523</v>
      </c>
      <c r="B2524" s="21">
        <v>42336</v>
      </c>
      <c r="C2524">
        <v>3559</v>
      </c>
      <c r="D2524" s="19">
        <f t="shared" si="321"/>
        <v>4450.0252166437367</v>
      </c>
      <c r="E2524" s="19">
        <f t="shared" si="322"/>
        <v>-1.9334165648062283</v>
      </c>
      <c r="F2524" s="19">
        <f t="shared" si="323"/>
        <v>0.78399757162670836</v>
      </c>
      <c r="G2524" s="20">
        <f t="shared" si="319"/>
        <v>3474.1692025352982</v>
      </c>
      <c r="H2524" s="7">
        <f t="shared" si="324"/>
        <v>84.830797464701845</v>
      </c>
      <c r="I2524" s="7">
        <f t="shared" si="320"/>
        <v>84.830797464701845</v>
      </c>
      <c r="J2524" s="12">
        <f t="shared" si="325"/>
        <v>2.3835571077466099E-2</v>
      </c>
      <c r="K2524" s="7">
        <f t="shared" si="326"/>
        <v>7196.2641984972652</v>
      </c>
    </row>
    <row r="2525" spans="1:11" x14ac:dyDescent="0.4">
      <c r="A2525" s="1">
        <v>2524</v>
      </c>
      <c r="B2525" s="21">
        <v>42337</v>
      </c>
      <c r="C2525">
        <v>3223</v>
      </c>
      <c r="D2525" s="19">
        <f t="shared" si="321"/>
        <v>4377.1276589294375</v>
      </c>
      <c r="E2525" s="19">
        <f t="shared" si="322"/>
        <v>-2.0994797515101569</v>
      </c>
      <c r="F2525" s="19">
        <f t="shared" si="323"/>
        <v>0.80208523530944564</v>
      </c>
      <c r="G2525" s="20">
        <f t="shared" si="319"/>
        <v>3570.8621282105451</v>
      </c>
      <c r="H2525" s="7">
        <f t="shared" si="324"/>
        <v>-347.86212821054505</v>
      </c>
      <c r="I2525" s="7">
        <f t="shared" si="320"/>
        <v>347.86212821054505</v>
      </c>
      <c r="J2525" s="12">
        <f t="shared" si="325"/>
        <v>0.10793115985434225</v>
      </c>
      <c r="K2525" s="7">
        <f t="shared" si="326"/>
        <v>121008.06024316969</v>
      </c>
    </row>
    <row r="2526" spans="1:11" x14ac:dyDescent="0.4">
      <c r="A2526" s="1">
        <v>2525</v>
      </c>
      <c r="B2526" s="21">
        <v>42338</v>
      </c>
      <c r="C2526">
        <v>4077</v>
      </c>
      <c r="D2526" s="19">
        <f t="shared" si="321"/>
        <v>4484.6789445793311</v>
      </c>
      <c r="E2526" s="19">
        <f t="shared" si="322"/>
        <v>-1.842885995394332</v>
      </c>
      <c r="F2526" s="19">
        <f t="shared" si="323"/>
        <v>0.8092577321740595</v>
      </c>
      <c r="G2526" s="20">
        <f t="shared" si="319"/>
        <v>3535.8761070560085</v>
      </c>
      <c r="H2526" s="7">
        <f t="shared" si="324"/>
        <v>541.12389294399145</v>
      </c>
      <c r="I2526" s="7">
        <f t="shared" si="320"/>
        <v>541.12389294399145</v>
      </c>
      <c r="J2526" s="12">
        <f t="shared" si="325"/>
        <v>0.13272599777875679</v>
      </c>
      <c r="K2526" s="7">
        <f t="shared" si="326"/>
        <v>292815.0675148603</v>
      </c>
    </row>
    <row r="2527" spans="1:11" x14ac:dyDescent="0.4">
      <c r="A2527" s="1">
        <v>2526</v>
      </c>
      <c r="B2527" s="21">
        <v>42339</v>
      </c>
      <c r="C2527">
        <v>4104</v>
      </c>
      <c r="D2527" s="19">
        <f t="shared" si="321"/>
        <v>4605.9695597121208</v>
      </c>
      <c r="E2527" s="19">
        <f t="shared" si="322"/>
        <v>-1.5547412894042685</v>
      </c>
      <c r="F2527" s="19">
        <f t="shared" si="323"/>
        <v>0.78512471148425544</v>
      </c>
      <c r="G2527" s="20">
        <f t="shared" si="319"/>
        <v>3514.5325839304505</v>
      </c>
      <c r="H2527" s="7">
        <f t="shared" si="324"/>
        <v>589.46741606954947</v>
      </c>
      <c r="I2527" s="7">
        <f t="shared" si="320"/>
        <v>589.46741606954947</v>
      </c>
      <c r="J2527" s="12">
        <f t="shared" si="325"/>
        <v>0.14363241132298965</v>
      </c>
      <c r="K2527" s="7">
        <f t="shared" si="326"/>
        <v>347471.83460771135</v>
      </c>
    </row>
    <row r="2528" spans="1:11" x14ac:dyDescent="0.4">
      <c r="A2528" s="1">
        <v>2527</v>
      </c>
      <c r="B2528" s="21">
        <v>42340</v>
      </c>
      <c r="C2528">
        <v>4011</v>
      </c>
      <c r="D2528" s="19">
        <f t="shared" si="321"/>
        <v>4669.3164877942036</v>
      </c>
      <c r="E2528" s="19">
        <f t="shared" si="322"/>
        <v>-1.4028648929080518</v>
      </c>
      <c r="F2528" s="19">
        <f t="shared" si="323"/>
        <v>0.8026847930347949</v>
      </c>
      <c r="G2528" s="20">
        <f t="shared" si="319"/>
        <v>3693.1331430968835</v>
      </c>
      <c r="H2528" s="7">
        <f t="shared" si="324"/>
        <v>317.86685690311651</v>
      </c>
      <c r="I2528" s="7">
        <f t="shared" si="320"/>
        <v>317.86685690311651</v>
      </c>
      <c r="J2528" s="12">
        <f t="shared" si="325"/>
        <v>7.9248780080557593E-2</v>
      </c>
      <c r="K2528" s="7">
        <f t="shared" si="326"/>
        <v>101039.33871746635</v>
      </c>
    </row>
    <row r="2529" spans="1:11" x14ac:dyDescent="0.4">
      <c r="A2529" s="1">
        <v>2528</v>
      </c>
      <c r="B2529" s="21">
        <v>42341</v>
      </c>
      <c r="C2529">
        <v>3235</v>
      </c>
      <c r="D2529" s="19">
        <f t="shared" si="321"/>
        <v>4558.1192193131583</v>
      </c>
      <c r="E2529" s="19">
        <f t="shared" si="322"/>
        <v>-1.6597947767446519</v>
      </c>
      <c r="F2529" s="19">
        <f t="shared" si="323"/>
        <v>0.80820942319272371</v>
      </c>
      <c r="G2529" s="20">
        <f t="shared" si="319"/>
        <v>3777.5451924535005</v>
      </c>
      <c r="H2529" s="7">
        <f t="shared" si="324"/>
        <v>-542.54519245350048</v>
      </c>
      <c r="I2529" s="7">
        <f t="shared" si="320"/>
        <v>542.54519245350048</v>
      </c>
      <c r="J2529" s="12">
        <f t="shared" si="325"/>
        <v>0.16771103321591976</v>
      </c>
      <c r="K2529" s="7">
        <f t="shared" si="326"/>
        <v>294355.2858544059</v>
      </c>
    </row>
    <row r="2530" spans="1:11" x14ac:dyDescent="0.4">
      <c r="A2530" s="1">
        <v>2529</v>
      </c>
      <c r="B2530" s="21">
        <v>42342</v>
      </c>
      <c r="C2530">
        <v>4064</v>
      </c>
      <c r="D2530" s="19">
        <f t="shared" si="321"/>
        <v>4657.9614046295237</v>
      </c>
      <c r="E2530" s="19">
        <f t="shared" si="322"/>
        <v>-1.422269993128765</v>
      </c>
      <c r="F2530" s="19">
        <f t="shared" si="323"/>
        <v>0.78604479065881316</v>
      </c>
      <c r="G2530" s="20">
        <f t="shared" si="319"/>
        <v>3577.3888910788683</v>
      </c>
      <c r="H2530" s="7">
        <f t="shared" si="324"/>
        <v>486.61110892113174</v>
      </c>
      <c r="I2530" s="7">
        <f t="shared" si="320"/>
        <v>486.61110892113174</v>
      </c>
      <c r="J2530" s="12">
        <f t="shared" si="325"/>
        <v>0.11973698546287691</v>
      </c>
      <c r="K2530" s="7">
        <f t="shared" si="326"/>
        <v>236790.37132545354</v>
      </c>
    </row>
    <row r="2531" spans="1:11" x14ac:dyDescent="0.4">
      <c r="A2531" s="1">
        <v>2530</v>
      </c>
      <c r="B2531" s="21">
        <v>42343</v>
      </c>
      <c r="C2531">
        <v>3682</v>
      </c>
      <c r="D2531" s="19">
        <f t="shared" si="321"/>
        <v>4645.1681071696721</v>
      </c>
      <c r="E2531" s="19">
        <f t="shared" si="322"/>
        <v>-1.4488793345036433</v>
      </c>
      <c r="F2531" s="19">
        <f t="shared" si="323"/>
        <v>0.80257912315012003</v>
      </c>
      <c r="G2531" s="20">
        <f t="shared" si="319"/>
        <v>3737.7331515440378</v>
      </c>
      <c r="H2531" s="7">
        <f t="shared" si="324"/>
        <v>-55.73315154403781</v>
      </c>
      <c r="I2531" s="7">
        <f t="shared" si="320"/>
        <v>55.73315154403781</v>
      </c>
      <c r="J2531" s="12">
        <f t="shared" si="325"/>
        <v>1.5136651695827759E-2</v>
      </c>
      <c r="K2531" s="7">
        <f t="shared" si="326"/>
        <v>3106.1841810306842</v>
      </c>
    </row>
    <row r="2532" spans="1:11" x14ac:dyDescent="0.4">
      <c r="A2532" s="1">
        <v>2531</v>
      </c>
      <c r="B2532" s="21">
        <v>42344</v>
      </c>
      <c r="C2532">
        <v>3404</v>
      </c>
      <c r="D2532" s="19">
        <f t="shared" si="321"/>
        <v>4572.9810052173052</v>
      </c>
      <c r="E2532" s="19">
        <f t="shared" si="322"/>
        <v>-1.6144138492517053</v>
      </c>
      <c r="F2532" s="19">
        <f t="shared" si="323"/>
        <v>0.80753708686007986</v>
      </c>
      <c r="G2532" s="20">
        <f t="shared" si="319"/>
        <v>3753.0976385976219</v>
      </c>
      <c r="H2532" s="7">
        <f t="shared" si="324"/>
        <v>-349.09763859762188</v>
      </c>
      <c r="I2532" s="7">
        <f t="shared" si="320"/>
        <v>349.09763859762188</v>
      </c>
      <c r="J2532" s="12">
        <f t="shared" si="325"/>
        <v>0.10255512297227434</v>
      </c>
      <c r="K2532" s="7">
        <f t="shared" si="326"/>
        <v>121869.16127443581</v>
      </c>
    </row>
    <row r="2533" spans="1:11" x14ac:dyDescent="0.4">
      <c r="A2533" s="1">
        <v>2532</v>
      </c>
      <c r="B2533" s="21">
        <v>42345</v>
      </c>
      <c r="C2533">
        <v>3214</v>
      </c>
      <c r="D2533" s="19">
        <f t="shared" si="321"/>
        <v>4492.341423679426</v>
      </c>
      <c r="E2533" s="19">
        <f t="shared" si="322"/>
        <v>-1.7993406441598625</v>
      </c>
      <c r="F2533" s="19">
        <f t="shared" si="323"/>
        <v>0.78530117609087113</v>
      </c>
      <c r="G2533" s="20">
        <f t="shared" si="319"/>
        <v>3593.2988953365939</v>
      </c>
      <c r="H2533" s="7">
        <f t="shared" si="324"/>
        <v>-379.29889533659389</v>
      </c>
      <c r="I2533" s="7">
        <f t="shared" si="320"/>
        <v>379.29889533659389</v>
      </c>
      <c r="J2533" s="12">
        <f t="shared" si="325"/>
        <v>0.11801459095724763</v>
      </c>
      <c r="K2533" s="7">
        <f t="shared" si="326"/>
        <v>143867.65200356039</v>
      </c>
    </row>
    <row r="2534" spans="1:11" x14ac:dyDescent="0.4">
      <c r="A2534" s="1">
        <v>2533</v>
      </c>
      <c r="B2534" s="21">
        <v>42346</v>
      </c>
      <c r="C2534">
        <v>3372</v>
      </c>
      <c r="D2534" s="19">
        <f t="shared" si="321"/>
        <v>4443.1986267935508</v>
      </c>
      <c r="E2534" s="19">
        <f t="shared" si="322"/>
        <v>-1.9101290661111008</v>
      </c>
      <c r="F2534" s="19">
        <f t="shared" si="323"/>
        <v>0.80211922674441261</v>
      </c>
      <c r="G2534" s="20">
        <f t="shared" si="319"/>
        <v>3604.0153274711574</v>
      </c>
      <c r="H2534" s="7">
        <f t="shared" si="324"/>
        <v>-232.01532747115743</v>
      </c>
      <c r="I2534" s="7">
        <f t="shared" si="320"/>
        <v>232.01532747115743</v>
      </c>
      <c r="J2534" s="12">
        <f t="shared" si="325"/>
        <v>6.8806443496784525E-2</v>
      </c>
      <c r="K2534" s="7">
        <f t="shared" si="326"/>
        <v>53831.112181548422</v>
      </c>
    </row>
    <row r="2535" spans="1:11" x14ac:dyDescent="0.4">
      <c r="A2535" s="1">
        <v>2534</v>
      </c>
      <c r="B2535" s="21">
        <v>42347</v>
      </c>
      <c r="C2535">
        <v>3097</v>
      </c>
      <c r="D2535" s="19">
        <f t="shared" si="321"/>
        <v>4342.0166848275421</v>
      </c>
      <c r="E2535" s="19">
        <f t="shared" si="322"/>
        <v>-2.142435035478151</v>
      </c>
      <c r="F2535" s="19">
        <f t="shared" si="323"/>
        <v>0.80654418833156294</v>
      </c>
      <c r="G2535" s="20">
        <f t="shared" si="319"/>
        <v>3586.5051753599973</v>
      </c>
      <c r="H2535" s="7">
        <f t="shared" si="324"/>
        <v>-489.50517535999734</v>
      </c>
      <c r="I2535" s="7">
        <f t="shared" si="320"/>
        <v>489.50517535999734</v>
      </c>
      <c r="J2535" s="12">
        <f t="shared" si="325"/>
        <v>0.15805785449144247</v>
      </c>
      <c r="K2535" s="7">
        <f t="shared" si="326"/>
        <v>239615.31670422174</v>
      </c>
    </row>
    <row r="2536" spans="1:11" x14ac:dyDescent="0.4">
      <c r="A2536" s="1">
        <v>2535</v>
      </c>
      <c r="B2536" s="21">
        <v>42348</v>
      </c>
      <c r="C2536">
        <v>2876</v>
      </c>
      <c r="D2536" s="19">
        <f t="shared" si="321"/>
        <v>4228.9069622848474</v>
      </c>
      <c r="E2536" s="19">
        <f t="shared" si="322"/>
        <v>-2.4021095849737883</v>
      </c>
      <c r="F2536" s="19">
        <f t="shared" si="323"/>
        <v>0.78419299429251976</v>
      </c>
      <c r="G2536" s="20">
        <f t="shared" si="319"/>
        <v>3408.1083524481946</v>
      </c>
      <c r="H2536" s="7">
        <f t="shared" si="324"/>
        <v>-532.10835244819464</v>
      </c>
      <c r="I2536" s="7">
        <f t="shared" si="320"/>
        <v>532.10835244819464</v>
      </c>
      <c r="J2536" s="12">
        <f t="shared" si="325"/>
        <v>0.18501681239506071</v>
      </c>
      <c r="K2536" s="7">
        <f t="shared" si="326"/>
        <v>283139.29874513211</v>
      </c>
    </row>
    <row r="2537" spans="1:11" x14ac:dyDescent="0.4">
      <c r="A2537" s="1">
        <v>2536</v>
      </c>
      <c r="B2537" s="21">
        <v>42349</v>
      </c>
      <c r="C2537">
        <v>3680</v>
      </c>
      <c r="D2537" s="19">
        <f t="shared" si="321"/>
        <v>4285.6813603685296</v>
      </c>
      <c r="E2537" s="19">
        <f t="shared" si="322"/>
        <v>-2.2636306393783667</v>
      </c>
      <c r="F2537" s="19">
        <f t="shared" si="323"/>
        <v>0.80271485638956086</v>
      </c>
      <c r="G2537" s="20">
        <f t="shared" si="319"/>
        <v>3390.1608042791299</v>
      </c>
      <c r="H2537" s="7">
        <f t="shared" si="324"/>
        <v>289.83919572087007</v>
      </c>
      <c r="I2537" s="7">
        <f t="shared" si="320"/>
        <v>289.83919572087007</v>
      </c>
      <c r="J2537" s="12">
        <f t="shared" si="325"/>
        <v>7.8760651011105992E-2</v>
      </c>
      <c r="K2537" s="7">
        <f t="shared" si="326"/>
        <v>84006.759376120826</v>
      </c>
    </row>
    <row r="2538" spans="1:11" x14ac:dyDescent="0.4">
      <c r="A2538" s="1">
        <v>2537</v>
      </c>
      <c r="B2538" s="21">
        <v>42350</v>
      </c>
      <c r="C2538">
        <v>3650</v>
      </c>
      <c r="D2538" s="19">
        <f t="shared" si="321"/>
        <v>4323.0600575567305</v>
      </c>
      <c r="E2538" s="19">
        <f t="shared" si="322"/>
        <v>-2.1708636280290485</v>
      </c>
      <c r="F2538" s="19">
        <f t="shared" si="323"/>
        <v>0.8069419326375068</v>
      </c>
      <c r="G2538" s="20">
        <f t="shared" si="319"/>
        <v>3454.765676109424</v>
      </c>
      <c r="H2538" s="7">
        <f t="shared" si="324"/>
        <v>195.23432389057598</v>
      </c>
      <c r="I2538" s="7">
        <f t="shared" si="320"/>
        <v>195.23432389057598</v>
      </c>
      <c r="J2538" s="12">
        <f t="shared" si="325"/>
        <v>5.3488855860431776E-2</v>
      </c>
      <c r="K2538" s="7">
        <f t="shared" si="326"/>
        <v>38116.441225010327</v>
      </c>
    </row>
    <row r="2539" spans="1:11" x14ac:dyDescent="0.4">
      <c r="A2539" s="1">
        <v>2538</v>
      </c>
      <c r="B2539" s="21">
        <v>42351</v>
      </c>
      <c r="C2539">
        <v>3137</v>
      </c>
      <c r="D2539" s="19">
        <f t="shared" si="321"/>
        <v>4268.3851783838745</v>
      </c>
      <c r="E2539" s="19">
        <f t="shared" si="322"/>
        <v>-2.2937282748054981</v>
      </c>
      <c r="F2539" s="19">
        <f t="shared" si="323"/>
        <v>0.78367424227357008</v>
      </c>
      <c r="G2539" s="20">
        <f t="shared" si="319"/>
        <v>3388.4110349931402</v>
      </c>
      <c r="H2539" s="7">
        <f t="shared" si="324"/>
        <v>-251.41103499314022</v>
      </c>
      <c r="I2539" s="7">
        <f t="shared" si="320"/>
        <v>251.41103499314022</v>
      </c>
      <c r="J2539" s="12">
        <f t="shared" si="325"/>
        <v>8.0143779086114197E-2</v>
      </c>
      <c r="K2539" s="7">
        <f t="shared" si="326"/>
        <v>63207.508516321977</v>
      </c>
    </row>
    <row r="2540" spans="1:11" x14ac:dyDescent="0.4">
      <c r="A2540" s="1">
        <v>2539</v>
      </c>
      <c r="B2540" s="21">
        <v>42352</v>
      </c>
      <c r="C2540">
        <v>3737</v>
      </c>
      <c r="D2540" s="19">
        <f t="shared" si="321"/>
        <v>4329.8564578350342</v>
      </c>
      <c r="E2540" s="19">
        <f t="shared" si="322"/>
        <v>-2.144511780225967</v>
      </c>
      <c r="F2540" s="19">
        <f t="shared" si="323"/>
        <v>0.80335059434909706</v>
      </c>
      <c r="G2540" s="20">
        <f t="shared" si="319"/>
        <v>3424.454985719035</v>
      </c>
      <c r="H2540" s="7">
        <f t="shared" si="324"/>
        <v>312.54501428096501</v>
      </c>
      <c r="I2540" s="7">
        <f t="shared" si="320"/>
        <v>312.54501428096501</v>
      </c>
      <c r="J2540" s="12">
        <f t="shared" si="325"/>
        <v>8.3635272753803849E-2</v>
      </c>
      <c r="K2540" s="7">
        <f t="shared" si="326"/>
        <v>97684.385951888617</v>
      </c>
    </row>
    <row r="2541" spans="1:11" x14ac:dyDescent="0.4">
      <c r="A2541" s="1">
        <v>2540</v>
      </c>
      <c r="B2541" s="21">
        <v>42353</v>
      </c>
      <c r="C2541">
        <v>3809</v>
      </c>
      <c r="D2541" s="19">
        <f t="shared" si="321"/>
        <v>4392.003992343095</v>
      </c>
      <c r="E2541" s="19">
        <f t="shared" si="322"/>
        <v>-1.9940619627067473</v>
      </c>
      <c r="F2541" s="19">
        <f t="shared" si="323"/>
        <v>0.80757718272243761</v>
      </c>
      <c r="G2541" s="20">
        <f t="shared" si="319"/>
        <v>3492.2122416478924</v>
      </c>
      <c r="H2541" s="7">
        <f t="shared" si="324"/>
        <v>316.78775835210763</v>
      </c>
      <c r="I2541" s="7">
        <f t="shared" si="320"/>
        <v>316.78775835210763</v>
      </c>
      <c r="J2541" s="12">
        <f t="shared" si="325"/>
        <v>8.3168222197980479E-2</v>
      </c>
      <c r="K2541" s="7">
        <f t="shared" si="326"/>
        <v>100354.48384175333</v>
      </c>
    </row>
    <row r="2542" spans="1:11" x14ac:dyDescent="0.4">
      <c r="A2542" s="1">
        <v>2541</v>
      </c>
      <c r="B2542" s="21">
        <v>42354</v>
      </c>
      <c r="C2542">
        <v>3919</v>
      </c>
      <c r="D2542" s="19">
        <f t="shared" si="321"/>
        <v>4490.0386678822761</v>
      </c>
      <c r="E2542" s="19">
        <f t="shared" si="322"/>
        <v>-1.7599847140785798</v>
      </c>
      <c r="F2542" s="19">
        <f t="shared" si="323"/>
        <v>0.78461313982003056</v>
      </c>
      <c r="G2542" s="20">
        <f t="shared" si="319"/>
        <v>3440.3377057642988</v>
      </c>
      <c r="H2542" s="7">
        <f t="shared" si="324"/>
        <v>478.66229423570121</v>
      </c>
      <c r="I2542" s="7">
        <f t="shared" si="320"/>
        <v>478.66229423570121</v>
      </c>
      <c r="J2542" s="12">
        <f t="shared" si="325"/>
        <v>0.1221388860004341</v>
      </c>
      <c r="K2542" s="7">
        <f t="shared" si="326"/>
        <v>229117.59192298501</v>
      </c>
    </row>
    <row r="2543" spans="1:11" x14ac:dyDescent="0.4">
      <c r="A2543" s="1">
        <v>2542</v>
      </c>
      <c r="B2543" s="21">
        <v>42355</v>
      </c>
      <c r="C2543">
        <v>3254</v>
      </c>
      <c r="D2543" s="19">
        <f t="shared" si="321"/>
        <v>4416.5899907733556</v>
      </c>
      <c r="E2543" s="19">
        <f t="shared" si="322"/>
        <v>-1.9277434231517494</v>
      </c>
      <c r="F2543" s="19">
        <f t="shared" si="323"/>
        <v>0.80264933830163787</v>
      </c>
      <c r="G2543" s="20">
        <f t="shared" si="319"/>
        <v>3605.6613477275546</v>
      </c>
      <c r="H2543" s="7">
        <f t="shared" si="324"/>
        <v>-351.66134772755458</v>
      </c>
      <c r="I2543" s="7">
        <f t="shared" si="320"/>
        <v>351.66134772755458</v>
      </c>
      <c r="J2543" s="12">
        <f t="shared" si="325"/>
        <v>0.10807048178474327</v>
      </c>
      <c r="K2543" s="7">
        <f t="shared" si="326"/>
        <v>123665.70348556007</v>
      </c>
    </row>
    <row r="2544" spans="1:11" x14ac:dyDescent="0.4">
      <c r="A2544" s="1">
        <v>2543</v>
      </c>
      <c r="B2544" s="21">
        <v>42356</v>
      </c>
      <c r="C2544">
        <v>4082</v>
      </c>
      <c r="D2544" s="19">
        <f t="shared" si="321"/>
        <v>4519.4682104932581</v>
      </c>
      <c r="E2544" s="19">
        <f t="shared" si="322"/>
        <v>-1.6824869888006881</v>
      </c>
      <c r="F2544" s="19">
        <f t="shared" si="323"/>
        <v>0.80858432452566509</v>
      </c>
      <c r="G2544" s="20">
        <f t="shared" si="319"/>
        <v>3565.1805003861828</v>
      </c>
      <c r="H2544" s="7">
        <f t="shared" si="324"/>
        <v>516.81949961381724</v>
      </c>
      <c r="I2544" s="7">
        <f t="shared" si="320"/>
        <v>516.81949961381724</v>
      </c>
      <c r="J2544" s="12">
        <f t="shared" si="325"/>
        <v>0.12660938256095475</v>
      </c>
      <c r="K2544" s="7">
        <f t="shared" si="326"/>
        <v>267102.39518107643</v>
      </c>
    </row>
    <row r="2545" spans="1:11" x14ac:dyDescent="0.4">
      <c r="A2545" s="1">
        <v>2544</v>
      </c>
      <c r="B2545" s="21">
        <v>42357</v>
      </c>
      <c r="C2545">
        <v>3679</v>
      </c>
      <c r="D2545" s="19">
        <f t="shared" si="321"/>
        <v>4545.8146308767964</v>
      </c>
      <c r="E2545" s="19">
        <f t="shared" si="322"/>
        <v>-1.6168965426586777</v>
      </c>
      <c r="F2545" s="19">
        <f t="shared" si="323"/>
        <v>0.78487331025818796</v>
      </c>
      <c r="G2545" s="20">
        <f t="shared" si="319"/>
        <v>3544.7140415529407</v>
      </c>
      <c r="H2545" s="7">
        <f t="shared" si="324"/>
        <v>134.28595844705933</v>
      </c>
      <c r="I2545" s="7">
        <f t="shared" si="320"/>
        <v>134.28595844705933</v>
      </c>
      <c r="J2545" s="12">
        <f t="shared" si="325"/>
        <v>3.6500668237852495E-2</v>
      </c>
      <c r="K2545" s="7">
        <f t="shared" si="326"/>
        <v>18032.718636045345</v>
      </c>
    </row>
    <row r="2546" spans="1:11" x14ac:dyDescent="0.4">
      <c r="A2546" s="1">
        <v>2545</v>
      </c>
      <c r="B2546" s="21">
        <v>42358</v>
      </c>
      <c r="C2546">
        <v>3357</v>
      </c>
      <c r="D2546" s="19">
        <f t="shared" si="321"/>
        <v>4484.9464360207694</v>
      </c>
      <c r="E2546" s="19">
        <f t="shared" si="322"/>
        <v>-1.7555505058417908</v>
      </c>
      <c r="F2546" s="19">
        <f t="shared" si="323"/>
        <v>0.80207907636108644</v>
      </c>
      <c r="G2546" s="20">
        <f t="shared" si="319"/>
        <v>3647.3973045750977</v>
      </c>
      <c r="H2546" s="7">
        <f t="shared" si="324"/>
        <v>-290.39730457509768</v>
      </c>
      <c r="I2546" s="7">
        <f t="shared" si="320"/>
        <v>290.39730457509768</v>
      </c>
      <c r="J2546" s="12">
        <f t="shared" si="325"/>
        <v>8.6505005831128287E-2</v>
      </c>
      <c r="K2546" s="7">
        <f t="shared" si="326"/>
        <v>84330.59450448204</v>
      </c>
    </row>
    <row r="2547" spans="1:11" x14ac:dyDescent="0.4">
      <c r="A2547" s="1">
        <v>2546</v>
      </c>
      <c r="B2547" s="21">
        <v>42359</v>
      </c>
      <c r="C2547">
        <v>3882</v>
      </c>
      <c r="D2547" s="19">
        <f t="shared" si="321"/>
        <v>4535.2353975914084</v>
      </c>
      <c r="E2547" s="19">
        <f t="shared" si="322"/>
        <v>-1.6337611431316181</v>
      </c>
      <c r="F2547" s="19">
        <f t="shared" si="323"/>
        <v>0.80908333349351902</v>
      </c>
      <c r="G2547" s="20">
        <f t="shared" si="319"/>
        <v>3625.0378738837062</v>
      </c>
      <c r="H2547" s="7">
        <f t="shared" si="324"/>
        <v>256.9621261162938</v>
      </c>
      <c r="I2547" s="7">
        <f t="shared" si="320"/>
        <v>256.9621261162938</v>
      </c>
      <c r="J2547" s="12">
        <f t="shared" si="325"/>
        <v>6.6193231869215302E-2</v>
      </c>
      <c r="K2547" s="7">
        <f t="shared" si="326"/>
        <v>66029.534258206084</v>
      </c>
    </row>
    <row r="2548" spans="1:11" x14ac:dyDescent="0.4">
      <c r="A2548" s="1">
        <v>2547</v>
      </c>
      <c r="B2548" s="21">
        <v>42360</v>
      </c>
      <c r="C2548">
        <v>3960</v>
      </c>
      <c r="D2548" s="19">
        <f t="shared" si="321"/>
        <v>4617.4182773347657</v>
      </c>
      <c r="E2548" s="19">
        <f t="shared" si="322"/>
        <v>-1.4376218217931456</v>
      </c>
      <c r="F2548" s="19">
        <f t="shared" si="323"/>
        <v>0.78563950385855852</v>
      </c>
      <c r="G2548" s="20">
        <f t="shared" si="319"/>
        <v>3558.3029237910969</v>
      </c>
      <c r="H2548" s="7">
        <f t="shared" si="324"/>
        <v>401.69707620890313</v>
      </c>
      <c r="I2548" s="7">
        <f t="shared" si="320"/>
        <v>401.69707620890313</v>
      </c>
      <c r="J2548" s="12">
        <f t="shared" si="325"/>
        <v>0.10143865560830886</v>
      </c>
      <c r="K2548" s="7">
        <f t="shared" si="326"/>
        <v>161360.54103478132</v>
      </c>
    </row>
    <row r="2549" spans="1:11" x14ac:dyDescent="0.4">
      <c r="A2549" s="1">
        <v>2548</v>
      </c>
      <c r="B2549" s="21">
        <v>42361</v>
      </c>
      <c r="C2549">
        <v>3840</v>
      </c>
      <c r="D2549" s="19">
        <f t="shared" si="321"/>
        <v>4644.0796495808836</v>
      </c>
      <c r="E2549" s="19">
        <f t="shared" si="322"/>
        <v>-1.3718673657748268</v>
      </c>
      <c r="F2549" s="19">
        <f t="shared" si="323"/>
        <v>0.80234006176862693</v>
      </c>
      <c r="G2549" s="20">
        <f t="shared" si="319"/>
        <v>3702.3815006744876</v>
      </c>
      <c r="H2549" s="7">
        <f t="shared" si="324"/>
        <v>137.6184993255124</v>
      </c>
      <c r="I2549" s="7">
        <f t="shared" si="320"/>
        <v>137.6184993255124</v>
      </c>
      <c r="J2549" s="12">
        <f t="shared" si="325"/>
        <v>3.5838150866018853E-2</v>
      </c>
      <c r="K2549" s="7">
        <f t="shared" si="326"/>
        <v>18938.851356606057</v>
      </c>
    </row>
    <row r="2550" spans="1:11" x14ac:dyDescent="0.4">
      <c r="A2550" s="1">
        <v>2549</v>
      </c>
      <c r="B2550" s="21">
        <v>42362</v>
      </c>
      <c r="C2550">
        <v>2916</v>
      </c>
      <c r="D2550" s="19">
        <f t="shared" si="321"/>
        <v>4472.6127516887818</v>
      </c>
      <c r="E2550" s="19">
        <f t="shared" si="322"/>
        <v>-1.7699067467094844</v>
      </c>
      <c r="F2550" s="19">
        <f t="shared" si="323"/>
        <v>0.80742858685262686</v>
      </c>
      <c r="G2550" s="20">
        <f t="shared" si="319"/>
        <v>3756.3374888709027</v>
      </c>
      <c r="H2550" s="7">
        <f t="shared" si="324"/>
        <v>-840.33748887090269</v>
      </c>
      <c r="I2550" s="7">
        <f t="shared" si="320"/>
        <v>840.33748887090269</v>
      </c>
      <c r="J2550" s="12">
        <f t="shared" si="325"/>
        <v>0.28818158054557708</v>
      </c>
      <c r="K2550" s="7">
        <f t="shared" si="326"/>
        <v>706167.09520185448</v>
      </c>
    </row>
    <row r="2551" spans="1:11" x14ac:dyDescent="0.4">
      <c r="A2551" s="1">
        <v>2550</v>
      </c>
      <c r="B2551" s="21">
        <v>42363</v>
      </c>
      <c r="C2551">
        <v>3219</v>
      </c>
      <c r="D2551" s="19">
        <f t="shared" si="321"/>
        <v>4409.6680308817095</v>
      </c>
      <c r="E2551" s="19">
        <f t="shared" si="322"/>
        <v>-1.9130619290921396</v>
      </c>
      <c r="F2551" s="19">
        <f t="shared" si="323"/>
        <v>0.78505336839358952</v>
      </c>
      <c r="G2551" s="20">
        <f t="shared" si="319"/>
        <v>3512.4707545298761</v>
      </c>
      <c r="H2551" s="7">
        <f t="shared" si="324"/>
        <v>-293.4707545298761</v>
      </c>
      <c r="I2551" s="7">
        <f t="shared" si="320"/>
        <v>293.4707545298761</v>
      </c>
      <c r="J2551" s="12">
        <f t="shared" si="325"/>
        <v>9.1168299015183626E-2</v>
      </c>
      <c r="K2551" s="7">
        <f t="shared" si="326"/>
        <v>86125.083764334791</v>
      </c>
    </row>
    <row r="2552" spans="1:11" x14ac:dyDescent="0.4">
      <c r="A2552" s="1">
        <v>2551</v>
      </c>
      <c r="B2552" s="21">
        <v>42364</v>
      </c>
      <c r="C2552">
        <v>2825</v>
      </c>
      <c r="D2552" s="19">
        <f t="shared" si="321"/>
        <v>4262.5241466528796</v>
      </c>
      <c r="E2552" s="19">
        <f t="shared" si="322"/>
        <v>-2.2529165763557559</v>
      </c>
      <c r="F2552" s="19">
        <f t="shared" si="323"/>
        <v>0.80086992294423953</v>
      </c>
      <c r="G2552" s="20">
        <f t="shared" si="319"/>
        <v>3536.5183940504157</v>
      </c>
      <c r="H2552" s="7">
        <f t="shared" si="324"/>
        <v>-711.51839405041574</v>
      </c>
      <c r="I2552" s="7">
        <f t="shared" si="320"/>
        <v>711.51839405041574</v>
      </c>
      <c r="J2552" s="12">
        <f t="shared" si="325"/>
        <v>0.25186491824793478</v>
      </c>
      <c r="K2552" s="7">
        <f t="shared" si="326"/>
        <v>506258.42507208267</v>
      </c>
    </row>
    <row r="2553" spans="1:11" x14ac:dyDescent="0.4">
      <c r="A2553" s="1">
        <v>2552</v>
      </c>
      <c r="B2553" s="21">
        <v>42365</v>
      </c>
      <c r="C2553">
        <v>3041</v>
      </c>
      <c r="D2553" s="19">
        <f t="shared" si="321"/>
        <v>4179.3704500603089</v>
      </c>
      <c r="E2553" s="19">
        <f t="shared" si="322"/>
        <v>-2.4422324916717009</v>
      </c>
      <c r="F2553" s="19">
        <f t="shared" si="323"/>
        <v>0.80658805555775459</v>
      </c>
      <c r="G2553" s="20">
        <f t="shared" si="319"/>
        <v>3439.8647789095903</v>
      </c>
      <c r="H2553" s="7">
        <f t="shared" si="324"/>
        <v>-398.86477890959031</v>
      </c>
      <c r="I2553" s="7">
        <f t="shared" si="320"/>
        <v>398.86477890959031</v>
      </c>
      <c r="J2553" s="12">
        <f t="shared" si="325"/>
        <v>0.13116237386043747</v>
      </c>
      <c r="K2553" s="7">
        <f t="shared" si="326"/>
        <v>159093.11185459635</v>
      </c>
    </row>
    <row r="2554" spans="1:11" x14ac:dyDescent="0.4">
      <c r="A2554" s="1">
        <v>2553</v>
      </c>
      <c r="B2554" s="21">
        <v>42366</v>
      </c>
      <c r="C2554">
        <v>3650</v>
      </c>
      <c r="D2554" s="19">
        <f t="shared" si="321"/>
        <v>4254.298690245565</v>
      </c>
      <c r="E2554" s="19">
        <f t="shared" si="322"/>
        <v>-2.2611778485604224</v>
      </c>
      <c r="F2554" s="19">
        <f t="shared" si="323"/>
        <v>0.78582117947995711</v>
      </c>
      <c r="G2554" s="20">
        <f t="shared" si="319"/>
        <v>3279.1115667404911</v>
      </c>
      <c r="H2554" s="7">
        <f t="shared" si="324"/>
        <v>370.88843325950893</v>
      </c>
      <c r="I2554" s="7">
        <f t="shared" si="320"/>
        <v>370.88843325950893</v>
      </c>
      <c r="J2554" s="12">
        <f t="shared" si="325"/>
        <v>0.10161326938616683</v>
      </c>
      <c r="K2554" s="7">
        <f t="shared" si="326"/>
        <v>137558.22992569322</v>
      </c>
    </row>
    <row r="2555" spans="1:11" x14ac:dyDescent="0.4">
      <c r="A2555" s="1">
        <v>2554</v>
      </c>
      <c r="B2555" s="21">
        <v>42367</v>
      </c>
      <c r="C2555">
        <v>3667</v>
      </c>
      <c r="D2555" s="19">
        <f t="shared" si="321"/>
        <v>4305.546265042979</v>
      </c>
      <c r="E2555" s="19">
        <f t="shared" si="322"/>
        <v>-2.1359620164935778</v>
      </c>
      <c r="F2555" s="19">
        <f t="shared" si="323"/>
        <v>0.80140518502237201</v>
      </c>
      <c r="G2555" s="20">
        <f t="shared" si="319"/>
        <v>3405.3289549094047</v>
      </c>
      <c r="H2555" s="7">
        <f t="shared" si="324"/>
        <v>261.67104509059527</v>
      </c>
      <c r="I2555" s="7">
        <f t="shared" si="320"/>
        <v>261.67104509059527</v>
      </c>
      <c r="J2555" s="12">
        <f t="shared" si="325"/>
        <v>7.1358343357129886E-2</v>
      </c>
      <c r="K2555" s="7">
        <f t="shared" si="326"/>
        <v>68471.73583880435</v>
      </c>
    </row>
    <row r="2556" spans="1:11" x14ac:dyDescent="0.4">
      <c r="A2556" s="1">
        <v>2555</v>
      </c>
      <c r="B2556" s="21">
        <v>42368</v>
      </c>
      <c r="C2556">
        <v>3562</v>
      </c>
      <c r="D2556" s="19">
        <f t="shared" si="321"/>
        <v>4321.8707364865531</v>
      </c>
      <c r="E2556" s="19">
        <f t="shared" si="322"/>
        <v>-2.0927627561536735</v>
      </c>
      <c r="F2556" s="19">
        <f t="shared" si="323"/>
        <v>0.80677333610829272</v>
      </c>
      <c r="G2556" s="20">
        <f t="shared" si="319"/>
        <v>3471.0793485853401</v>
      </c>
      <c r="H2556" s="7">
        <f t="shared" si="324"/>
        <v>90.920651414659915</v>
      </c>
      <c r="I2556" s="7">
        <f t="shared" si="320"/>
        <v>90.920651414659915</v>
      </c>
      <c r="J2556" s="12">
        <f t="shared" si="325"/>
        <v>2.5525168841847252E-2</v>
      </c>
      <c r="K2556" s="7">
        <f t="shared" si="326"/>
        <v>8266.5648536660992</v>
      </c>
    </row>
    <row r="2557" spans="1:11" x14ac:dyDescent="0.4">
      <c r="A2557" s="1">
        <v>2556</v>
      </c>
      <c r="B2557" s="21">
        <v>42369</v>
      </c>
      <c r="C2557">
        <v>2828</v>
      </c>
      <c r="D2557" s="19">
        <f t="shared" si="321"/>
        <v>4201.7015192770723</v>
      </c>
      <c r="E2557" s="19">
        <f t="shared" si="322"/>
        <v>-2.3690734672199043</v>
      </c>
      <c r="F2557" s="19">
        <f t="shared" si="323"/>
        <v>0.78463358064992095</v>
      </c>
      <c r="G2557" s="20">
        <f t="shared" si="319"/>
        <v>3394.5730224083613</v>
      </c>
      <c r="H2557" s="7">
        <f t="shared" si="324"/>
        <v>-566.57302240836134</v>
      </c>
      <c r="I2557" s="7">
        <f t="shared" si="320"/>
        <v>566.57302240836134</v>
      </c>
      <c r="J2557" s="12">
        <f t="shared" si="325"/>
        <v>0.20034406732968929</v>
      </c>
      <c r="K2557" s="7">
        <f t="shared" si="326"/>
        <v>321004.98972094554</v>
      </c>
    </row>
    <row r="2558" spans="1:11" x14ac:dyDescent="0.4">
      <c r="A2558" s="1">
        <v>2557</v>
      </c>
      <c r="B2558" s="21">
        <v>42370</v>
      </c>
      <c r="C2558">
        <v>2723</v>
      </c>
      <c r="D2558" s="19">
        <f t="shared" si="321"/>
        <v>4068.0634756725885</v>
      </c>
      <c r="E2558" s="19">
        <f t="shared" si="322"/>
        <v>-2.6762559842381157</v>
      </c>
      <c r="F2558" s="19">
        <f t="shared" si="323"/>
        <v>0.80001448189789859</v>
      </c>
      <c r="G2558" s="20">
        <f t="shared" si="319"/>
        <v>3365.3667957046946</v>
      </c>
      <c r="H2558" s="7">
        <f t="shared" si="324"/>
        <v>-642.3667957046946</v>
      </c>
      <c r="I2558" s="7">
        <f t="shared" si="320"/>
        <v>642.3667957046946</v>
      </c>
      <c r="J2558" s="12">
        <f t="shared" si="325"/>
        <v>0.235904074808922</v>
      </c>
      <c r="K2558" s="7">
        <f t="shared" si="326"/>
        <v>412635.10022391682</v>
      </c>
    </row>
    <row r="2559" spans="1:11" x14ac:dyDescent="0.4">
      <c r="A2559" s="1">
        <v>2558</v>
      </c>
      <c r="B2559" s="21">
        <v>42371</v>
      </c>
      <c r="C2559">
        <v>3430</v>
      </c>
      <c r="D2559" s="19">
        <f t="shared" si="321"/>
        <v>4095.8673264160775</v>
      </c>
      <c r="E2559" s="19">
        <f t="shared" si="322"/>
        <v>-2.6049294864845618</v>
      </c>
      <c r="F2559" s="19">
        <f t="shared" si="323"/>
        <v>0.80709620787074343</v>
      </c>
      <c r="G2559" s="20">
        <f t="shared" si="319"/>
        <v>3279.8460097999873</v>
      </c>
      <c r="H2559" s="7">
        <f t="shared" si="324"/>
        <v>150.15399020001269</v>
      </c>
      <c r="I2559" s="7">
        <f t="shared" si="320"/>
        <v>150.15399020001269</v>
      </c>
      <c r="J2559" s="12">
        <f t="shared" si="325"/>
        <v>4.377667352770049E-2</v>
      </c>
      <c r="K2559" s="7">
        <f t="shared" si="326"/>
        <v>22546.220772985507</v>
      </c>
    </row>
    <row r="2560" spans="1:11" x14ac:dyDescent="0.4">
      <c r="A2560" s="1">
        <v>2559</v>
      </c>
      <c r="B2560" s="21">
        <v>42372</v>
      </c>
      <c r="C2560">
        <v>3430</v>
      </c>
      <c r="D2560" s="19">
        <f t="shared" si="321"/>
        <v>4138.82366905455</v>
      </c>
      <c r="E2560" s="19">
        <f t="shared" si="322"/>
        <v>-2.4983115535849501</v>
      </c>
      <c r="F2560" s="19">
        <f t="shared" si="323"/>
        <v>0.785098089222937</v>
      </c>
      <c r="G2560" s="20">
        <f t="shared" si="319"/>
        <v>3211.7111310425444</v>
      </c>
      <c r="H2560" s="7">
        <f t="shared" si="324"/>
        <v>218.28886895745563</v>
      </c>
      <c r="I2560" s="7">
        <f t="shared" si="320"/>
        <v>218.28886895745563</v>
      </c>
      <c r="J2560" s="12">
        <f t="shared" si="325"/>
        <v>6.3641069666896685E-2</v>
      </c>
      <c r="K2560" s="7">
        <f t="shared" si="326"/>
        <v>47650.03031072524</v>
      </c>
    </row>
    <row r="2561" spans="1:11" x14ac:dyDescent="0.4">
      <c r="A2561" s="1">
        <v>2560</v>
      </c>
      <c r="B2561" s="21">
        <v>42373</v>
      </c>
      <c r="C2561">
        <v>3077</v>
      </c>
      <c r="D2561" s="19">
        <f t="shared" si="321"/>
        <v>4088.8086645989097</v>
      </c>
      <c r="E2561" s="19">
        <f t="shared" si="322"/>
        <v>-2.6095053666450498</v>
      </c>
      <c r="F2561" s="19">
        <f t="shared" si="323"/>
        <v>0.7995144989505828</v>
      </c>
      <c r="G2561" s="20">
        <f t="shared" si="319"/>
        <v>3309.1201878422744</v>
      </c>
      <c r="H2561" s="7">
        <f t="shared" si="324"/>
        <v>-232.12018784227439</v>
      </c>
      <c r="I2561" s="7">
        <f t="shared" si="320"/>
        <v>232.12018784227439</v>
      </c>
      <c r="J2561" s="12">
        <f t="shared" si="325"/>
        <v>7.5437175119361197E-2</v>
      </c>
      <c r="K2561" s="7">
        <f t="shared" si="326"/>
        <v>53879.781603932744</v>
      </c>
    </row>
    <row r="2562" spans="1:11" x14ac:dyDescent="0.4">
      <c r="A2562" s="1">
        <v>2561</v>
      </c>
      <c r="B2562" s="21">
        <v>42374</v>
      </c>
      <c r="C2562">
        <v>3202</v>
      </c>
      <c r="D2562" s="19">
        <f t="shared" si="321"/>
        <v>4066.7286516180066</v>
      </c>
      <c r="E2562" s="19">
        <f t="shared" si="322"/>
        <v>-2.6550683015131753</v>
      </c>
      <c r="F2562" s="19">
        <f t="shared" si="323"/>
        <v>0.80688839841229487</v>
      </c>
      <c r="G2562" s="20">
        <f t="shared" si="319"/>
        <v>3297.955846020981</v>
      </c>
      <c r="H2562" s="7">
        <f t="shared" si="324"/>
        <v>-95.955846020980971</v>
      </c>
      <c r="I2562" s="7">
        <f t="shared" si="320"/>
        <v>95.955846020980971</v>
      </c>
      <c r="J2562" s="12">
        <f t="shared" si="325"/>
        <v>2.9967472211424415E-2</v>
      </c>
      <c r="K2562" s="7">
        <f t="shared" si="326"/>
        <v>9207.5243856022098</v>
      </c>
    </row>
    <row r="2563" spans="1:11" x14ac:dyDescent="0.4">
      <c r="A2563" s="1">
        <v>2562</v>
      </c>
      <c r="B2563" s="21">
        <v>42375</v>
      </c>
      <c r="C2563">
        <v>3061</v>
      </c>
      <c r="D2563" s="19">
        <f t="shared" si="321"/>
        <v>4037.0193544913086</v>
      </c>
      <c r="E2563" s="19">
        <f t="shared" si="322"/>
        <v>-2.7183779023869903</v>
      </c>
      <c r="F2563" s="19">
        <f t="shared" si="323"/>
        <v>0.78481514151970377</v>
      </c>
      <c r="G2563" s="20">
        <f t="shared" si="319"/>
        <v>3190.6964047231936</v>
      </c>
      <c r="H2563" s="7">
        <f t="shared" si="324"/>
        <v>-129.69640472319361</v>
      </c>
      <c r="I2563" s="7">
        <f t="shared" si="320"/>
        <v>129.69640472319361</v>
      </c>
      <c r="J2563" s="12">
        <f t="shared" si="325"/>
        <v>4.2370599386864952E-2</v>
      </c>
      <c r="K2563" s="7">
        <f t="shared" si="326"/>
        <v>16821.157398122439</v>
      </c>
    </row>
    <row r="2564" spans="1:11" x14ac:dyDescent="0.4">
      <c r="A2564" s="1">
        <v>2563</v>
      </c>
      <c r="B2564" s="21">
        <v>42376</v>
      </c>
      <c r="C2564">
        <v>3430</v>
      </c>
      <c r="D2564" s="19">
        <f t="shared" si="321"/>
        <v>4076.1934566896916</v>
      </c>
      <c r="E2564" s="19">
        <f t="shared" si="322"/>
        <v>-2.6203453097031781</v>
      </c>
      <c r="F2564" s="19">
        <f t="shared" si="323"/>
        <v>0.79995639035483201</v>
      </c>
      <c r="G2564" s="20">
        <f t="shared" si="319"/>
        <v>3225.4821239133385</v>
      </c>
      <c r="H2564" s="7">
        <f t="shared" si="324"/>
        <v>204.51787608666154</v>
      </c>
      <c r="I2564" s="7">
        <f t="shared" si="320"/>
        <v>204.51787608666154</v>
      </c>
      <c r="J2564" s="12">
        <f t="shared" si="325"/>
        <v>5.9626202940717653E-2</v>
      </c>
      <c r="K2564" s="7">
        <f t="shared" si="326"/>
        <v>41827.561638999046</v>
      </c>
    </row>
    <row r="2565" spans="1:11" x14ac:dyDescent="0.4">
      <c r="A2565" s="1">
        <v>2564</v>
      </c>
      <c r="B2565" s="21">
        <v>42377</v>
      </c>
      <c r="C2565">
        <v>2844</v>
      </c>
      <c r="D2565" s="19">
        <f t="shared" si="321"/>
        <v>3983.6768009545408</v>
      </c>
      <c r="E2565" s="19">
        <f t="shared" si="322"/>
        <v>-2.8307116657297686</v>
      </c>
      <c r="F2565" s="19">
        <f t="shared" si="323"/>
        <v>0.80590918090995955</v>
      </c>
      <c r="G2565" s="20">
        <f t="shared" si="319"/>
        <v>3286.9188836567878</v>
      </c>
      <c r="H2565" s="7">
        <f t="shared" si="324"/>
        <v>-442.91888365678778</v>
      </c>
      <c r="I2565" s="7">
        <f t="shared" si="320"/>
        <v>442.91888365678778</v>
      </c>
      <c r="J2565" s="12">
        <f t="shared" si="325"/>
        <v>0.15573800409872987</v>
      </c>
      <c r="K2565" s="7">
        <f t="shared" si="326"/>
        <v>196177.13749977513</v>
      </c>
    </row>
    <row r="2566" spans="1:11" x14ac:dyDescent="0.4">
      <c r="A2566" s="1">
        <v>2565</v>
      </c>
      <c r="B2566" s="21">
        <v>42378</v>
      </c>
      <c r="C2566">
        <v>2717</v>
      </c>
      <c r="D2566" s="19">
        <f t="shared" si="321"/>
        <v>3895.8690283857072</v>
      </c>
      <c r="E2566" s="19">
        <f t="shared" si="322"/>
        <v>-3.0295664859491223</v>
      </c>
      <c r="F2566" s="19">
        <f t="shared" si="323"/>
        <v>0.78389453794631703</v>
      </c>
      <c r="G2566" s="20">
        <f t="shared" ref="G2566:G2629" si="327">(D2565+1*E2565)*F2563</f>
        <v>3124.2282869333576</v>
      </c>
      <c r="H2566" s="7">
        <f t="shared" si="324"/>
        <v>-407.22828693335759</v>
      </c>
      <c r="I2566" s="7">
        <f t="shared" si="320"/>
        <v>407.22828693335759</v>
      </c>
      <c r="J2566" s="12">
        <f t="shared" si="325"/>
        <v>0.14988159254080147</v>
      </c>
      <c r="K2566" s="7">
        <f t="shared" si="326"/>
        <v>165834.87767867703</v>
      </c>
    </row>
    <row r="2567" spans="1:11" x14ac:dyDescent="0.4">
      <c r="A2567" s="1">
        <v>2566</v>
      </c>
      <c r="B2567" s="21">
        <v>42379</v>
      </c>
      <c r="C2567">
        <v>2635</v>
      </c>
      <c r="D2567" s="19">
        <f t="shared" si="321"/>
        <v>3794.7567113596242</v>
      </c>
      <c r="E2567" s="19">
        <f t="shared" si="322"/>
        <v>-3.2590899304880896</v>
      </c>
      <c r="F2567" s="19">
        <f t="shared" si="323"/>
        <v>0.79884444630349405</v>
      </c>
      <c r="G2567" s="20">
        <f t="shared" si="327"/>
        <v>3114.1018041721773</v>
      </c>
      <c r="H2567" s="7">
        <f t="shared" si="324"/>
        <v>-479.10180417217725</v>
      </c>
      <c r="I2567" s="7">
        <f t="shared" si="320"/>
        <v>479.10180417217725</v>
      </c>
      <c r="J2567" s="12">
        <f t="shared" si="325"/>
        <v>0.18182231657388132</v>
      </c>
      <c r="K2567" s="7">
        <f t="shared" si="326"/>
        <v>229538.53876103528</v>
      </c>
    </row>
    <row r="2568" spans="1:11" x14ac:dyDescent="0.4">
      <c r="A2568" s="1">
        <v>2567</v>
      </c>
      <c r="B2568" s="21">
        <v>42380</v>
      </c>
      <c r="C2568">
        <v>3175</v>
      </c>
      <c r="D2568" s="19">
        <f t="shared" si="321"/>
        <v>3815.7603360528415</v>
      </c>
      <c r="E2568" s="19">
        <f t="shared" si="322"/>
        <v>-3.2023127519971566</v>
      </c>
      <c r="F2568" s="19">
        <f t="shared" si="323"/>
        <v>0.80618476385011983</v>
      </c>
      <c r="G2568" s="20">
        <f t="shared" si="327"/>
        <v>3055.6027425080147</v>
      </c>
      <c r="H2568" s="7">
        <f t="shared" si="324"/>
        <v>119.39725749198533</v>
      </c>
      <c r="I2568" s="7">
        <f t="shared" ref="I2568:I2631" si="328">ABS(H2568)</f>
        <v>119.39725749198533</v>
      </c>
      <c r="J2568" s="12">
        <f t="shared" si="325"/>
        <v>3.7605435430546563E-2</v>
      </c>
      <c r="K2568" s="7">
        <f t="shared" si="326"/>
        <v>14255.705096607448</v>
      </c>
    </row>
    <row r="2569" spans="1:11" x14ac:dyDescent="0.4">
      <c r="A2569" s="1">
        <v>2568</v>
      </c>
      <c r="B2569" s="21">
        <v>42381</v>
      </c>
      <c r="C2569">
        <v>3212</v>
      </c>
      <c r="D2569" s="19">
        <f t="shared" si="321"/>
        <v>3859.2209822206919</v>
      </c>
      <c r="E2569" s="19">
        <f t="shared" si="322"/>
        <v>-3.0931167618288211</v>
      </c>
      <c r="F2569" s="19">
        <f t="shared" si="323"/>
        <v>0.78440426559391696</v>
      </c>
      <c r="G2569" s="20">
        <f t="shared" si="327"/>
        <v>2988.6434100689394</v>
      </c>
      <c r="H2569" s="7">
        <f t="shared" si="324"/>
        <v>223.35658993106063</v>
      </c>
      <c r="I2569" s="7">
        <f t="shared" si="328"/>
        <v>223.35658993106063</v>
      </c>
      <c r="J2569" s="12">
        <f t="shared" si="325"/>
        <v>6.9538166230093595E-2</v>
      </c>
      <c r="K2569" s="7">
        <f t="shared" si="326"/>
        <v>49888.166265631975</v>
      </c>
    </row>
    <row r="2570" spans="1:11" x14ac:dyDescent="0.4">
      <c r="A2570" s="1">
        <v>2569</v>
      </c>
      <c r="B2570" s="21">
        <v>42382</v>
      </c>
      <c r="C2570">
        <v>3650</v>
      </c>
      <c r="D2570" s="19">
        <f t="shared" si="321"/>
        <v>3972.8904169954403</v>
      </c>
      <c r="E2570" s="19">
        <f t="shared" si="322"/>
        <v>-2.8198807149780767</v>
      </c>
      <c r="F2570" s="19">
        <f t="shared" si="323"/>
        <v>0.80010705023120554</v>
      </c>
      <c r="G2570" s="20">
        <f t="shared" si="327"/>
        <v>3080.4463295579599</v>
      </c>
      <c r="H2570" s="7">
        <f t="shared" si="324"/>
        <v>569.55367044204013</v>
      </c>
      <c r="I2570" s="7">
        <f t="shared" si="328"/>
        <v>569.55367044204013</v>
      </c>
      <c r="J2570" s="12">
        <f t="shared" si="325"/>
        <v>0.15604210149096989</v>
      </c>
      <c r="K2570" s="7">
        <f t="shared" si="326"/>
        <v>324391.38351400004</v>
      </c>
    </row>
    <row r="2571" spans="1:11" x14ac:dyDescent="0.4">
      <c r="A2571" s="1">
        <v>2570</v>
      </c>
      <c r="B2571" s="21">
        <v>42383</v>
      </c>
      <c r="C2571">
        <v>2559</v>
      </c>
      <c r="D2571" s="19">
        <f t="shared" si="321"/>
        <v>3839.7334716767814</v>
      </c>
      <c r="E2571" s="19">
        <f t="shared" si="322"/>
        <v>-3.1248824798571504</v>
      </c>
      <c r="F2571" s="19">
        <f t="shared" si="323"/>
        <v>0.80471309747400488</v>
      </c>
      <c r="G2571" s="20">
        <f t="shared" si="327"/>
        <v>3200.6103777595831</v>
      </c>
      <c r="H2571" s="7">
        <f t="shared" si="324"/>
        <v>-641.61037775958312</v>
      </c>
      <c r="I2571" s="7">
        <f t="shared" si="328"/>
        <v>641.61037775958312</v>
      </c>
      <c r="J2571" s="12">
        <f t="shared" si="325"/>
        <v>0.25072699404438575</v>
      </c>
      <c r="K2571" s="7">
        <f t="shared" si="326"/>
        <v>411663.87684879493</v>
      </c>
    </row>
    <row r="2572" spans="1:11" x14ac:dyDescent="0.4">
      <c r="A2572" s="1">
        <v>2571</v>
      </c>
      <c r="B2572" s="21">
        <v>42384</v>
      </c>
      <c r="C2572">
        <v>3192</v>
      </c>
      <c r="D2572" s="19">
        <f t="shared" si="321"/>
        <v>3874.7211328532694</v>
      </c>
      <c r="E2572" s="19">
        <f t="shared" si="322"/>
        <v>-3.0356953164469371</v>
      </c>
      <c r="F2572" s="19">
        <f t="shared" si="323"/>
        <v>0.7848191960900327</v>
      </c>
      <c r="G2572" s="20">
        <f t="shared" si="327"/>
        <v>3009.452142780327</v>
      </c>
      <c r="H2572" s="7">
        <f t="shared" si="324"/>
        <v>182.54785721967301</v>
      </c>
      <c r="I2572" s="7">
        <f t="shared" si="328"/>
        <v>182.54785721967301</v>
      </c>
      <c r="J2572" s="12">
        <f t="shared" si="325"/>
        <v>5.7189178326965226E-2</v>
      </c>
      <c r="K2572" s="7">
        <f t="shared" si="326"/>
        <v>33323.72017549412</v>
      </c>
    </row>
    <row r="2573" spans="1:11" x14ac:dyDescent="0.4">
      <c r="A2573" s="1">
        <v>2572</v>
      </c>
      <c r="B2573" s="21">
        <v>42385</v>
      </c>
      <c r="C2573">
        <v>3430</v>
      </c>
      <c r="D2573" s="19">
        <f t="shared" si="321"/>
        <v>3939.6889403337568</v>
      </c>
      <c r="E2573" s="19">
        <f t="shared" si="322"/>
        <v>-2.8765603195518312</v>
      </c>
      <c r="F2573" s="19">
        <f t="shared" si="323"/>
        <v>0.80084977066517604</v>
      </c>
      <c r="G2573" s="20">
        <f t="shared" si="327"/>
        <v>3097.7628148507015</v>
      </c>
      <c r="H2573" s="7">
        <f t="shared" si="324"/>
        <v>332.23718514929851</v>
      </c>
      <c r="I2573" s="7">
        <f t="shared" si="328"/>
        <v>332.23718514929851</v>
      </c>
      <c r="J2573" s="12">
        <f t="shared" si="325"/>
        <v>9.6862153104751755E-2</v>
      </c>
      <c r="K2573" s="7">
        <f t="shared" si="326"/>
        <v>110381.54719592926</v>
      </c>
    </row>
    <row r="2574" spans="1:11" x14ac:dyDescent="0.4">
      <c r="A2574" s="1">
        <v>2573</v>
      </c>
      <c r="B2574" s="21">
        <v>42386</v>
      </c>
      <c r="C2574">
        <v>3430</v>
      </c>
      <c r="D2574" s="19">
        <f t="shared" si="321"/>
        <v>3990.131617479638</v>
      </c>
      <c r="E2574" s="19">
        <f t="shared" si="322"/>
        <v>-2.7517879719589717</v>
      </c>
      <c r="F2574" s="19">
        <f t="shared" si="323"/>
        <v>0.80529138750208262</v>
      </c>
      <c r="G2574" s="20">
        <f t="shared" si="327"/>
        <v>3168.0044844952399</v>
      </c>
      <c r="H2574" s="7">
        <f t="shared" si="324"/>
        <v>261.99551550476008</v>
      </c>
      <c r="I2574" s="7">
        <f t="shared" si="328"/>
        <v>261.99551550476008</v>
      </c>
      <c r="J2574" s="12">
        <f t="shared" si="325"/>
        <v>7.638353221713122E-2</v>
      </c>
      <c r="K2574" s="7">
        <f t="shared" si="326"/>
        <v>68641.650144604981</v>
      </c>
    </row>
    <row r="2575" spans="1:11" x14ac:dyDescent="0.4">
      <c r="A2575" s="1">
        <v>2574</v>
      </c>
      <c r="B2575" s="21">
        <v>42387</v>
      </c>
      <c r="C2575">
        <v>3220</v>
      </c>
      <c r="D2575" s="19">
        <f t="shared" si="321"/>
        <v>4006.2911915022928</v>
      </c>
      <c r="E2575" s="19">
        <f t="shared" si="322"/>
        <v>-2.7075334937553759</v>
      </c>
      <c r="F2575" s="19">
        <f t="shared" si="323"/>
        <v>0.78501842751346873</v>
      </c>
      <c r="G2575" s="20">
        <f t="shared" si="327"/>
        <v>3129.3722322998283</v>
      </c>
      <c r="H2575" s="7">
        <f t="shared" si="324"/>
        <v>90.627767700171717</v>
      </c>
      <c r="I2575" s="7">
        <f t="shared" si="328"/>
        <v>90.627767700171717</v>
      </c>
      <c r="J2575" s="12">
        <f t="shared" si="325"/>
        <v>2.8145269472103017E-2</v>
      </c>
      <c r="K2575" s="7">
        <f t="shared" si="326"/>
        <v>8213.392278316287</v>
      </c>
    </row>
    <row r="2576" spans="1:11" x14ac:dyDescent="0.4">
      <c r="A2576" s="1">
        <v>2575</v>
      </c>
      <c r="B2576" s="21">
        <v>42388</v>
      </c>
      <c r="C2576">
        <v>2816</v>
      </c>
      <c r="D2576" s="19">
        <f t="shared" si="321"/>
        <v>3923.7760668601723</v>
      </c>
      <c r="E2576" s="19">
        <f t="shared" si="322"/>
        <v>-2.8942912378016654</v>
      </c>
      <c r="F2576" s="19">
        <f t="shared" si="323"/>
        <v>0.79997378102621319</v>
      </c>
      <c r="G2576" s="20">
        <f t="shared" si="327"/>
        <v>3206.2690543549838</v>
      </c>
      <c r="H2576" s="7">
        <f t="shared" si="324"/>
        <v>-390.26905435498384</v>
      </c>
      <c r="I2576" s="7">
        <f t="shared" si="328"/>
        <v>390.26905435498384</v>
      </c>
      <c r="J2576" s="12">
        <f t="shared" si="325"/>
        <v>0.13858986305219598</v>
      </c>
      <c r="K2576" s="7">
        <f t="shared" si="326"/>
        <v>152309.93478713333</v>
      </c>
    </row>
    <row r="2577" spans="1:11" x14ac:dyDescent="0.4">
      <c r="A2577" s="1">
        <v>2576</v>
      </c>
      <c r="B2577" s="21">
        <v>42389</v>
      </c>
      <c r="C2577">
        <v>3051</v>
      </c>
      <c r="D2577" s="19">
        <f t="shared" si="321"/>
        <v>3899.2330049377615</v>
      </c>
      <c r="E2577" s="19">
        <f t="shared" si="322"/>
        <v>-2.9449515260807191</v>
      </c>
      <c r="F2577" s="19">
        <f t="shared" si="323"/>
        <v>0.80505094289994839</v>
      </c>
      <c r="G2577" s="20">
        <f t="shared" si="327"/>
        <v>3157.4523253225684</v>
      </c>
      <c r="H2577" s="7">
        <f t="shared" si="324"/>
        <v>-106.45232532256841</v>
      </c>
      <c r="I2577" s="7">
        <f t="shared" si="328"/>
        <v>106.45232532256841</v>
      </c>
      <c r="J2577" s="12">
        <f t="shared" si="325"/>
        <v>3.4890962085404265E-2</v>
      </c>
      <c r="K2577" s="7">
        <f t="shared" si="326"/>
        <v>11332.097566581941</v>
      </c>
    </row>
    <row r="2578" spans="1:11" x14ac:dyDescent="0.4">
      <c r="A2578" s="1">
        <v>2577</v>
      </c>
      <c r="B2578" s="21">
        <v>42390</v>
      </c>
      <c r="C2578">
        <v>2609</v>
      </c>
      <c r="D2578" s="19">
        <f t="shared" si="321"/>
        <v>3802.4814224723727</v>
      </c>
      <c r="E2578" s="19">
        <f t="shared" si="322"/>
        <v>-3.1644684231417939</v>
      </c>
      <c r="F2578" s="19">
        <f t="shared" si="323"/>
        <v>0.78397693964791926</v>
      </c>
      <c r="G2578" s="20">
        <f t="shared" si="327"/>
        <v>3058.6579208287517</v>
      </c>
      <c r="H2578" s="7">
        <f t="shared" si="324"/>
        <v>-449.65792082875168</v>
      </c>
      <c r="I2578" s="7">
        <f t="shared" si="328"/>
        <v>449.65792082875168</v>
      </c>
      <c r="J2578" s="12">
        <f t="shared" si="325"/>
        <v>0.17234876229542034</v>
      </c>
      <c r="K2578" s="7">
        <f t="shared" si="326"/>
        <v>202192.24576403591</v>
      </c>
    </row>
    <row r="2579" spans="1:11" x14ac:dyDescent="0.4">
      <c r="A2579" s="1">
        <v>2578</v>
      </c>
      <c r="B2579" s="21">
        <v>42391</v>
      </c>
      <c r="C2579">
        <v>6673</v>
      </c>
      <c r="D2579" s="19">
        <f t="shared" si="321"/>
        <v>4543.1886078576645</v>
      </c>
      <c r="E2579" s="19">
        <f t="shared" si="322"/>
        <v>-1.4237343660646788</v>
      </c>
      <c r="F2579" s="19">
        <f t="shared" si="323"/>
        <v>0.80701780655875044</v>
      </c>
      <c r="G2579" s="20">
        <f t="shared" si="327"/>
        <v>3039.3539490477588</v>
      </c>
      <c r="H2579" s="7">
        <f t="shared" si="324"/>
        <v>3633.6460509522412</v>
      </c>
      <c r="I2579" s="7">
        <f t="shared" si="328"/>
        <v>3633.6460509522412</v>
      </c>
      <c r="J2579" s="12">
        <f t="shared" si="325"/>
        <v>0.5445296045185436</v>
      </c>
      <c r="K2579" s="7">
        <f t="shared" si="326"/>
        <v>13203383.623600818</v>
      </c>
    </row>
    <row r="2580" spans="1:11" x14ac:dyDescent="0.4">
      <c r="A2580" s="1">
        <v>2579</v>
      </c>
      <c r="B2580" s="21">
        <v>42392</v>
      </c>
      <c r="C2580">
        <v>4632</v>
      </c>
      <c r="D2580" s="19">
        <f t="shared" si="321"/>
        <v>4740.2376274506078</v>
      </c>
      <c r="E2580" s="19">
        <f t="shared" si="322"/>
        <v>-0.95928827452520438</v>
      </c>
      <c r="F2580" s="19">
        <f t="shared" si="323"/>
        <v>0.80686366851110269</v>
      </c>
      <c r="G2580" s="20">
        <f t="shared" si="327"/>
        <v>3656.3520938342776</v>
      </c>
      <c r="H2580" s="7">
        <f t="shared" si="324"/>
        <v>975.64790616572236</v>
      </c>
      <c r="I2580" s="7">
        <f t="shared" si="328"/>
        <v>975.64790616572236</v>
      </c>
      <c r="J2580" s="12">
        <f t="shared" si="325"/>
        <v>0.21063210409449964</v>
      </c>
      <c r="K2580" s="7">
        <f t="shared" si="326"/>
        <v>951888.83680555818</v>
      </c>
    </row>
    <row r="2581" spans="1:11" x14ac:dyDescent="0.4">
      <c r="A2581" s="1">
        <v>2580</v>
      </c>
      <c r="B2581" s="21">
        <v>42393</v>
      </c>
      <c r="C2581">
        <v>3805</v>
      </c>
      <c r="D2581" s="19">
        <f t="shared" si="321"/>
        <v>4757.9775818033149</v>
      </c>
      <c r="E2581" s="19">
        <f t="shared" si="322"/>
        <v>-0.91553017685321791</v>
      </c>
      <c r="F2581" s="19">
        <f t="shared" si="323"/>
        <v>0.78414263595860989</v>
      </c>
      <c r="G2581" s="20">
        <f t="shared" si="327"/>
        <v>3715.4849284869383</v>
      </c>
      <c r="H2581" s="7">
        <f t="shared" si="324"/>
        <v>89.515071513061685</v>
      </c>
      <c r="I2581" s="7">
        <f t="shared" si="328"/>
        <v>89.515071513061685</v>
      </c>
      <c r="J2581" s="12">
        <f t="shared" si="325"/>
        <v>2.3525642973209377E-2</v>
      </c>
      <c r="K2581" s="7">
        <f t="shared" si="326"/>
        <v>8012.9480279885474</v>
      </c>
    </row>
    <row r="2582" spans="1:11" x14ac:dyDescent="0.4">
      <c r="A2582" s="1">
        <v>2581</v>
      </c>
      <c r="B2582" s="21">
        <v>42394</v>
      </c>
      <c r="C2582">
        <v>2980</v>
      </c>
      <c r="D2582" s="19">
        <f t="shared" si="321"/>
        <v>4582.7376159395299</v>
      </c>
      <c r="E2582" s="19">
        <f t="shared" si="322"/>
        <v>-1.3234667888042071</v>
      </c>
      <c r="F2582" s="19">
        <f t="shared" si="323"/>
        <v>0.80536689306184761</v>
      </c>
      <c r="G2582" s="20">
        <f t="shared" si="327"/>
        <v>3839.0337825674565</v>
      </c>
      <c r="H2582" s="7">
        <f t="shared" si="324"/>
        <v>-859.03378256745646</v>
      </c>
      <c r="I2582" s="7">
        <f t="shared" si="328"/>
        <v>859.03378256745646</v>
      </c>
      <c r="J2582" s="12">
        <f t="shared" si="325"/>
        <v>0.28826636998907934</v>
      </c>
      <c r="K2582" s="7">
        <f t="shared" si="326"/>
        <v>737939.03959215211</v>
      </c>
    </row>
    <row r="2583" spans="1:11" x14ac:dyDescent="0.4">
      <c r="A2583" s="1">
        <v>2582</v>
      </c>
      <c r="B2583" s="21">
        <v>42395</v>
      </c>
      <c r="C2583">
        <v>3317</v>
      </c>
      <c r="D2583" s="19">
        <f t="shared" si="321"/>
        <v>4504.3716354585949</v>
      </c>
      <c r="E2583" s="19">
        <f t="shared" si="322"/>
        <v>-1.5037539750951621</v>
      </c>
      <c r="F2583" s="19">
        <f t="shared" si="323"/>
        <v>0.80612149693966351</v>
      </c>
      <c r="G2583" s="20">
        <f t="shared" si="327"/>
        <v>3696.5766273524264</v>
      </c>
      <c r="H2583" s="7">
        <f t="shared" si="324"/>
        <v>-379.57662735242639</v>
      </c>
      <c r="I2583" s="7">
        <f t="shared" si="328"/>
        <v>379.57662735242639</v>
      </c>
      <c r="J2583" s="12">
        <f t="shared" si="325"/>
        <v>0.11443371340139474</v>
      </c>
      <c r="K2583" s="7">
        <f t="shared" si="326"/>
        <v>144078.41603224276</v>
      </c>
    </row>
    <row r="2584" spans="1:11" x14ac:dyDescent="0.4">
      <c r="A2584" s="1">
        <v>2583</v>
      </c>
      <c r="B2584" s="21">
        <v>42396</v>
      </c>
      <c r="C2584">
        <v>3045</v>
      </c>
      <c r="D2584" s="19">
        <f t="shared" si="321"/>
        <v>4401.3892383839102</v>
      </c>
      <c r="E2584" s="19">
        <f t="shared" si="322"/>
        <v>-1.7412241478125117</v>
      </c>
      <c r="F2584" s="19">
        <f t="shared" si="323"/>
        <v>0.78317036375976823</v>
      </c>
      <c r="G2584" s="20">
        <f t="shared" si="327"/>
        <v>3530.8906899598323</v>
      </c>
      <c r="H2584" s="7">
        <f t="shared" si="324"/>
        <v>-485.89068995983234</v>
      </c>
      <c r="I2584" s="7">
        <f t="shared" si="328"/>
        <v>485.89068995983234</v>
      </c>
      <c r="J2584" s="12">
        <f t="shared" si="325"/>
        <v>0.15957001312309765</v>
      </c>
      <c r="K2584" s="7">
        <f t="shared" si="326"/>
        <v>236089.7625896419</v>
      </c>
    </row>
    <row r="2585" spans="1:11" x14ac:dyDescent="0.4">
      <c r="A2585" s="1">
        <v>2584</v>
      </c>
      <c r="B2585" s="21">
        <v>42397</v>
      </c>
      <c r="C2585">
        <v>2605</v>
      </c>
      <c r="D2585" s="19">
        <f t="shared" si="321"/>
        <v>4208.8414263665136</v>
      </c>
      <c r="E2585" s="19">
        <f t="shared" si="322"/>
        <v>-2.1877306440861255</v>
      </c>
      <c r="F2585" s="19">
        <f t="shared" si="323"/>
        <v>0.80340338585470594</v>
      </c>
      <c r="G2585" s="20">
        <f t="shared" si="327"/>
        <v>3543.3308517910536</v>
      </c>
      <c r="H2585" s="7">
        <f t="shared" si="324"/>
        <v>-938.33085179105365</v>
      </c>
      <c r="I2585" s="7">
        <f t="shared" si="328"/>
        <v>938.33085179105365</v>
      </c>
      <c r="J2585" s="12">
        <f t="shared" si="325"/>
        <v>0.3602037818775638</v>
      </c>
      <c r="K2585" s="7">
        <f t="shared" si="326"/>
        <v>880464.7874229243</v>
      </c>
    </row>
    <row r="2586" spans="1:11" x14ac:dyDescent="0.4">
      <c r="A2586" s="1">
        <v>2585</v>
      </c>
      <c r="B2586" s="21">
        <v>42398</v>
      </c>
      <c r="C2586">
        <v>6913</v>
      </c>
      <c r="D2586" s="19">
        <f t="shared" ref="D2586:D2649" si="329">$R$2*(C2586/F2583)+(1-$R$2)*(D2585+E2585)</f>
        <v>4922.1557239590984</v>
      </c>
      <c r="E2586" s="19">
        <f t="shared" ref="E2586:E2649" si="330">$R$3*(D2586-D2585)+(1-$R$3)*E2585</f>
        <v>-0.51338434780949194</v>
      </c>
      <c r="F2586" s="19">
        <f t="shared" ref="F2586:F2649" si="331">$R$4*(C2586/D2586)+(1-$R$4)*F2583</f>
        <v>0.81242328724212243</v>
      </c>
      <c r="G2586" s="20">
        <f t="shared" si="327"/>
        <v>3391.0739743025306</v>
      </c>
      <c r="H2586" s="7">
        <f t="shared" ref="H2586:H2649" si="332">C2586-G2586</f>
        <v>3521.9260256974694</v>
      </c>
      <c r="I2586" s="7">
        <f t="shared" si="328"/>
        <v>3521.9260256974694</v>
      </c>
      <c r="J2586" s="12">
        <f t="shared" ref="J2586:J2649" si="333">I2586/C2586</f>
        <v>0.50946420160530437</v>
      </c>
      <c r="K2586" s="7">
        <f t="shared" ref="K2586:K2649" si="334">H2586^2</f>
        <v>12403962.930485172</v>
      </c>
    </row>
    <row r="2587" spans="1:11" x14ac:dyDescent="0.4">
      <c r="A2587" s="1">
        <v>2586</v>
      </c>
      <c r="B2587" s="21">
        <v>42399</v>
      </c>
      <c r="C2587">
        <v>6083</v>
      </c>
      <c r="D2587" s="19">
        <f t="shared" si="329"/>
        <v>5387.6473344224005</v>
      </c>
      <c r="E2587" s="19">
        <f t="shared" si="330"/>
        <v>0.57711394054799026</v>
      </c>
      <c r="F2587" s="19">
        <f t="shared" si="331"/>
        <v>0.78681333365027029</v>
      </c>
      <c r="G2587" s="20">
        <f t="shared" si="327"/>
        <v>3854.4844214088498</v>
      </c>
      <c r="H2587" s="7">
        <f t="shared" si="332"/>
        <v>2228.5155785911502</v>
      </c>
      <c r="I2587" s="7">
        <f t="shared" si="328"/>
        <v>2228.5155785911502</v>
      </c>
      <c r="J2587" s="12">
        <f t="shared" si="333"/>
        <v>0.366351402037013</v>
      </c>
      <c r="K2587" s="7">
        <f t="shared" si="334"/>
        <v>4966281.6840234492</v>
      </c>
    </row>
    <row r="2588" spans="1:11" x14ac:dyDescent="0.4">
      <c r="A2588" s="1">
        <v>2587</v>
      </c>
      <c r="B2588" s="21">
        <v>42400</v>
      </c>
      <c r="C2588">
        <v>5641</v>
      </c>
      <c r="D2588" s="19">
        <f t="shared" si="329"/>
        <v>5655.6842631708823</v>
      </c>
      <c r="E2588" s="19">
        <f t="shared" si="330"/>
        <v>1.2029966531800362</v>
      </c>
      <c r="F2588" s="19">
        <f t="shared" si="331"/>
        <v>0.80544660507872712</v>
      </c>
      <c r="G2588" s="20">
        <f t="shared" si="327"/>
        <v>4328.9177655598978</v>
      </c>
      <c r="H2588" s="7">
        <f t="shared" si="332"/>
        <v>1312.0822344401022</v>
      </c>
      <c r="I2588" s="7">
        <f t="shared" si="328"/>
        <v>1312.0822344401022</v>
      </c>
      <c r="J2588" s="12">
        <f t="shared" si="333"/>
        <v>0.2325974533664425</v>
      </c>
      <c r="K2588" s="7">
        <f t="shared" si="334"/>
        <v>1721559.7899333313</v>
      </c>
    </row>
    <row r="2589" spans="1:11" x14ac:dyDescent="0.4">
      <c r="A2589" s="1">
        <v>2588</v>
      </c>
      <c r="B2589" s="21">
        <v>42401</v>
      </c>
      <c r="C2589">
        <v>7232</v>
      </c>
      <c r="D2589" s="19">
        <f t="shared" si="329"/>
        <v>6188.2967246297694</v>
      </c>
      <c r="E2589" s="19">
        <f t="shared" si="330"/>
        <v>2.4465479417718714</v>
      </c>
      <c r="F2589" s="19">
        <f t="shared" si="331"/>
        <v>0.81617516296416937</v>
      </c>
      <c r="G2589" s="20">
        <f t="shared" si="327"/>
        <v>4595.7869431843474</v>
      </c>
      <c r="H2589" s="7">
        <f t="shared" si="332"/>
        <v>2636.2130568156526</v>
      </c>
      <c r="I2589" s="7">
        <f t="shared" si="328"/>
        <v>2636.2130568156526</v>
      </c>
      <c r="J2589" s="12">
        <f t="shared" si="333"/>
        <v>0.36452061073225284</v>
      </c>
      <c r="K2589" s="7">
        <f t="shared" si="334"/>
        <v>6949619.280925327</v>
      </c>
    </row>
    <row r="2590" spans="1:11" x14ac:dyDescent="0.4">
      <c r="A2590" s="1">
        <v>2589</v>
      </c>
      <c r="B2590" s="21">
        <v>42402</v>
      </c>
      <c r="C2590">
        <v>7297</v>
      </c>
      <c r="D2590" s="19">
        <f t="shared" si="329"/>
        <v>6695.7038852631622</v>
      </c>
      <c r="E2590" s="19">
        <f t="shared" si="330"/>
        <v>3.6282062715315337</v>
      </c>
      <c r="F2590" s="19">
        <f t="shared" si="331"/>
        <v>0.79000443723216784</v>
      </c>
      <c r="G2590" s="20">
        <f t="shared" si="327"/>
        <v>4870.9593520649987</v>
      </c>
      <c r="H2590" s="7">
        <f t="shared" si="332"/>
        <v>2426.0406479350013</v>
      </c>
      <c r="I2590" s="7">
        <f t="shared" si="328"/>
        <v>2426.0406479350013</v>
      </c>
      <c r="J2590" s="12">
        <f t="shared" si="333"/>
        <v>0.33247096723790615</v>
      </c>
      <c r="K2590" s="7">
        <f t="shared" si="334"/>
        <v>5885673.2254328812</v>
      </c>
    </row>
    <row r="2591" spans="1:11" x14ac:dyDescent="0.4">
      <c r="A2591" s="1">
        <v>2590</v>
      </c>
      <c r="B2591" s="21">
        <v>42403</v>
      </c>
      <c r="C2591">
        <v>7244</v>
      </c>
      <c r="D2591" s="19">
        <f t="shared" si="329"/>
        <v>7075.0891053703126</v>
      </c>
      <c r="E2591" s="19">
        <f t="shared" si="330"/>
        <v>4.5075152596082653</v>
      </c>
      <c r="F2591" s="19">
        <f t="shared" si="331"/>
        <v>0.80774709249753862</v>
      </c>
      <c r="G2591" s="20">
        <f t="shared" si="327"/>
        <v>5395.9542894215874</v>
      </c>
      <c r="H2591" s="7">
        <f t="shared" si="332"/>
        <v>1848.0457105784126</v>
      </c>
      <c r="I2591" s="7">
        <f t="shared" si="328"/>
        <v>1848.0457105784126</v>
      </c>
      <c r="J2591" s="12">
        <f t="shared" si="333"/>
        <v>0.25511398544704755</v>
      </c>
      <c r="K2591" s="7">
        <f t="shared" si="334"/>
        <v>3415272.9483872699</v>
      </c>
    </row>
    <row r="2592" spans="1:11" x14ac:dyDescent="0.4">
      <c r="A2592" s="1">
        <v>2591</v>
      </c>
      <c r="B2592" s="21">
        <v>42404</v>
      </c>
      <c r="C2592">
        <v>5746</v>
      </c>
      <c r="D2592" s="19">
        <f t="shared" si="329"/>
        <v>7073.1373834596052</v>
      </c>
      <c r="E2592" s="19">
        <f t="shared" si="330"/>
        <v>4.4923999987060093</v>
      </c>
      <c r="F2592" s="19">
        <f t="shared" si="331"/>
        <v>0.81613507994397883</v>
      </c>
      <c r="G2592" s="20">
        <f t="shared" si="327"/>
        <v>5778.1909255632081</v>
      </c>
      <c r="H2592" s="7">
        <f t="shared" si="332"/>
        <v>-32.190925563208111</v>
      </c>
      <c r="I2592" s="7">
        <f t="shared" si="328"/>
        <v>32.190925563208111</v>
      </c>
      <c r="J2592" s="12">
        <f t="shared" si="333"/>
        <v>5.6023191025423094E-3</v>
      </c>
      <c r="K2592" s="7">
        <f t="shared" si="334"/>
        <v>1036.2556886160055</v>
      </c>
    </row>
    <row r="2593" spans="1:11" x14ac:dyDescent="0.4">
      <c r="A2593" s="1">
        <v>2592</v>
      </c>
      <c r="B2593" s="21">
        <v>42405</v>
      </c>
      <c r="C2593">
        <v>7023</v>
      </c>
      <c r="D2593" s="19">
        <f t="shared" si="329"/>
        <v>7374.410554556137</v>
      </c>
      <c r="E2593" s="19">
        <f t="shared" si="330"/>
        <v>5.1868966811520316</v>
      </c>
      <c r="F2593" s="19">
        <f t="shared" si="331"/>
        <v>0.79171423955324938</v>
      </c>
      <c r="G2593" s="20">
        <f t="shared" si="327"/>
        <v>5591.3589340186127</v>
      </c>
      <c r="H2593" s="7">
        <f t="shared" si="332"/>
        <v>1431.6410659813873</v>
      </c>
      <c r="I2593" s="7">
        <f t="shared" si="328"/>
        <v>1431.6410659813873</v>
      </c>
      <c r="J2593" s="12">
        <f t="shared" si="333"/>
        <v>0.20385035824880923</v>
      </c>
      <c r="K2593" s="7">
        <f t="shared" si="334"/>
        <v>2049596.1418043231</v>
      </c>
    </row>
    <row r="2594" spans="1:11" x14ac:dyDescent="0.4">
      <c r="A2594" s="1">
        <v>2593</v>
      </c>
      <c r="B2594" s="21">
        <v>42406</v>
      </c>
      <c r="C2594">
        <v>3650</v>
      </c>
      <c r="D2594" s="19">
        <f t="shared" si="329"/>
        <v>6911.0784692938378</v>
      </c>
      <c r="E2594" s="19">
        <f t="shared" si="330"/>
        <v>4.0905154115061624</v>
      </c>
      <c r="F2594" s="19">
        <f t="shared" si="331"/>
        <v>0.80480223220965141</v>
      </c>
      <c r="G2594" s="20">
        <f t="shared" si="327"/>
        <v>5960.8483850391667</v>
      </c>
      <c r="H2594" s="7">
        <f t="shared" si="332"/>
        <v>-2310.8483850391667</v>
      </c>
      <c r="I2594" s="7">
        <f t="shared" si="328"/>
        <v>2310.8483850391667</v>
      </c>
      <c r="J2594" s="12">
        <f t="shared" si="333"/>
        <v>0.63310914658607309</v>
      </c>
      <c r="K2594" s="7">
        <f t="shared" si="334"/>
        <v>5340020.2586381249</v>
      </c>
    </row>
    <row r="2595" spans="1:11" x14ac:dyDescent="0.4">
      <c r="A2595" s="1">
        <v>2594</v>
      </c>
      <c r="B2595" s="21">
        <v>42407</v>
      </c>
      <c r="C2595">
        <v>5647</v>
      </c>
      <c r="D2595" s="19">
        <f t="shared" si="329"/>
        <v>6915.8287689507906</v>
      </c>
      <c r="E2595" s="19">
        <f t="shared" si="330"/>
        <v>4.092059372618932</v>
      </c>
      <c r="F2595" s="19">
        <f t="shared" si="331"/>
        <v>0.81613926718229968</v>
      </c>
      <c r="G2595" s="20">
        <f t="shared" si="327"/>
        <v>5643.7119921586191</v>
      </c>
      <c r="H2595" s="7">
        <f t="shared" si="332"/>
        <v>3.2880078413809315</v>
      </c>
      <c r="I2595" s="7">
        <f t="shared" si="328"/>
        <v>3.2880078413809315</v>
      </c>
      <c r="J2595" s="12">
        <f t="shared" si="333"/>
        <v>5.8225745375968324E-4</v>
      </c>
      <c r="K2595" s="7">
        <f t="shared" si="334"/>
        <v>10.810995564982493</v>
      </c>
    </row>
    <row r="2596" spans="1:11" x14ac:dyDescent="0.4">
      <c r="A2596" s="1">
        <v>2595</v>
      </c>
      <c r="B2596" s="21">
        <v>42408</v>
      </c>
      <c r="C2596">
        <v>6769</v>
      </c>
      <c r="D2596" s="19">
        <f t="shared" si="329"/>
        <v>7186.8444990731705</v>
      </c>
      <c r="E2596" s="19">
        <f t="shared" si="330"/>
        <v>4.7166874545404474</v>
      </c>
      <c r="F2596" s="19">
        <f t="shared" si="331"/>
        <v>0.79329557942660445</v>
      </c>
      <c r="G2596" s="20">
        <f t="shared" si="327"/>
        <v>5478.5998563647599</v>
      </c>
      <c r="H2596" s="7">
        <f t="shared" si="332"/>
        <v>1290.4001436352401</v>
      </c>
      <c r="I2596" s="7">
        <f t="shared" si="328"/>
        <v>1290.4001436352401</v>
      </c>
      <c r="J2596" s="12">
        <f t="shared" si="333"/>
        <v>0.19063379282541587</v>
      </c>
      <c r="K2596" s="7">
        <f t="shared" si="334"/>
        <v>1665132.5306938482</v>
      </c>
    </row>
    <row r="2597" spans="1:11" x14ac:dyDescent="0.4">
      <c r="A2597" s="1">
        <v>2596</v>
      </c>
      <c r="B2597" s="21">
        <v>42409</v>
      </c>
      <c r="C2597">
        <v>7020</v>
      </c>
      <c r="D2597" s="19">
        <f t="shared" si="329"/>
        <v>7442.3040831835315</v>
      </c>
      <c r="E2597" s="19">
        <f t="shared" si="330"/>
        <v>5.3034509070047333</v>
      </c>
      <c r="F2597" s="19">
        <f t="shared" si="331"/>
        <v>0.80626043634436573</v>
      </c>
      <c r="G2597" s="20">
        <f t="shared" si="327"/>
        <v>5787.7844959897911</v>
      </c>
      <c r="H2597" s="7">
        <f t="shared" si="332"/>
        <v>1232.2155040102089</v>
      </c>
      <c r="I2597" s="7">
        <f t="shared" si="328"/>
        <v>1232.2155040102089</v>
      </c>
      <c r="J2597" s="12">
        <f t="shared" si="333"/>
        <v>0.17552927407552832</v>
      </c>
      <c r="K2597" s="7">
        <f t="shared" si="334"/>
        <v>1518355.048323133</v>
      </c>
    </row>
    <row r="2598" spans="1:11" x14ac:dyDescent="0.4">
      <c r="A2598" s="1">
        <v>2597</v>
      </c>
      <c r="B2598" s="21">
        <v>42410</v>
      </c>
      <c r="C2598">
        <v>6969</v>
      </c>
      <c r="D2598" s="19">
        <f t="shared" si="329"/>
        <v>7626.3409091367766</v>
      </c>
      <c r="E2598" s="19">
        <f t="shared" si="330"/>
        <v>5.7217048779504411</v>
      </c>
      <c r="F2598" s="19">
        <f t="shared" si="331"/>
        <v>0.81716790299417064</v>
      </c>
      <c r="G2598" s="20">
        <f t="shared" si="327"/>
        <v>6078.2849551340241</v>
      </c>
      <c r="H2598" s="7">
        <f t="shared" si="332"/>
        <v>890.71504486597587</v>
      </c>
      <c r="I2598" s="7">
        <f t="shared" si="328"/>
        <v>890.71504486597587</v>
      </c>
      <c r="J2598" s="12">
        <f t="shared" si="333"/>
        <v>0.12781102667039401</v>
      </c>
      <c r="K2598" s="7">
        <f t="shared" si="334"/>
        <v>793373.29115059739</v>
      </c>
    </row>
    <row r="2599" spans="1:11" x14ac:dyDescent="0.4">
      <c r="A2599" s="1">
        <v>2598</v>
      </c>
      <c r="B2599" s="21">
        <v>42411</v>
      </c>
      <c r="C2599">
        <v>5541</v>
      </c>
      <c r="D2599" s="19">
        <f t="shared" si="329"/>
        <v>7526.0589352197658</v>
      </c>
      <c r="E2599" s="19">
        <f t="shared" si="330"/>
        <v>5.4736456692023525</v>
      </c>
      <c r="F2599" s="19">
        <f t="shared" si="331"/>
        <v>0.79269468762041051</v>
      </c>
      <c r="G2599" s="20">
        <f t="shared" si="327"/>
        <v>6054.4815336049378</v>
      </c>
      <c r="H2599" s="7">
        <f t="shared" si="332"/>
        <v>-513.48153360493779</v>
      </c>
      <c r="I2599" s="7">
        <f t="shared" si="328"/>
        <v>513.48153360493779</v>
      </c>
      <c r="J2599" s="12">
        <f t="shared" si="333"/>
        <v>9.2669470060447179E-2</v>
      </c>
      <c r="K2599" s="7">
        <f t="shared" si="334"/>
        <v>263663.28535327886</v>
      </c>
    </row>
    <row r="2600" spans="1:11" x14ac:dyDescent="0.4">
      <c r="A2600" s="1">
        <v>2599</v>
      </c>
      <c r="B2600" s="21">
        <v>42412</v>
      </c>
      <c r="C2600">
        <v>6849</v>
      </c>
      <c r="D2600" s="19">
        <f t="shared" si="329"/>
        <v>7689.2814242458599</v>
      </c>
      <c r="E2600" s="19">
        <f t="shared" si="330"/>
        <v>5.8427937375418146</v>
      </c>
      <c r="F2600" s="19">
        <f t="shared" si="331"/>
        <v>0.80714997269859123</v>
      </c>
      <c r="G2600" s="20">
        <f t="shared" si="327"/>
        <v>6072.3767450093465</v>
      </c>
      <c r="H2600" s="7">
        <f t="shared" si="332"/>
        <v>776.62325499065355</v>
      </c>
      <c r="I2600" s="7">
        <f t="shared" si="328"/>
        <v>776.62325499065355</v>
      </c>
      <c r="J2600" s="12">
        <f t="shared" si="333"/>
        <v>0.11339221127035386</v>
      </c>
      <c r="K2600" s="7">
        <f t="shared" si="334"/>
        <v>603143.68019227765</v>
      </c>
    </row>
    <row r="2601" spans="1:11" x14ac:dyDescent="0.4">
      <c r="A2601" s="1">
        <v>2600</v>
      </c>
      <c r="B2601" s="21">
        <v>42413</v>
      </c>
      <c r="C2601">
        <v>6056</v>
      </c>
      <c r="D2601" s="19">
        <f t="shared" si="329"/>
        <v>7648.5872597341177</v>
      </c>
      <c r="E2601" s="19">
        <f t="shared" si="330"/>
        <v>5.7338926015426654</v>
      </c>
      <c r="F2601" s="19">
        <f t="shared" si="331"/>
        <v>0.81690051863897661</v>
      </c>
      <c r="G2601" s="20">
        <f t="shared" si="327"/>
        <v>6288.2085204891537</v>
      </c>
      <c r="H2601" s="7">
        <f t="shared" si="332"/>
        <v>-232.20852048915367</v>
      </c>
      <c r="I2601" s="7">
        <f t="shared" si="328"/>
        <v>232.20852048915367</v>
      </c>
      <c r="J2601" s="12">
        <f t="shared" si="333"/>
        <v>3.8343546976412429E-2</v>
      </c>
      <c r="K2601" s="7">
        <f t="shared" si="334"/>
        <v>53920.7969877617</v>
      </c>
    </row>
    <row r="2602" spans="1:11" x14ac:dyDescent="0.4">
      <c r="A2602" s="1">
        <v>2601</v>
      </c>
      <c r="B2602" s="21">
        <v>42414</v>
      </c>
      <c r="C2602">
        <v>5634</v>
      </c>
      <c r="D2602" s="19">
        <f t="shared" si="329"/>
        <v>7564.7529037911618</v>
      </c>
      <c r="E2602" s="19">
        <f t="shared" si="330"/>
        <v>5.5242939431236842</v>
      </c>
      <c r="F2602" s="19">
        <f t="shared" si="331"/>
        <v>0.79218994124602693</v>
      </c>
      <c r="G2602" s="20">
        <f t="shared" si="327"/>
        <v>6067.539714797017</v>
      </c>
      <c r="H2602" s="7">
        <f t="shared" si="332"/>
        <v>-433.53971479701704</v>
      </c>
      <c r="I2602" s="7">
        <f t="shared" si="328"/>
        <v>433.53971479701704</v>
      </c>
      <c r="J2602" s="12">
        <f t="shared" si="333"/>
        <v>7.6950606105256836E-2</v>
      </c>
      <c r="K2602" s="7">
        <f t="shared" si="334"/>
        <v>187956.68430627888</v>
      </c>
    </row>
    <row r="2603" spans="1:11" x14ac:dyDescent="0.4">
      <c r="A2603" s="1">
        <v>2602</v>
      </c>
      <c r="B2603" s="21">
        <v>42415</v>
      </c>
      <c r="C2603">
        <v>6788</v>
      </c>
      <c r="D2603" s="19">
        <f t="shared" si="329"/>
        <v>7707.7709511133708</v>
      </c>
      <c r="E2603" s="19">
        <f t="shared" si="330"/>
        <v>5.8460430754060821</v>
      </c>
      <c r="F2603" s="19">
        <f t="shared" si="331"/>
        <v>0.80792428530310978</v>
      </c>
      <c r="G2603" s="20">
        <f t="shared" si="327"/>
        <v>6110.3490334719963</v>
      </c>
      <c r="H2603" s="7">
        <f t="shared" si="332"/>
        <v>677.65096652800366</v>
      </c>
      <c r="I2603" s="7">
        <f t="shared" si="328"/>
        <v>677.65096652800366</v>
      </c>
      <c r="J2603" s="12">
        <f t="shared" si="333"/>
        <v>9.9830725770183218E-2</v>
      </c>
      <c r="K2603" s="7">
        <f t="shared" si="334"/>
        <v>459210.83243633754</v>
      </c>
    </row>
    <row r="2604" spans="1:11" x14ac:dyDescent="0.4">
      <c r="A2604" s="1">
        <v>2603</v>
      </c>
      <c r="B2604" s="21">
        <v>42416</v>
      </c>
      <c r="C2604">
        <v>7099</v>
      </c>
      <c r="D2604" s="19">
        <f t="shared" si="329"/>
        <v>7873.5450208815682</v>
      </c>
      <c r="E2604" s="19">
        <f t="shared" si="330"/>
        <v>6.2202906506698836</v>
      </c>
      <c r="F2604" s="19">
        <f t="shared" si="331"/>
        <v>0.81779286069241452</v>
      </c>
      <c r="G2604" s="20">
        <f t="shared" si="327"/>
        <v>6301.2577231352352</v>
      </c>
      <c r="H2604" s="7">
        <f t="shared" si="332"/>
        <v>797.74227686476479</v>
      </c>
      <c r="I2604" s="7">
        <f t="shared" si="328"/>
        <v>797.74227686476479</v>
      </c>
      <c r="J2604" s="12">
        <f t="shared" si="333"/>
        <v>0.1123738944731321</v>
      </c>
      <c r="K2604" s="7">
        <f t="shared" si="334"/>
        <v>636392.74029737909</v>
      </c>
    </row>
    <row r="2605" spans="1:11" x14ac:dyDescent="0.4">
      <c r="A2605" s="1">
        <v>2604</v>
      </c>
      <c r="B2605" s="21">
        <v>42417</v>
      </c>
      <c r="C2605">
        <v>7025</v>
      </c>
      <c r="D2605" s="19">
        <f t="shared" si="329"/>
        <v>8041.5782867966236</v>
      </c>
      <c r="E2605" s="19">
        <f t="shared" si="330"/>
        <v>6.5989491940860718</v>
      </c>
      <c r="F2605" s="19">
        <f t="shared" si="331"/>
        <v>0.79304719480727193</v>
      </c>
      <c r="G2605" s="20">
        <f t="shared" si="327"/>
        <v>6242.2708191752045</v>
      </c>
      <c r="H2605" s="7">
        <f t="shared" si="332"/>
        <v>782.72918082479555</v>
      </c>
      <c r="I2605" s="7">
        <f t="shared" si="328"/>
        <v>782.72918082479555</v>
      </c>
      <c r="J2605" s="12">
        <f t="shared" si="333"/>
        <v>0.11142052396082498</v>
      </c>
      <c r="K2605" s="7">
        <f t="shared" si="334"/>
        <v>612664.97051465546</v>
      </c>
    </row>
    <row r="2606" spans="1:11" x14ac:dyDescent="0.4">
      <c r="A2606" s="1">
        <v>2605</v>
      </c>
      <c r="B2606" s="21">
        <v>42418</v>
      </c>
      <c r="C2606">
        <v>5606</v>
      </c>
      <c r="D2606" s="19">
        <f t="shared" si="329"/>
        <v>7866.4907938190136</v>
      </c>
      <c r="E2606" s="19">
        <f t="shared" si="330"/>
        <v>6.1737847507600856</v>
      </c>
      <c r="F2606" s="19">
        <f t="shared" si="331"/>
        <v>0.80692077908078585</v>
      </c>
      <c r="G2606" s="20">
        <f t="shared" si="327"/>
        <v>6502.3178413805517</v>
      </c>
      <c r="H2606" s="7">
        <f t="shared" si="332"/>
        <v>-896.31784138055173</v>
      </c>
      <c r="I2606" s="7">
        <f t="shared" si="328"/>
        <v>896.31784138055173</v>
      </c>
      <c r="J2606" s="12">
        <f t="shared" si="333"/>
        <v>0.15988545154843947</v>
      </c>
      <c r="K2606" s="7">
        <f t="shared" si="334"/>
        <v>803385.67277709185</v>
      </c>
    </row>
    <row r="2607" spans="1:11" x14ac:dyDescent="0.4">
      <c r="A2607" s="1">
        <v>2606</v>
      </c>
      <c r="B2607" s="21">
        <v>42419</v>
      </c>
      <c r="C2607">
        <v>6836</v>
      </c>
      <c r="D2607" s="19">
        <f t="shared" si="329"/>
        <v>7952.3250557524889</v>
      </c>
      <c r="E2607" s="19">
        <f t="shared" si="330"/>
        <v>6.3601982334153577</v>
      </c>
      <c r="F2607" s="19">
        <f t="shared" si="331"/>
        <v>0.818233415576054</v>
      </c>
      <c r="G2607" s="20">
        <f t="shared" si="327"/>
        <v>6438.2088869804174</v>
      </c>
      <c r="H2607" s="7">
        <f t="shared" si="332"/>
        <v>397.79111301958255</v>
      </c>
      <c r="I2607" s="7">
        <f t="shared" si="328"/>
        <v>397.79111301958255</v>
      </c>
      <c r="J2607" s="12">
        <f t="shared" si="333"/>
        <v>5.8190625076006808E-2</v>
      </c>
      <c r="K2607" s="7">
        <f t="shared" si="334"/>
        <v>158237.7695973583</v>
      </c>
    </row>
    <row r="2608" spans="1:11" x14ac:dyDescent="0.4">
      <c r="A2608" s="1">
        <v>2607</v>
      </c>
      <c r="B2608" s="21">
        <v>42420</v>
      </c>
      <c r="C2608">
        <v>6099</v>
      </c>
      <c r="D2608" s="19">
        <f t="shared" si="329"/>
        <v>7914.7794478999313</v>
      </c>
      <c r="E2608" s="19">
        <f t="shared" si="330"/>
        <v>6.2574542565935731</v>
      </c>
      <c r="F2608" s="19">
        <f t="shared" si="331"/>
        <v>0.79281060823288041</v>
      </c>
      <c r="G2608" s="20">
        <f t="shared" si="327"/>
        <v>6311.6130150275221</v>
      </c>
      <c r="H2608" s="7">
        <f t="shared" si="332"/>
        <v>-212.61301502752212</v>
      </c>
      <c r="I2608" s="7">
        <f t="shared" si="328"/>
        <v>212.61301502752212</v>
      </c>
      <c r="J2608" s="12">
        <f t="shared" si="333"/>
        <v>3.4860307431959683E-2</v>
      </c>
      <c r="K2608" s="7">
        <f t="shared" si="334"/>
        <v>45204.294159093348</v>
      </c>
    </row>
    <row r="2609" spans="1:11" x14ac:dyDescent="0.4">
      <c r="A2609" s="1">
        <v>2608</v>
      </c>
      <c r="B2609" s="21">
        <v>42421</v>
      </c>
      <c r="C2609">
        <v>5461</v>
      </c>
      <c r="D2609" s="19">
        <f t="shared" si="329"/>
        <v>7732.1567677654957</v>
      </c>
      <c r="E2609" s="19">
        <f t="shared" si="330"/>
        <v>5.8154558541051262</v>
      </c>
      <c r="F2609" s="19">
        <f t="shared" si="331"/>
        <v>0.80586073370283462</v>
      </c>
      <c r="G2609" s="20">
        <f t="shared" si="327"/>
        <v>6391.6492682157977</v>
      </c>
      <c r="H2609" s="7">
        <f t="shared" si="332"/>
        <v>-930.64926821579775</v>
      </c>
      <c r="I2609" s="7">
        <f t="shared" si="328"/>
        <v>930.64926821579775</v>
      </c>
      <c r="J2609" s="12">
        <f t="shared" si="333"/>
        <v>0.17041737194942277</v>
      </c>
      <c r="K2609" s="7">
        <f t="shared" si="334"/>
        <v>866108.06043059984</v>
      </c>
    </row>
    <row r="2610" spans="1:11" x14ac:dyDescent="0.4">
      <c r="A2610" s="1">
        <v>2609</v>
      </c>
      <c r="B2610" s="21">
        <v>42422</v>
      </c>
      <c r="C2610">
        <v>6531</v>
      </c>
      <c r="D2610" s="19">
        <f t="shared" si="329"/>
        <v>7777.9085120604541</v>
      </c>
      <c r="E2610" s="19">
        <f t="shared" si="330"/>
        <v>5.9089107626855668</v>
      </c>
      <c r="F2610" s="19">
        <f t="shared" si="331"/>
        <v>0.81845935395405867</v>
      </c>
      <c r="G2610" s="20">
        <f t="shared" si="327"/>
        <v>6331.4674421648997</v>
      </c>
      <c r="H2610" s="7">
        <f t="shared" si="332"/>
        <v>199.53255783510031</v>
      </c>
      <c r="I2610" s="7">
        <f t="shared" si="328"/>
        <v>199.53255783510031</v>
      </c>
      <c r="J2610" s="12">
        <f t="shared" si="333"/>
        <v>3.0551608916720305E-2</v>
      </c>
      <c r="K2610" s="7">
        <f t="shared" si="334"/>
        <v>39813.241636217652</v>
      </c>
    </row>
    <row r="2611" spans="1:11" x14ac:dyDescent="0.4">
      <c r="A2611" s="1">
        <v>2610</v>
      </c>
      <c r="B2611" s="21">
        <v>42423</v>
      </c>
      <c r="C2611">
        <v>3283</v>
      </c>
      <c r="D2611" s="19">
        <f t="shared" si="329"/>
        <v>7187.2316844376783</v>
      </c>
      <c r="E2611" s="19">
        <f t="shared" si="330"/>
        <v>4.5128404762897496</v>
      </c>
      <c r="F2611" s="19">
        <f t="shared" si="331"/>
        <v>0.78927154273579037</v>
      </c>
      <c r="G2611" s="20">
        <f t="shared" si="327"/>
        <v>6171.0930253621054</v>
      </c>
      <c r="H2611" s="7">
        <f t="shared" si="332"/>
        <v>-2888.0930253621054</v>
      </c>
      <c r="I2611" s="7">
        <f t="shared" si="328"/>
        <v>2888.0930253621054</v>
      </c>
      <c r="J2611" s="12">
        <f t="shared" si="333"/>
        <v>0.87971155204450369</v>
      </c>
      <c r="K2611" s="7">
        <f t="shared" si="334"/>
        <v>8341081.3231452387</v>
      </c>
    </row>
    <row r="2612" spans="1:11" x14ac:dyDescent="0.4">
      <c r="A2612" s="1">
        <v>2611</v>
      </c>
      <c r="B2612" s="21">
        <v>42424</v>
      </c>
      <c r="C2612">
        <v>6423</v>
      </c>
      <c r="D2612" s="19">
        <f t="shared" si="329"/>
        <v>7319.2574076649244</v>
      </c>
      <c r="E2612" s="19">
        <f t="shared" si="330"/>
        <v>4.8112333732152628</v>
      </c>
      <c r="F2612" s="19">
        <f t="shared" si="331"/>
        <v>0.8066157476309016</v>
      </c>
      <c r="G2612" s="20">
        <f t="shared" si="327"/>
        <v>5795.5445194505146</v>
      </c>
      <c r="H2612" s="7">
        <f t="shared" si="332"/>
        <v>627.4554805494854</v>
      </c>
      <c r="I2612" s="7">
        <f t="shared" si="328"/>
        <v>627.4554805494854</v>
      </c>
      <c r="J2612" s="12">
        <f t="shared" si="333"/>
        <v>9.7688849532848426E-2</v>
      </c>
      <c r="K2612" s="7">
        <f t="shared" si="334"/>
        <v>393700.38007158565</v>
      </c>
    </row>
    <row r="2613" spans="1:11" x14ac:dyDescent="0.4">
      <c r="A2613" s="1">
        <v>2612</v>
      </c>
      <c r="B2613" s="21">
        <v>42425</v>
      </c>
      <c r="C2613">
        <v>3778</v>
      </c>
      <c r="D2613" s="19">
        <f t="shared" si="329"/>
        <v>6880.5698382801984</v>
      </c>
      <c r="E2613" s="19">
        <f t="shared" si="330"/>
        <v>3.7734018248814047</v>
      </c>
      <c r="F2613" s="19">
        <f t="shared" si="331"/>
        <v>0.81562226412953154</v>
      </c>
      <c r="G2613" s="20">
        <f t="shared" si="327"/>
        <v>5994.4524882592559</v>
      </c>
      <c r="H2613" s="7">
        <f t="shared" si="332"/>
        <v>-2216.4524882592559</v>
      </c>
      <c r="I2613" s="7">
        <f t="shared" si="328"/>
        <v>2216.4524882592559</v>
      </c>
      <c r="J2613" s="12">
        <f t="shared" si="333"/>
        <v>0.58667350139207408</v>
      </c>
      <c r="K2613" s="7">
        <f t="shared" si="334"/>
        <v>4912661.6327106468</v>
      </c>
    </row>
    <row r="2614" spans="1:11" x14ac:dyDescent="0.4">
      <c r="A2614" s="1">
        <v>2613</v>
      </c>
      <c r="B2614" s="21">
        <v>42426</v>
      </c>
      <c r="C2614">
        <v>4060</v>
      </c>
      <c r="D2614" s="19">
        <f t="shared" si="329"/>
        <v>6599.3266731152326</v>
      </c>
      <c r="E2614" s="19">
        <f t="shared" si="330"/>
        <v>3.1064345564684634</v>
      </c>
      <c r="F2614" s="19">
        <f t="shared" si="331"/>
        <v>0.78743836384543431</v>
      </c>
      <c r="G2614" s="20">
        <f t="shared" si="327"/>
        <v>5433.6162098404457</v>
      </c>
      <c r="H2614" s="7">
        <f t="shared" si="332"/>
        <v>-1373.6162098404457</v>
      </c>
      <c r="I2614" s="7">
        <f t="shared" si="328"/>
        <v>1373.6162098404457</v>
      </c>
      <c r="J2614" s="12">
        <f t="shared" si="333"/>
        <v>0.33832911572424768</v>
      </c>
      <c r="K2614" s="7">
        <f t="shared" si="334"/>
        <v>1886821.4919364313</v>
      </c>
    </row>
    <row r="2615" spans="1:11" x14ac:dyDescent="0.4">
      <c r="A2615" s="1">
        <v>2614</v>
      </c>
      <c r="B2615" s="21">
        <v>42427</v>
      </c>
      <c r="C2615">
        <v>3430</v>
      </c>
      <c r="D2615" s="19">
        <f t="shared" si="329"/>
        <v>6217.5603064392071</v>
      </c>
      <c r="E2615" s="19">
        <f t="shared" si="330"/>
        <v>2.2057937143043045</v>
      </c>
      <c r="F2615" s="19">
        <f t="shared" si="331"/>
        <v>0.80393057732320206</v>
      </c>
      <c r="G2615" s="20">
        <f t="shared" si="327"/>
        <v>5325.6265173276261</v>
      </c>
      <c r="H2615" s="7">
        <f t="shared" si="332"/>
        <v>-1895.6265173276261</v>
      </c>
      <c r="I2615" s="7">
        <f t="shared" si="328"/>
        <v>1895.6265173276261</v>
      </c>
      <c r="J2615" s="12">
        <f t="shared" si="333"/>
        <v>0.55266079222379771</v>
      </c>
      <c r="K2615" s="7">
        <f t="shared" si="334"/>
        <v>3593399.8931956645</v>
      </c>
    </row>
    <row r="2616" spans="1:11" x14ac:dyDescent="0.4">
      <c r="A2616" s="1">
        <v>2615</v>
      </c>
      <c r="B2616" s="21">
        <v>42428</v>
      </c>
      <c r="C2616">
        <v>3430</v>
      </c>
      <c r="D2616" s="19">
        <f t="shared" si="329"/>
        <v>5889.8722119292997</v>
      </c>
      <c r="E2616" s="19">
        <f t="shared" si="330"/>
        <v>1.4338090264708268</v>
      </c>
      <c r="F2616" s="19">
        <f t="shared" si="331"/>
        <v>0.81316548906921493</v>
      </c>
      <c r="G2616" s="20">
        <f t="shared" si="327"/>
        <v>5072.9797089633139</v>
      </c>
      <c r="H2616" s="7">
        <f t="shared" si="332"/>
        <v>-1642.9797089633139</v>
      </c>
      <c r="I2616" s="7">
        <f t="shared" si="328"/>
        <v>1642.9797089633139</v>
      </c>
      <c r="J2616" s="12">
        <f t="shared" si="333"/>
        <v>0.47900283060154925</v>
      </c>
      <c r="K2616" s="7">
        <f t="shared" si="334"/>
        <v>2699382.3240651758</v>
      </c>
    </row>
    <row r="2617" spans="1:11" x14ac:dyDescent="0.4">
      <c r="A2617" s="1">
        <v>2616</v>
      </c>
      <c r="B2617" s="21">
        <v>42429</v>
      </c>
      <c r="C2617">
        <v>2673</v>
      </c>
      <c r="D2617" s="19">
        <f t="shared" si="329"/>
        <v>5482.4155359922761</v>
      </c>
      <c r="E2617" s="19">
        <f t="shared" si="330"/>
        <v>0.47696440260775341</v>
      </c>
      <c r="F2617" s="19">
        <f t="shared" si="331"/>
        <v>0.78428001897862132</v>
      </c>
      <c r="G2617" s="20">
        <f t="shared" si="327"/>
        <v>4639.0403740541678</v>
      </c>
      <c r="H2617" s="7">
        <f t="shared" si="332"/>
        <v>-1966.0403740541678</v>
      </c>
      <c r="I2617" s="7">
        <f t="shared" si="328"/>
        <v>1966.0403740541678</v>
      </c>
      <c r="J2617" s="12">
        <f t="shared" si="333"/>
        <v>0.73551828434499356</v>
      </c>
      <c r="K2617" s="7">
        <f t="shared" si="334"/>
        <v>3865314.7524110521</v>
      </c>
    </row>
    <row r="2618" spans="1:11" x14ac:dyDescent="0.4">
      <c r="A2618" s="1">
        <v>2617</v>
      </c>
      <c r="B2618" s="21">
        <v>42430</v>
      </c>
      <c r="C2618">
        <v>6789</v>
      </c>
      <c r="D2618" s="19">
        <f t="shared" si="329"/>
        <v>5967.953799603516</v>
      </c>
      <c r="E2618" s="19">
        <f t="shared" si="330"/>
        <v>1.6120563488858735</v>
      </c>
      <c r="F2618" s="19">
        <f t="shared" si="331"/>
        <v>0.8074445440563035</v>
      </c>
      <c r="G2618" s="20">
        <f t="shared" si="327"/>
        <v>4407.8649332435134</v>
      </c>
      <c r="H2618" s="7">
        <f t="shared" si="332"/>
        <v>2381.1350667564866</v>
      </c>
      <c r="I2618" s="7">
        <f t="shared" si="328"/>
        <v>2381.1350667564866</v>
      </c>
      <c r="J2618" s="12">
        <f t="shared" si="333"/>
        <v>0.35073428586779887</v>
      </c>
      <c r="K2618" s="7">
        <f t="shared" si="334"/>
        <v>5669804.2061374178</v>
      </c>
    </row>
    <row r="2619" spans="1:11" x14ac:dyDescent="0.4">
      <c r="A2619" s="1">
        <v>2618</v>
      </c>
      <c r="B2619" s="21">
        <v>42431</v>
      </c>
      <c r="C2619">
        <v>6967</v>
      </c>
      <c r="D2619" s="19">
        <f t="shared" si="329"/>
        <v>6395.0676093010607</v>
      </c>
      <c r="E2619" s="19">
        <f t="shared" si="330"/>
        <v>2.60777300189707</v>
      </c>
      <c r="F2619" s="19">
        <f t="shared" si="331"/>
        <v>0.81607515465698599</v>
      </c>
      <c r="G2619" s="20">
        <f t="shared" si="327"/>
        <v>4854.2449387864217</v>
      </c>
      <c r="H2619" s="7">
        <f t="shared" si="332"/>
        <v>2112.7550612135783</v>
      </c>
      <c r="I2619" s="7">
        <f t="shared" si="328"/>
        <v>2112.7550612135783</v>
      </c>
      <c r="J2619" s="12">
        <f t="shared" si="333"/>
        <v>0.30325176707529472</v>
      </c>
      <c r="K2619" s="7">
        <f t="shared" si="334"/>
        <v>4463733.9486835906</v>
      </c>
    </row>
    <row r="2620" spans="1:11" x14ac:dyDescent="0.4">
      <c r="A2620" s="1">
        <v>2619</v>
      </c>
      <c r="B2620" s="21">
        <v>42432</v>
      </c>
      <c r="C2620">
        <v>5695</v>
      </c>
      <c r="D2620" s="19">
        <f t="shared" si="329"/>
        <v>6539.1325886846953</v>
      </c>
      <c r="E2620" s="19">
        <f t="shared" si="330"/>
        <v>2.938797010550974</v>
      </c>
      <c r="F2620" s="19">
        <f t="shared" si="331"/>
        <v>0.78519241631675096</v>
      </c>
      <c r="G2620" s="20">
        <f t="shared" si="327"/>
        <v>5017.568970251622</v>
      </c>
      <c r="H2620" s="7">
        <f t="shared" si="332"/>
        <v>677.43102974837802</v>
      </c>
      <c r="I2620" s="7">
        <f t="shared" si="328"/>
        <v>677.43102974837802</v>
      </c>
      <c r="J2620" s="12">
        <f t="shared" si="333"/>
        <v>0.11895189284431572</v>
      </c>
      <c r="K2620" s="7">
        <f t="shared" si="334"/>
        <v>458912.80006594781</v>
      </c>
    </row>
    <row r="2621" spans="1:11" x14ac:dyDescent="0.4">
      <c r="A2621" s="1">
        <v>2620</v>
      </c>
      <c r="B2621" s="21">
        <v>42433</v>
      </c>
      <c r="C2621">
        <v>7104</v>
      </c>
      <c r="D2621" s="19">
        <f t="shared" si="329"/>
        <v>6911.542957531341</v>
      </c>
      <c r="E2621" s="19">
        <f t="shared" si="330"/>
        <v>3.8033974358046194</v>
      </c>
      <c r="F2621" s="19">
        <f t="shared" si="331"/>
        <v>0.80976581933402214</v>
      </c>
      <c r="G2621" s="20">
        <f t="shared" si="327"/>
        <v>5282.3598472064878</v>
      </c>
      <c r="H2621" s="7">
        <f t="shared" si="332"/>
        <v>1821.6401527935122</v>
      </c>
      <c r="I2621" s="7">
        <f t="shared" si="328"/>
        <v>1821.6401527935122</v>
      </c>
      <c r="J2621" s="12">
        <f t="shared" si="333"/>
        <v>0.25642457105764532</v>
      </c>
      <c r="K2621" s="7">
        <f t="shared" si="334"/>
        <v>3318372.8462695708</v>
      </c>
    </row>
    <row r="2622" spans="1:11" x14ac:dyDescent="0.4">
      <c r="A2622" s="1">
        <v>2621</v>
      </c>
      <c r="B2622" s="21">
        <v>42434</v>
      </c>
      <c r="C2622">
        <v>3650</v>
      </c>
      <c r="D2622" s="19">
        <f t="shared" si="329"/>
        <v>6515.3052062584984</v>
      </c>
      <c r="E2622" s="19">
        <f t="shared" si="330"/>
        <v>2.8672611437115143</v>
      </c>
      <c r="F2622" s="19">
        <f t="shared" si="331"/>
        <v>0.81338046979877554</v>
      </c>
      <c r="G2622" s="20">
        <f t="shared" si="327"/>
        <v>5643.4423461364377</v>
      </c>
      <c r="H2622" s="7">
        <f t="shared" si="332"/>
        <v>-1993.4423461364377</v>
      </c>
      <c r="I2622" s="7">
        <f t="shared" si="328"/>
        <v>1993.4423461364377</v>
      </c>
      <c r="J2622" s="12">
        <f t="shared" si="333"/>
        <v>0.5461485879825857</v>
      </c>
      <c r="K2622" s="7">
        <f t="shared" si="334"/>
        <v>3973812.3873699452</v>
      </c>
    </row>
    <row r="2623" spans="1:11" x14ac:dyDescent="0.4">
      <c r="A2623" s="1">
        <v>2622</v>
      </c>
      <c r="B2623" s="21">
        <v>42435</v>
      </c>
      <c r="C2623">
        <v>5495</v>
      </c>
      <c r="D2623" s="19">
        <f t="shared" si="329"/>
        <v>6596.7998517571559</v>
      </c>
      <c r="E2623" s="19">
        <f t="shared" si="330"/>
        <v>3.0512570858405232</v>
      </c>
      <c r="F2623" s="19">
        <f t="shared" si="331"/>
        <v>0.78569571354929446</v>
      </c>
      <c r="G2623" s="20">
        <f t="shared" si="327"/>
        <v>5118.0195896488594</v>
      </c>
      <c r="H2623" s="7">
        <f t="shared" si="332"/>
        <v>376.98041035114056</v>
      </c>
      <c r="I2623" s="7">
        <f t="shared" si="328"/>
        <v>376.98041035114056</v>
      </c>
      <c r="J2623" s="12">
        <f t="shared" si="333"/>
        <v>6.8604260300480543E-2</v>
      </c>
      <c r="K2623" s="7">
        <f t="shared" si="334"/>
        <v>142114.22978851432</v>
      </c>
    </row>
    <row r="2624" spans="1:11" x14ac:dyDescent="0.4">
      <c r="A2624" s="1">
        <v>2623</v>
      </c>
      <c r="B2624" s="21">
        <v>42436</v>
      </c>
      <c r="C2624">
        <v>6451</v>
      </c>
      <c r="D2624" s="19">
        <f t="shared" si="329"/>
        <v>6823.6656664223347</v>
      </c>
      <c r="E2624" s="19">
        <f t="shared" si="330"/>
        <v>3.5750055320319327</v>
      </c>
      <c r="F2624" s="19">
        <f t="shared" si="331"/>
        <v>0.81119418024694845</v>
      </c>
      <c r="G2624" s="20">
        <f t="shared" si="327"/>
        <v>5344.3338406348039</v>
      </c>
      <c r="H2624" s="7">
        <f t="shared" si="332"/>
        <v>1106.6661593651961</v>
      </c>
      <c r="I2624" s="7">
        <f t="shared" si="328"/>
        <v>1106.6661593651961</v>
      </c>
      <c r="J2624" s="12">
        <f t="shared" si="333"/>
        <v>0.17154955190903676</v>
      </c>
      <c r="K2624" s="7">
        <f t="shared" si="334"/>
        <v>1224709.9882841136</v>
      </c>
    </row>
    <row r="2625" spans="1:11" x14ac:dyDescent="0.4">
      <c r="A2625" s="1">
        <v>2624</v>
      </c>
      <c r="B2625" s="21">
        <v>42437</v>
      </c>
      <c r="C2625">
        <v>6751</v>
      </c>
      <c r="D2625" s="19">
        <f t="shared" si="329"/>
        <v>7068.4210284116134</v>
      </c>
      <c r="E2625" s="19">
        <f t="shared" si="330"/>
        <v>4.1393916841775367</v>
      </c>
      <c r="F2625" s="19">
        <f t="shared" si="331"/>
        <v>0.8148729933333041</v>
      </c>
      <c r="G2625" s="20">
        <f t="shared" si="327"/>
        <v>5553.1442251835506</v>
      </c>
      <c r="H2625" s="7">
        <f t="shared" si="332"/>
        <v>1197.8557748164494</v>
      </c>
      <c r="I2625" s="7">
        <f t="shared" si="328"/>
        <v>1197.8557748164494</v>
      </c>
      <c r="J2625" s="12">
        <f t="shared" si="333"/>
        <v>0.17743382829454146</v>
      </c>
      <c r="K2625" s="7">
        <f t="shared" si="334"/>
        <v>1434858.4572611162</v>
      </c>
    </row>
    <row r="2626" spans="1:11" x14ac:dyDescent="0.4">
      <c r="A2626" s="1">
        <v>2625</v>
      </c>
      <c r="B2626" s="21">
        <v>42438</v>
      </c>
      <c r="C2626">
        <v>6804</v>
      </c>
      <c r="D2626" s="19">
        <f t="shared" si="329"/>
        <v>7332.5074507710451</v>
      </c>
      <c r="E2626" s="19">
        <f t="shared" si="330"/>
        <v>4.7476937306606999</v>
      </c>
      <c r="F2626" s="19">
        <f t="shared" si="331"/>
        <v>0.78719365437339273</v>
      </c>
      <c r="G2626" s="20">
        <f t="shared" si="327"/>
        <v>5556.8804058876603</v>
      </c>
      <c r="H2626" s="7">
        <f t="shared" si="332"/>
        <v>1247.1195941123397</v>
      </c>
      <c r="I2626" s="7">
        <f t="shared" si="328"/>
        <v>1247.1195941123397</v>
      </c>
      <c r="J2626" s="12">
        <f t="shared" si="333"/>
        <v>0.18329212141568779</v>
      </c>
      <c r="K2626" s="7">
        <f t="shared" si="334"/>
        <v>1555307.2820189267</v>
      </c>
    </row>
    <row r="2627" spans="1:11" x14ac:dyDescent="0.4">
      <c r="A2627" s="1">
        <v>2626</v>
      </c>
      <c r="B2627" s="21">
        <v>42439</v>
      </c>
      <c r="C2627">
        <v>5364</v>
      </c>
      <c r="D2627" s="19">
        <f t="shared" si="329"/>
        <v>7218.5585269946332</v>
      </c>
      <c r="E2627" s="19">
        <f t="shared" si="330"/>
        <v>4.4699317760324</v>
      </c>
      <c r="F2627" s="19">
        <f t="shared" si="331"/>
        <v>0.8104768475740024</v>
      </c>
      <c r="G2627" s="20">
        <f t="shared" si="327"/>
        <v>5951.9386722067666</v>
      </c>
      <c r="H2627" s="7">
        <f t="shared" si="332"/>
        <v>-587.93867220676657</v>
      </c>
      <c r="I2627" s="7">
        <f t="shared" si="328"/>
        <v>587.93867220676657</v>
      </c>
      <c r="J2627" s="12">
        <f t="shared" si="333"/>
        <v>0.10960825358067983</v>
      </c>
      <c r="K2627" s="7">
        <f t="shared" si="334"/>
        <v>345671.8822762557</v>
      </c>
    </row>
    <row r="2628" spans="1:11" x14ac:dyDescent="0.4">
      <c r="A2628" s="1">
        <v>2627</v>
      </c>
      <c r="B2628" s="21">
        <v>42440</v>
      </c>
      <c r="C2628">
        <v>6756</v>
      </c>
      <c r="D2628" s="19">
        <f t="shared" si="329"/>
        <v>7397.9063598593157</v>
      </c>
      <c r="E2628" s="19">
        <f t="shared" si="330"/>
        <v>4.8791635523699499</v>
      </c>
      <c r="F2628" s="19">
        <f t="shared" si="331"/>
        <v>0.81590890792871318</v>
      </c>
      <c r="G2628" s="20">
        <f t="shared" si="327"/>
        <v>5885.8508211300941</v>
      </c>
      <c r="H2628" s="7">
        <f t="shared" si="332"/>
        <v>870.14917886990588</v>
      </c>
      <c r="I2628" s="7">
        <f t="shared" si="328"/>
        <v>870.14917886990588</v>
      </c>
      <c r="J2628" s="12">
        <f t="shared" si="333"/>
        <v>0.12879650368115836</v>
      </c>
      <c r="K2628" s="7">
        <f t="shared" si="334"/>
        <v>757159.59348797146</v>
      </c>
    </row>
    <row r="2629" spans="1:11" x14ac:dyDescent="0.4">
      <c r="A2629" s="1">
        <v>2628</v>
      </c>
      <c r="B2629" s="21">
        <v>42441</v>
      </c>
      <c r="C2629">
        <v>6000</v>
      </c>
      <c r="D2629" s="19">
        <f t="shared" si="329"/>
        <v>7438.6880865561307</v>
      </c>
      <c r="E2629" s="19">
        <f t="shared" si="330"/>
        <v>4.9631791403842662</v>
      </c>
      <c r="F2629" s="19">
        <f t="shared" si="331"/>
        <v>0.78739797801290468</v>
      </c>
      <c r="G2629" s="20">
        <f t="shared" si="327"/>
        <v>5827.4257887168942</v>
      </c>
      <c r="H2629" s="7">
        <f t="shared" si="332"/>
        <v>172.5742112831058</v>
      </c>
      <c r="I2629" s="7">
        <f t="shared" si="328"/>
        <v>172.5742112831058</v>
      </c>
      <c r="J2629" s="12">
        <f t="shared" si="333"/>
        <v>2.8762368547184298E-2</v>
      </c>
      <c r="K2629" s="7">
        <f t="shared" si="334"/>
        <v>29781.858399986038</v>
      </c>
    </row>
    <row r="2630" spans="1:11" x14ac:dyDescent="0.4">
      <c r="A2630" s="1">
        <v>2629</v>
      </c>
      <c r="B2630" s="21">
        <v>42442</v>
      </c>
      <c r="C2630">
        <v>5391</v>
      </c>
      <c r="D2630" s="19">
        <f t="shared" si="329"/>
        <v>7313.9444943842582</v>
      </c>
      <c r="E2630" s="19">
        <f t="shared" si="330"/>
        <v>4.659652324836455</v>
      </c>
      <c r="F2630" s="19">
        <f t="shared" si="331"/>
        <v>0.80970388311214325</v>
      </c>
      <c r="G2630" s="20">
        <f t="shared" ref="G2630:G2693" si="335">(D2629+1*E2629)*F2627</f>
        <v>6032.9070122619441</v>
      </c>
      <c r="H2630" s="7">
        <f t="shared" si="332"/>
        <v>-641.90701226194415</v>
      </c>
      <c r="I2630" s="7">
        <f t="shared" si="328"/>
        <v>641.90701226194415</v>
      </c>
      <c r="J2630" s="12">
        <f t="shared" si="333"/>
        <v>0.119070119135957</v>
      </c>
      <c r="K2630" s="7">
        <f t="shared" si="334"/>
        <v>412044.61239105574</v>
      </c>
    </row>
    <row r="2631" spans="1:11" x14ac:dyDescent="0.4">
      <c r="A2631" s="1">
        <v>2630</v>
      </c>
      <c r="B2631" s="21">
        <v>42443</v>
      </c>
      <c r="C2631">
        <v>6598</v>
      </c>
      <c r="D2631" s="19">
        <f t="shared" si="329"/>
        <v>7444.3921549719007</v>
      </c>
      <c r="E2631" s="19">
        <f t="shared" si="330"/>
        <v>4.9540088429722475</v>
      </c>
      <c r="F2631" s="19">
        <f t="shared" si="331"/>
        <v>0.81665031990594361</v>
      </c>
      <c r="G2631" s="20">
        <f t="shared" si="335"/>
        <v>5971.3143169039695</v>
      </c>
      <c r="H2631" s="7">
        <f t="shared" si="332"/>
        <v>626.68568309603052</v>
      </c>
      <c r="I2631" s="7">
        <f t="shared" si="328"/>
        <v>626.68568309603052</v>
      </c>
      <c r="J2631" s="12">
        <f t="shared" si="333"/>
        <v>9.498115839588217E-2</v>
      </c>
      <c r="K2631" s="7">
        <f t="shared" si="334"/>
        <v>392734.94539753837</v>
      </c>
    </row>
    <row r="2632" spans="1:11" x14ac:dyDescent="0.4">
      <c r="A2632" s="1">
        <v>2631</v>
      </c>
      <c r="B2632" s="21">
        <v>42444</v>
      </c>
      <c r="C2632">
        <v>6683</v>
      </c>
      <c r="D2632" s="19">
        <f t="shared" si="329"/>
        <v>7619.3549722263842</v>
      </c>
      <c r="E2632" s="19">
        <f t="shared" si="330"/>
        <v>5.351846455536025</v>
      </c>
      <c r="F2632" s="19">
        <f t="shared" si="331"/>
        <v>0.78834281184692745</v>
      </c>
      <c r="G2632" s="20">
        <f t="shared" si="335"/>
        <v>5865.6001069060194</v>
      </c>
      <c r="H2632" s="7">
        <f t="shared" si="332"/>
        <v>817.39989309398061</v>
      </c>
      <c r="I2632" s="7">
        <f t="shared" ref="I2632:I2695" si="336">ABS(H2632)</f>
        <v>817.39989309398061</v>
      </c>
      <c r="J2632" s="12">
        <f t="shared" si="333"/>
        <v>0.12231032367110289</v>
      </c>
      <c r="K2632" s="7">
        <f t="shared" si="334"/>
        <v>668142.58523005096</v>
      </c>
    </row>
    <row r="2633" spans="1:11" x14ac:dyDescent="0.4">
      <c r="A2633" s="1">
        <v>2632</v>
      </c>
      <c r="B2633" s="21">
        <v>42445</v>
      </c>
      <c r="C2633">
        <v>6641</v>
      </c>
      <c r="D2633" s="19">
        <f t="shared" si="329"/>
        <v>7719.2107432218827</v>
      </c>
      <c r="E2633" s="19">
        <f t="shared" si="330"/>
        <v>5.5729950893519913</v>
      </c>
      <c r="F2633" s="19">
        <f t="shared" si="331"/>
        <v>0.81023698607172456</v>
      </c>
      <c r="G2633" s="20">
        <f t="shared" si="335"/>
        <v>6173.7547186783877</v>
      </c>
      <c r="H2633" s="7">
        <f t="shared" si="332"/>
        <v>467.24528132161231</v>
      </c>
      <c r="I2633" s="7">
        <f t="shared" si="336"/>
        <v>467.24528132161231</v>
      </c>
      <c r="J2633" s="12">
        <f t="shared" si="333"/>
        <v>7.0357669224757155E-2</v>
      </c>
      <c r="K2633" s="7">
        <f t="shared" si="334"/>
        <v>218318.15291731263</v>
      </c>
    </row>
    <row r="2634" spans="1:11" x14ac:dyDescent="0.4">
      <c r="A2634" s="1">
        <v>2633</v>
      </c>
      <c r="B2634" s="21">
        <v>42446</v>
      </c>
      <c r="C2634">
        <v>5151</v>
      </c>
      <c r="D2634" s="19">
        <f t="shared" si="329"/>
        <v>7492.672504125836</v>
      </c>
      <c r="E2634" s="19">
        <f t="shared" si="330"/>
        <v>5.0298315902347399</v>
      </c>
      <c r="F2634" s="19">
        <f t="shared" si="331"/>
        <v>0.81528980447466071</v>
      </c>
      <c r="G2634" s="20">
        <f t="shared" si="335"/>
        <v>6308.4471110961003</v>
      </c>
      <c r="H2634" s="7">
        <f t="shared" si="332"/>
        <v>-1157.4471110961003</v>
      </c>
      <c r="I2634" s="7">
        <f t="shared" si="336"/>
        <v>1157.4471110961003</v>
      </c>
      <c r="J2634" s="12">
        <f t="shared" si="333"/>
        <v>0.22470338013902161</v>
      </c>
      <c r="K2634" s="7">
        <f t="shared" si="334"/>
        <v>1339683.8149847086</v>
      </c>
    </row>
    <row r="2635" spans="1:11" x14ac:dyDescent="0.4">
      <c r="A2635" s="1">
        <v>2634</v>
      </c>
      <c r="B2635" s="21">
        <v>42447</v>
      </c>
      <c r="C2635">
        <v>3123</v>
      </c>
      <c r="D2635" s="19">
        <f t="shared" si="329"/>
        <v>6918.578590656246</v>
      </c>
      <c r="E2635" s="19">
        <f t="shared" si="330"/>
        <v>3.6746241144202445</v>
      </c>
      <c r="F2635" s="19">
        <f t="shared" si="331"/>
        <v>0.78479404448124601</v>
      </c>
      <c r="G2635" s="20">
        <f t="shared" si="335"/>
        <v>5910.7597417296829</v>
      </c>
      <c r="H2635" s="7">
        <f t="shared" si="332"/>
        <v>-2787.7597417296829</v>
      </c>
      <c r="I2635" s="7">
        <f t="shared" si="336"/>
        <v>2787.7597417296829</v>
      </c>
      <c r="J2635" s="12">
        <f t="shared" si="333"/>
        <v>0.89265441617985364</v>
      </c>
      <c r="K2635" s="7">
        <f t="shared" si="334"/>
        <v>7771604.3776087482</v>
      </c>
    </row>
    <row r="2636" spans="1:11" x14ac:dyDescent="0.4">
      <c r="A2636" s="1">
        <v>2635</v>
      </c>
      <c r="B2636" s="21">
        <v>42448</v>
      </c>
      <c r="C2636">
        <v>5375</v>
      </c>
      <c r="D2636" s="19">
        <f t="shared" si="329"/>
        <v>6875.0236629582851</v>
      </c>
      <c r="E2636" s="19">
        <f t="shared" si="330"/>
        <v>3.5641022402240914</v>
      </c>
      <c r="F2636" s="19">
        <f t="shared" si="331"/>
        <v>0.80993764961305037</v>
      </c>
      <c r="G2636" s="20">
        <f t="shared" si="335"/>
        <v>5608.6655815610911</v>
      </c>
      <c r="H2636" s="7">
        <f t="shared" si="332"/>
        <v>-233.66558156109113</v>
      </c>
      <c r="I2636" s="7">
        <f t="shared" si="336"/>
        <v>233.66558156109113</v>
      </c>
      <c r="J2636" s="12">
        <f t="shared" si="333"/>
        <v>4.3472666336947186E-2</v>
      </c>
      <c r="K2636" s="7">
        <f t="shared" si="334"/>
        <v>54599.604006282934</v>
      </c>
    </row>
    <row r="2637" spans="1:11" x14ac:dyDescent="0.4">
      <c r="A2637" s="1">
        <v>2636</v>
      </c>
      <c r="B2637" s="21">
        <v>42449</v>
      </c>
      <c r="C2637">
        <v>3673</v>
      </c>
      <c r="D2637" s="19">
        <f t="shared" si="329"/>
        <v>6489.8921576345065</v>
      </c>
      <c r="E2637" s="19">
        <f t="shared" si="330"/>
        <v>2.6545156489635691</v>
      </c>
      <c r="F2637" s="19">
        <f t="shared" si="331"/>
        <v>0.81266382039231111</v>
      </c>
      <c r="G2637" s="20">
        <f t="shared" si="335"/>
        <v>5608.0424741504858</v>
      </c>
      <c r="H2637" s="7">
        <f t="shared" si="332"/>
        <v>-1935.0424741504858</v>
      </c>
      <c r="I2637" s="7">
        <f t="shared" si="336"/>
        <v>1935.0424741504858</v>
      </c>
      <c r="J2637" s="12">
        <f t="shared" si="333"/>
        <v>0.52682887943111512</v>
      </c>
      <c r="K2637" s="7">
        <f t="shared" si="334"/>
        <v>3744389.3767664335</v>
      </c>
    </row>
    <row r="2638" spans="1:11" x14ac:dyDescent="0.4">
      <c r="A2638" s="1">
        <v>2637</v>
      </c>
      <c r="B2638" s="21">
        <v>42450</v>
      </c>
      <c r="C2638">
        <v>3952</v>
      </c>
      <c r="D2638" s="19">
        <f t="shared" si="329"/>
        <v>6253.9632910436476</v>
      </c>
      <c r="E2638" s="19">
        <f t="shared" si="330"/>
        <v>2.0962066761841607</v>
      </c>
      <c r="F2638" s="19">
        <f t="shared" si="331"/>
        <v>0.78318396065607565</v>
      </c>
      <c r="G2638" s="20">
        <f t="shared" si="335"/>
        <v>5095.3119627093938</v>
      </c>
      <c r="H2638" s="7">
        <f t="shared" si="332"/>
        <v>-1143.3119627093938</v>
      </c>
      <c r="I2638" s="7">
        <f t="shared" si="336"/>
        <v>1143.3119627093938</v>
      </c>
      <c r="J2638" s="12">
        <f t="shared" si="333"/>
        <v>0.28929958570581826</v>
      </c>
      <c r="K2638" s="7">
        <f t="shared" si="334"/>
        <v>1307162.2440744063</v>
      </c>
    </row>
    <row r="2639" spans="1:11" x14ac:dyDescent="0.4">
      <c r="A2639" s="1">
        <v>2638</v>
      </c>
      <c r="B2639" s="21">
        <v>42451</v>
      </c>
      <c r="C2639">
        <v>2706</v>
      </c>
      <c r="D2639" s="19">
        <f t="shared" si="329"/>
        <v>5778.6633878582998</v>
      </c>
      <c r="E2639" s="19">
        <f t="shared" si="330"/>
        <v>0.97905203949718977</v>
      </c>
      <c r="F2639" s="19">
        <f t="shared" si="331"/>
        <v>0.80633923674452357</v>
      </c>
      <c r="G2639" s="20">
        <f t="shared" si="335"/>
        <v>5067.0181254226009</v>
      </c>
      <c r="H2639" s="7">
        <f t="shared" si="332"/>
        <v>-2361.0181254226009</v>
      </c>
      <c r="I2639" s="7">
        <f t="shared" si="336"/>
        <v>2361.0181254226009</v>
      </c>
      <c r="J2639" s="12">
        <f t="shared" si="333"/>
        <v>0.87251224147176676</v>
      </c>
      <c r="K2639" s="7">
        <f t="shared" si="334"/>
        <v>5574406.5885740519</v>
      </c>
    </row>
    <row r="2640" spans="1:11" x14ac:dyDescent="0.4">
      <c r="A2640" s="1">
        <v>2639</v>
      </c>
      <c r="B2640" s="21">
        <v>42452</v>
      </c>
      <c r="C2640">
        <v>2987</v>
      </c>
      <c r="D2640" s="19">
        <f t="shared" si="329"/>
        <v>5435.0604850698182</v>
      </c>
      <c r="E2640" s="19">
        <f t="shared" si="330"/>
        <v>0.17269580700423692</v>
      </c>
      <c r="F2640" s="19">
        <f t="shared" si="331"/>
        <v>0.80989300877702652</v>
      </c>
      <c r="G2640" s="20">
        <f t="shared" si="335"/>
        <v>4696.9063057088824</v>
      </c>
      <c r="H2640" s="7">
        <f t="shared" si="332"/>
        <v>-1709.9063057088824</v>
      </c>
      <c r="I2640" s="7">
        <f t="shared" si="336"/>
        <v>1709.9063057088824</v>
      </c>
      <c r="J2640" s="12">
        <f t="shared" si="333"/>
        <v>0.57244938256072397</v>
      </c>
      <c r="K2640" s="7">
        <f t="shared" si="334"/>
        <v>2923779.5743029979</v>
      </c>
    </row>
    <row r="2641" spans="1:11" x14ac:dyDescent="0.4">
      <c r="A2641" s="1">
        <v>2640</v>
      </c>
      <c r="B2641" s="21">
        <v>42453</v>
      </c>
      <c r="C2641">
        <v>3430</v>
      </c>
      <c r="D2641" s="19">
        <f t="shared" si="329"/>
        <v>5262.346620910731</v>
      </c>
      <c r="E2641" s="19">
        <f t="shared" si="330"/>
        <v>-0.23187603197241383</v>
      </c>
      <c r="F2641" s="19">
        <f t="shared" si="331"/>
        <v>0.78180022385303749</v>
      </c>
      <c r="G2641" s="20">
        <f t="shared" si="335"/>
        <v>4256.7874496884297</v>
      </c>
      <c r="H2641" s="7">
        <f t="shared" si="332"/>
        <v>-826.78744968842966</v>
      </c>
      <c r="I2641" s="7">
        <f t="shared" si="336"/>
        <v>826.78744968842966</v>
      </c>
      <c r="J2641" s="12">
        <f t="shared" si="333"/>
        <v>0.24104590369925064</v>
      </c>
      <c r="K2641" s="7">
        <f t="shared" si="334"/>
        <v>683577.48696229758</v>
      </c>
    </row>
    <row r="2642" spans="1:11" x14ac:dyDescent="0.4">
      <c r="A2642" s="1">
        <v>2641</v>
      </c>
      <c r="B2642" s="21">
        <v>42454</v>
      </c>
      <c r="C2642">
        <v>6379</v>
      </c>
      <c r="D2642" s="19">
        <f t="shared" si="329"/>
        <v>5695.9296953669946</v>
      </c>
      <c r="E2642" s="19">
        <f t="shared" si="330"/>
        <v>0.78329433366510726</v>
      </c>
      <c r="F2642" s="19">
        <f t="shared" si="331"/>
        <v>0.80964191002714081</v>
      </c>
      <c r="G2642" s="20">
        <f t="shared" si="335"/>
        <v>4243.0495870476416</v>
      </c>
      <c r="H2642" s="7">
        <f t="shared" si="332"/>
        <v>2135.9504129523584</v>
      </c>
      <c r="I2642" s="7">
        <f t="shared" si="336"/>
        <v>2135.9504129523584</v>
      </c>
      <c r="J2642" s="12">
        <f t="shared" si="333"/>
        <v>0.33484094888734262</v>
      </c>
      <c r="K2642" s="7">
        <f t="shared" si="334"/>
        <v>4562284.1665913509</v>
      </c>
    </row>
    <row r="2643" spans="1:11" x14ac:dyDescent="0.4">
      <c r="A2643" s="1">
        <v>2642</v>
      </c>
      <c r="B2643" s="21">
        <v>42455</v>
      </c>
      <c r="C2643">
        <v>3650</v>
      </c>
      <c r="D2643" s="19">
        <f t="shared" si="329"/>
        <v>5501.8371589261569</v>
      </c>
      <c r="E2643" s="19">
        <f t="shared" si="330"/>
        <v>0.32726540206969335</v>
      </c>
      <c r="F2643" s="19">
        <f t="shared" si="331"/>
        <v>0.8083502933492247</v>
      </c>
      <c r="G2643" s="20">
        <f t="shared" si="335"/>
        <v>4613.7280233678375</v>
      </c>
      <c r="H2643" s="7">
        <f t="shared" si="332"/>
        <v>-963.72802336783752</v>
      </c>
      <c r="I2643" s="7">
        <f t="shared" si="336"/>
        <v>963.72802336783752</v>
      </c>
      <c r="J2643" s="12">
        <f t="shared" si="333"/>
        <v>0.26403507489529793</v>
      </c>
      <c r="K2643" s="7">
        <f t="shared" si="334"/>
        <v>928771.70302447921</v>
      </c>
    </row>
    <row r="2644" spans="1:11" x14ac:dyDescent="0.4">
      <c r="A2644" s="1">
        <v>2643</v>
      </c>
      <c r="B2644" s="21">
        <v>42456</v>
      </c>
      <c r="C2644">
        <v>4876</v>
      </c>
      <c r="D2644" s="19">
        <f t="shared" si="329"/>
        <v>5622.4891247671139</v>
      </c>
      <c r="E2644" s="19">
        <f t="shared" si="330"/>
        <v>0.60883723356673358</v>
      </c>
      <c r="F2644" s="19">
        <f t="shared" si="331"/>
        <v>0.78269999047971761</v>
      </c>
      <c r="G2644" s="20">
        <f t="shared" si="335"/>
        <v>4301.5933786160267</v>
      </c>
      <c r="H2644" s="7">
        <f t="shared" si="332"/>
        <v>574.40662138397329</v>
      </c>
      <c r="I2644" s="7">
        <f t="shared" si="336"/>
        <v>574.40662138397329</v>
      </c>
      <c r="J2644" s="12">
        <f t="shared" si="333"/>
        <v>0.11780283457423571</v>
      </c>
      <c r="K2644" s="7">
        <f t="shared" si="334"/>
        <v>329942.96668975125</v>
      </c>
    </row>
    <row r="2645" spans="1:11" x14ac:dyDescent="0.4">
      <c r="A2645" s="1">
        <v>2644</v>
      </c>
      <c r="B2645" s="21">
        <v>42457</v>
      </c>
      <c r="C2645">
        <v>6128</v>
      </c>
      <c r="D2645" s="19">
        <f t="shared" si="329"/>
        <v>5941.7396538413868</v>
      </c>
      <c r="E2645" s="19">
        <f t="shared" si="330"/>
        <v>1.35449065664317</v>
      </c>
      <c r="F2645" s="19">
        <f t="shared" si="331"/>
        <v>0.81197692616599848</v>
      </c>
      <c r="G2645" s="20">
        <f t="shared" si="335"/>
        <v>4552.6957742239547</v>
      </c>
      <c r="H2645" s="7">
        <f t="shared" si="332"/>
        <v>1575.3042257760453</v>
      </c>
      <c r="I2645" s="7">
        <f t="shared" si="336"/>
        <v>1575.3042257760453</v>
      </c>
      <c r="J2645" s="12">
        <f t="shared" si="333"/>
        <v>0.2570666164778142</v>
      </c>
      <c r="K2645" s="7">
        <f t="shared" si="334"/>
        <v>2481583.4037478655</v>
      </c>
    </row>
    <row r="2646" spans="1:11" x14ac:dyDescent="0.4">
      <c r="A2646" s="1">
        <v>2645</v>
      </c>
      <c r="B2646" s="21">
        <v>42458</v>
      </c>
      <c r="C2646">
        <v>6240</v>
      </c>
      <c r="D2646" s="19">
        <f t="shared" si="329"/>
        <v>6234.0018092834835</v>
      </c>
      <c r="E2646" s="19">
        <f t="shared" si="330"/>
        <v>2.0352436830076099</v>
      </c>
      <c r="F2646" s="19">
        <f t="shared" si="331"/>
        <v>0.81037889028697163</v>
      </c>
      <c r="G2646" s="20">
        <f t="shared" si="335"/>
        <v>4804.1018951070419</v>
      </c>
      <c r="H2646" s="7">
        <f t="shared" si="332"/>
        <v>1435.8981048929581</v>
      </c>
      <c r="I2646" s="7">
        <f t="shared" si="336"/>
        <v>1435.8981048929581</v>
      </c>
      <c r="J2646" s="12">
        <f t="shared" si="333"/>
        <v>0.2301118757841279</v>
      </c>
      <c r="K2646" s="7">
        <f t="shared" si="334"/>
        <v>2061803.3676351886</v>
      </c>
    </row>
    <row r="2647" spans="1:11" x14ac:dyDescent="0.4">
      <c r="A2647" s="1">
        <v>2646</v>
      </c>
      <c r="B2647" s="21">
        <v>42459</v>
      </c>
      <c r="C2647">
        <v>6242</v>
      </c>
      <c r="D2647" s="19">
        <f t="shared" si="329"/>
        <v>6520.8181275513662</v>
      </c>
      <c r="E2647" s="19">
        <f t="shared" si="330"/>
        <v>2.701659875643676</v>
      </c>
      <c r="F2647" s="19">
        <f t="shared" si="331"/>
        <v>0.78453827314001301</v>
      </c>
      <c r="G2647" s="20">
        <f t="shared" si="335"/>
        <v>4880.946141988039</v>
      </c>
      <c r="H2647" s="7">
        <f t="shared" si="332"/>
        <v>1361.053858011961</v>
      </c>
      <c r="I2647" s="7">
        <f t="shared" si="336"/>
        <v>1361.053858011961</v>
      </c>
      <c r="J2647" s="12">
        <f t="shared" si="333"/>
        <v>0.21804771836141637</v>
      </c>
      <c r="K2647" s="7">
        <f t="shared" si="334"/>
        <v>1852467.6044092432</v>
      </c>
    </row>
    <row r="2648" spans="1:11" x14ac:dyDescent="0.4">
      <c r="A2648" s="1">
        <v>2647</v>
      </c>
      <c r="B2648" s="21">
        <v>42460</v>
      </c>
      <c r="C2648">
        <v>4893</v>
      </c>
      <c r="D2648" s="19">
        <f t="shared" si="329"/>
        <v>6442.0470278306475</v>
      </c>
      <c r="E2648" s="19">
        <f t="shared" si="330"/>
        <v>2.5110054709122287</v>
      </c>
      <c r="F2648" s="19">
        <f t="shared" si="331"/>
        <v>0.81142467053965872</v>
      </c>
      <c r="G2648" s="20">
        <f t="shared" si="335"/>
        <v>5296.9475447780515</v>
      </c>
      <c r="H2648" s="7">
        <f t="shared" si="332"/>
        <v>-403.94754477805145</v>
      </c>
      <c r="I2648" s="7">
        <f t="shared" si="336"/>
        <v>403.94754477805145</v>
      </c>
      <c r="J2648" s="12">
        <f t="shared" si="333"/>
        <v>8.2556211890057518E-2</v>
      </c>
      <c r="K2648" s="7">
        <f t="shared" si="334"/>
        <v>163173.61893221588</v>
      </c>
    </row>
    <row r="2649" spans="1:11" x14ac:dyDescent="0.4">
      <c r="A2649" s="1">
        <v>2648</v>
      </c>
      <c r="B2649" s="21">
        <v>42461</v>
      </c>
      <c r="C2649">
        <v>6641</v>
      </c>
      <c r="D2649" s="19">
        <f t="shared" si="329"/>
        <v>6731.2146812330993</v>
      </c>
      <c r="E2649" s="19">
        <f t="shared" si="330"/>
        <v>3.1818106927368248</v>
      </c>
      <c r="F2649" s="19">
        <f t="shared" si="331"/>
        <v>0.81223483323080337</v>
      </c>
      <c r="G2649" s="20">
        <f t="shared" si="335"/>
        <v>5222.5337874169063</v>
      </c>
      <c r="H2649" s="7">
        <f t="shared" si="332"/>
        <v>1418.4662125830937</v>
      </c>
      <c r="I2649" s="7">
        <f t="shared" si="336"/>
        <v>1418.4662125830937</v>
      </c>
      <c r="J2649" s="12">
        <f t="shared" si="333"/>
        <v>0.21359226209653573</v>
      </c>
      <c r="K2649" s="7">
        <f t="shared" si="334"/>
        <v>2012046.3962398265</v>
      </c>
    </row>
    <row r="2650" spans="1:11" x14ac:dyDescent="0.4">
      <c r="A2650" s="1">
        <v>2649</v>
      </c>
      <c r="B2650" s="21">
        <v>42462</v>
      </c>
      <c r="C2650">
        <v>5920</v>
      </c>
      <c r="D2650" s="19">
        <f t="shared" ref="D2650:D2713" si="337">$R$2*(C2650/F2647)+(1-$R$2)*(D2649+E2649)</f>
        <v>6867.2855548689222</v>
      </c>
      <c r="E2650" s="19">
        <f t="shared" ref="E2650:E2713" si="338">$R$3*(D2650-D2649)+(1-$R$3)*E2649</f>
        <v>3.4927843889299406</v>
      </c>
      <c r="F2650" s="19">
        <f t="shared" ref="F2650:F2713" si="339">$R$4*(C2650/D2650)+(1-$R$4)*F2647</f>
        <v>0.78535471674721957</v>
      </c>
      <c r="G2650" s="20">
        <f t="shared" si="335"/>
        <v>5283.3917944156574</v>
      </c>
      <c r="H2650" s="7">
        <f t="shared" ref="H2650:H2713" si="340">C2650-G2650</f>
        <v>636.60820558434261</v>
      </c>
      <c r="I2650" s="7">
        <f t="shared" si="336"/>
        <v>636.60820558434261</v>
      </c>
      <c r="J2650" s="12">
        <f t="shared" ref="J2650:J2713" si="341">I2650/C2650</f>
        <v>0.10753516986222003</v>
      </c>
      <c r="K2650" s="7">
        <f t="shared" ref="K2650:K2713" si="342">H2650^2</f>
        <v>405270.00741731661</v>
      </c>
    </row>
    <row r="2651" spans="1:11" x14ac:dyDescent="0.4">
      <c r="A2651" s="1">
        <v>2650</v>
      </c>
      <c r="B2651" s="21">
        <v>42463</v>
      </c>
      <c r="C2651">
        <v>2723</v>
      </c>
      <c r="D2651" s="19">
        <f t="shared" si="337"/>
        <v>6295.1388440876271</v>
      </c>
      <c r="E2651" s="19">
        <f t="shared" si="338"/>
        <v>2.1457304062820972</v>
      </c>
      <c r="F2651" s="19">
        <f t="shared" si="339"/>
        <v>0.80743440862150928</v>
      </c>
      <c r="G2651" s="20">
        <f t="shared" si="335"/>
        <v>5575.119050283326</v>
      </c>
      <c r="H2651" s="7">
        <f t="shared" si="340"/>
        <v>-2852.119050283326</v>
      </c>
      <c r="I2651" s="7">
        <f t="shared" si="336"/>
        <v>2852.119050283326</v>
      </c>
      <c r="J2651" s="12">
        <f t="shared" si="341"/>
        <v>1.0474179398763592</v>
      </c>
      <c r="K2651" s="7">
        <f t="shared" si="342"/>
        <v>8134583.0769890612</v>
      </c>
    </row>
    <row r="2652" spans="1:11" x14ac:dyDescent="0.4">
      <c r="A2652" s="1">
        <v>2651</v>
      </c>
      <c r="B2652" s="21">
        <v>42464</v>
      </c>
      <c r="C2652">
        <v>6498</v>
      </c>
      <c r="D2652" s="19">
        <f t="shared" si="337"/>
        <v>6576.1606848768643</v>
      </c>
      <c r="E2652" s="19">
        <f t="shared" si="338"/>
        <v>2.7983283921892506</v>
      </c>
      <c r="F2652" s="19">
        <f t="shared" si="339"/>
        <v>0.81408720618683639</v>
      </c>
      <c r="G2652" s="20">
        <f t="shared" si="335"/>
        <v>5114.8738861709708</v>
      </c>
      <c r="H2652" s="7">
        <f t="shared" si="340"/>
        <v>1383.1261138290292</v>
      </c>
      <c r="I2652" s="7">
        <f t="shared" si="336"/>
        <v>1383.1261138290292</v>
      </c>
      <c r="J2652" s="12">
        <f t="shared" si="341"/>
        <v>0.21285412647415039</v>
      </c>
      <c r="K2652" s="7">
        <f t="shared" si="342"/>
        <v>1913037.8467557929</v>
      </c>
    </row>
    <row r="2653" spans="1:11" x14ac:dyDescent="0.4">
      <c r="A2653" s="1">
        <v>2652</v>
      </c>
      <c r="B2653" s="21">
        <v>42465</v>
      </c>
      <c r="C2653">
        <v>4956</v>
      </c>
      <c r="D2653" s="19">
        <f t="shared" si="337"/>
        <v>6534.9977798659584</v>
      </c>
      <c r="E2653" s="19">
        <f t="shared" si="338"/>
        <v>2.6954547099026676</v>
      </c>
      <c r="F2653" s="19">
        <f t="shared" si="339"/>
        <v>0.78507059910239418</v>
      </c>
      <c r="G2653" s="20">
        <f t="shared" si="335"/>
        <v>5166.816492357485</v>
      </c>
      <c r="H2653" s="7">
        <f t="shared" si="340"/>
        <v>-210.816492357485</v>
      </c>
      <c r="I2653" s="7">
        <f t="shared" si="336"/>
        <v>210.816492357485</v>
      </c>
      <c r="J2653" s="12">
        <f t="shared" si="341"/>
        <v>4.2537629612083336E-2</v>
      </c>
      <c r="K2653" s="7">
        <f t="shared" si="342"/>
        <v>44443.593449913533</v>
      </c>
    </row>
    <row r="2654" spans="1:11" x14ac:dyDescent="0.4">
      <c r="A2654" s="1">
        <v>2653</v>
      </c>
      <c r="B2654" s="21">
        <v>42466</v>
      </c>
      <c r="C2654">
        <v>4350</v>
      </c>
      <c r="D2654" s="19">
        <f t="shared" si="337"/>
        <v>6349.3167547849753</v>
      </c>
      <c r="E2654" s="19">
        <f t="shared" si="338"/>
        <v>2.2546349095440159</v>
      </c>
      <c r="F2654" s="19">
        <f t="shared" si="339"/>
        <v>0.80614611498612332</v>
      </c>
      <c r="G2654" s="20">
        <f t="shared" si="335"/>
        <v>5278.7584706086027</v>
      </c>
      <c r="H2654" s="7">
        <f t="shared" si="340"/>
        <v>-928.75847060860269</v>
      </c>
      <c r="I2654" s="7">
        <f t="shared" si="336"/>
        <v>928.75847060860269</v>
      </c>
      <c r="J2654" s="12">
        <f t="shared" si="341"/>
        <v>0.21350769439278222</v>
      </c>
      <c r="K2654" s="7">
        <f t="shared" si="342"/>
        <v>862592.29672723066</v>
      </c>
    </row>
    <row r="2655" spans="1:11" x14ac:dyDescent="0.4">
      <c r="A2655" s="1">
        <v>2654</v>
      </c>
      <c r="B2655" s="21">
        <v>42467</v>
      </c>
      <c r="C2655">
        <v>3430</v>
      </c>
      <c r="D2655" s="19">
        <f t="shared" si="337"/>
        <v>6001.3905523587437</v>
      </c>
      <c r="E2655" s="19">
        <f t="shared" si="338"/>
        <v>1.4351767320945674</v>
      </c>
      <c r="F2655" s="19">
        <f t="shared" si="339"/>
        <v>0.81153262716521624</v>
      </c>
      <c r="G2655" s="20">
        <f t="shared" si="335"/>
        <v>5170.7330075326527</v>
      </c>
      <c r="H2655" s="7">
        <f t="shared" si="340"/>
        <v>-1740.7330075326527</v>
      </c>
      <c r="I2655" s="7">
        <f t="shared" si="336"/>
        <v>1740.7330075326527</v>
      </c>
      <c r="J2655" s="12">
        <f t="shared" si="341"/>
        <v>0.50750233455762472</v>
      </c>
      <c r="K2655" s="7">
        <f t="shared" si="342"/>
        <v>3030151.4035136742</v>
      </c>
    </row>
    <row r="2656" spans="1:11" x14ac:dyDescent="0.4">
      <c r="A2656" s="1">
        <v>2655</v>
      </c>
      <c r="B2656" s="21">
        <v>42468</v>
      </c>
      <c r="C2656">
        <v>3086</v>
      </c>
      <c r="D2656" s="19">
        <f t="shared" si="337"/>
        <v>5663.5018617849901</v>
      </c>
      <c r="E2656" s="19">
        <f t="shared" si="338"/>
        <v>0.6411249502121521</v>
      </c>
      <c r="F2656" s="19">
        <f t="shared" si="339"/>
        <v>0.78254103319737467</v>
      </c>
      <c r="G2656" s="20">
        <f t="shared" si="335"/>
        <v>4712.6419914446105</v>
      </c>
      <c r="H2656" s="7">
        <f t="shared" si="340"/>
        <v>-1626.6419914446105</v>
      </c>
      <c r="I2656" s="7">
        <f t="shared" si="336"/>
        <v>1626.6419914446105</v>
      </c>
      <c r="J2656" s="12">
        <f t="shared" si="341"/>
        <v>0.52710369133007473</v>
      </c>
      <c r="K2656" s="7">
        <f t="shared" si="342"/>
        <v>2645964.1683308883</v>
      </c>
    </row>
    <row r="2657" spans="1:11" x14ac:dyDescent="0.4">
      <c r="A2657" s="1">
        <v>2656</v>
      </c>
      <c r="B2657" s="21">
        <v>42469</v>
      </c>
      <c r="C2657">
        <v>3430</v>
      </c>
      <c r="D2657" s="19">
        <f t="shared" si="337"/>
        <v>5433.3385221054168</v>
      </c>
      <c r="E2657" s="19">
        <f t="shared" si="338"/>
        <v>0.10101942253199125</v>
      </c>
      <c r="F2657" s="19">
        <f t="shared" si="339"/>
        <v>0.80430449876519283</v>
      </c>
      <c r="G2657" s="20">
        <f t="shared" si="335"/>
        <v>4566.126863482481</v>
      </c>
      <c r="H2657" s="7">
        <f t="shared" si="340"/>
        <v>-1136.126863482481</v>
      </c>
      <c r="I2657" s="7">
        <f t="shared" si="336"/>
        <v>1136.126863482481</v>
      </c>
      <c r="J2657" s="12">
        <f t="shared" si="341"/>
        <v>0.33123232171500905</v>
      </c>
      <c r="K2657" s="7">
        <f t="shared" si="342"/>
        <v>1290784.2499265401</v>
      </c>
    </row>
    <row r="2658" spans="1:11" x14ac:dyDescent="0.4">
      <c r="A2658" s="1">
        <v>2657</v>
      </c>
      <c r="B2658" s="21">
        <v>42470</v>
      </c>
      <c r="C2658">
        <v>5327</v>
      </c>
      <c r="D2658" s="19">
        <f t="shared" si="337"/>
        <v>5618.6102075401068</v>
      </c>
      <c r="E2658" s="19">
        <f t="shared" si="338"/>
        <v>0.53433729806704211</v>
      </c>
      <c r="F2658" s="19">
        <f t="shared" si="339"/>
        <v>0.81297095271453368</v>
      </c>
      <c r="G2658" s="20">
        <f t="shared" si="335"/>
        <v>4409.4134656795441</v>
      </c>
      <c r="H2658" s="7">
        <f t="shared" si="340"/>
        <v>917.58653432045594</v>
      </c>
      <c r="I2658" s="7">
        <f t="shared" si="336"/>
        <v>917.58653432045594</v>
      </c>
      <c r="J2658" s="12">
        <f t="shared" si="341"/>
        <v>0.17225202446413665</v>
      </c>
      <c r="K2658" s="7">
        <f t="shared" si="342"/>
        <v>841965.04796622531</v>
      </c>
    </row>
    <row r="2659" spans="1:11" x14ac:dyDescent="0.4">
      <c r="A2659" s="1">
        <v>2658</v>
      </c>
      <c r="B2659" s="21">
        <v>42471</v>
      </c>
      <c r="C2659">
        <v>6470</v>
      </c>
      <c r="D2659" s="19">
        <f t="shared" si="337"/>
        <v>6052.9340898325254</v>
      </c>
      <c r="E2659" s="19">
        <f t="shared" si="338"/>
        <v>1.5494482123083242</v>
      </c>
      <c r="F2659" s="19">
        <f t="shared" si="339"/>
        <v>0.7855570112740502</v>
      </c>
      <c r="G2659" s="20">
        <f t="shared" si="335"/>
        <v>4397.2111778030558</v>
      </c>
      <c r="H2659" s="7">
        <f t="shared" si="340"/>
        <v>2072.7888221969442</v>
      </c>
      <c r="I2659" s="7">
        <f t="shared" si="336"/>
        <v>2072.7888221969442</v>
      </c>
      <c r="J2659" s="12">
        <f t="shared" si="341"/>
        <v>0.32036921517727113</v>
      </c>
      <c r="K2659" s="7">
        <f t="shared" si="342"/>
        <v>4296453.5014245957</v>
      </c>
    </row>
    <row r="2660" spans="1:11" x14ac:dyDescent="0.4">
      <c r="A2660" s="1">
        <v>2659</v>
      </c>
      <c r="B2660" s="21">
        <v>42472</v>
      </c>
      <c r="C2660">
        <v>6612</v>
      </c>
      <c r="D2660" s="19">
        <f t="shared" si="337"/>
        <v>6409.2531850111709</v>
      </c>
      <c r="E2660" s="19">
        <f t="shared" si="338"/>
        <v>2.3796446631742496</v>
      </c>
      <c r="F2660" s="19">
        <f t="shared" si="339"/>
        <v>0.80669873749061016</v>
      </c>
      <c r="G2660" s="20">
        <f t="shared" si="335"/>
        <v>4869.6483473492617</v>
      </c>
      <c r="H2660" s="7">
        <f t="shared" si="340"/>
        <v>1742.3516526507383</v>
      </c>
      <c r="I2660" s="7">
        <f t="shared" si="336"/>
        <v>1742.3516526507383</v>
      </c>
      <c r="J2660" s="12">
        <f t="shared" si="341"/>
        <v>0.26351355908208385</v>
      </c>
      <c r="K2660" s="7">
        <f t="shared" si="342"/>
        <v>3035789.281494759</v>
      </c>
    </row>
    <row r="2661" spans="1:11" x14ac:dyDescent="0.4">
      <c r="A2661" s="1">
        <v>2660</v>
      </c>
      <c r="B2661" s="21">
        <v>42473</v>
      </c>
      <c r="C2661">
        <v>6605</v>
      </c>
      <c r="D2661" s="19">
        <f t="shared" si="337"/>
        <v>6692.1505389516124</v>
      </c>
      <c r="E2661" s="19">
        <f t="shared" si="338"/>
        <v>3.0360841546539827</v>
      </c>
      <c r="F2661" s="19">
        <f t="shared" si="339"/>
        <v>0.81480359429418237</v>
      </c>
      <c r="G2661" s="20">
        <f t="shared" si="335"/>
        <v>5212.4712499961333</v>
      </c>
      <c r="H2661" s="7">
        <f t="shared" si="340"/>
        <v>1392.5287500038667</v>
      </c>
      <c r="I2661" s="7">
        <f t="shared" si="336"/>
        <v>1392.5287500038667</v>
      </c>
      <c r="J2661" s="12">
        <f t="shared" si="341"/>
        <v>0.21082948523904113</v>
      </c>
      <c r="K2661" s="7">
        <f t="shared" si="342"/>
        <v>1939136.3195873313</v>
      </c>
    </row>
    <row r="2662" spans="1:11" x14ac:dyDescent="0.4">
      <c r="A2662" s="1">
        <v>2661</v>
      </c>
      <c r="B2662" s="21">
        <v>42474</v>
      </c>
      <c r="C2662">
        <v>5311</v>
      </c>
      <c r="D2662" s="19">
        <f t="shared" si="337"/>
        <v>6705.9333303166923</v>
      </c>
      <c r="E2662" s="19">
        <f t="shared" si="338"/>
        <v>3.0612325241971008</v>
      </c>
      <c r="F2662" s="19">
        <f t="shared" si="339"/>
        <v>0.78562471332414141</v>
      </c>
      <c r="G2662" s="20">
        <f t="shared" si="335"/>
        <v>5259.45079356936</v>
      </c>
      <c r="H2662" s="7">
        <f t="shared" si="340"/>
        <v>51.54920643063997</v>
      </c>
      <c r="I2662" s="7">
        <f t="shared" si="336"/>
        <v>51.54920643063997</v>
      </c>
      <c r="J2662" s="12">
        <f t="shared" si="341"/>
        <v>9.7061205856976036E-3</v>
      </c>
      <c r="K2662" s="7">
        <f t="shared" si="342"/>
        <v>2657.3206836287331</v>
      </c>
    </row>
    <row r="2663" spans="1:11" x14ac:dyDescent="0.4">
      <c r="A2663" s="1">
        <v>2662</v>
      </c>
      <c r="B2663" s="21">
        <v>42475</v>
      </c>
      <c r="C2663">
        <v>6573</v>
      </c>
      <c r="D2663" s="19">
        <f t="shared" si="337"/>
        <v>6944.6625367085289</v>
      </c>
      <c r="E2663" s="19">
        <f t="shared" si="338"/>
        <v>3.6127191498447639</v>
      </c>
      <c r="F2663" s="19">
        <f t="shared" si="339"/>
        <v>0.80817094396605715</v>
      </c>
      <c r="G2663" s="20">
        <f t="shared" si="335"/>
        <v>5412.1374436751139</v>
      </c>
      <c r="H2663" s="7">
        <f t="shared" si="340"/>
        <v>1160.8625563248861</v>
      </c>
      <c r="I2663" s="7">
        <f t="shared" si="336"/>
        <v>1160.8625563248861</v>
      </c>
      <c r="J2663" s="12">
        <f t="shared" si="341"/>
        <v>0.17661076469266485</v>
      </c>
      <c r="K2663" s="7">
        <f t="shared" si="342"/>
        <v>1347601.8746771493</v>
      </c>
    </row>
    <row r="2664" spans="1:11" x14ac:dyDescent="0.4">
      <c r="A2664" s="1">
        <v>2663</v>
      </c>
      <c r="B2664" s="21">
        <v>42476</v>
      </c>
      <c r="C2664">
        <v>3650</v>
      </c>
      <c r="D2664" s="19">
        <f t="shared" si="337"/>
        <v>6543.9844642148819</v>
      </c>
      <c r="E2664" s="19">
        <f t="shared" si="338"/>
        <v>2.6666382683198289</v>
      </c>
      <c r="F2664" s="19">
        <f t="shared" si="339"/>
        <v>0.81209644347643417</v>
      </c>
      <c r="G2664" s="20">
        <f t="shared" si="335"/>
        <v>5661.479652618732</v>
      </c>
      <c r="H2664" s="7">
        <f t="shared" si="340"/>
        <v>-2011.479652618732</v>
      </c>
      <c r="I2664" s="7">
        <f t="shared" si="336"/>
        <v>2011.479652618732</v>
      </c>
      <c r="J2664" s="12">
        <f t="shared" si="341"/>
        <v>0.55109031578595391</v>
      </c>
      <c r="K2664" s="7">
        <f t="shared" si="342"/>
        <v>4046050.3928991747</v>
      </c>
    </row>
    <row r="2665" spans="1:11" x14ac:dyDescent="0.4">
      <c r="A2665" s="1">
        <v>2664</v>
      </c>
      <c r="B2665" s="21">
        <v>42477</v>
      </c>
      <c r="C2665">
        <v>3430</v>
      </c>
      <c r="D2665" s="19">
        <f t="shared" si="337"/>
        <v>6189.5206917616915</v>
      </c>
      <c r="E2665" s="19">
        <f t="shared" si="338"/>
        <v>1.8309173941904229</v>
      </c>
      <c r="F2665" s="19">
        <f t="shared" si="339"/>
        <v>0.78318694249526988</v>
      </c>
      <c r="G2665" s="20">
        <f t="shared" si="335"/>
        <v>5143.2108956215397</v>
      </c>
      <c r="H2665" s="7">
        <f t="shared" si="340"/>
        <v>-1713.2108956215397</v>
      </c>
      <c r="I2665" s="7">
        <f t="shared" si="336"/>
        <v>1713.2108956215397</v>
      </c>
      <c r="J2665" s="12">
        <f t="shared" si="341"/>
        <v>0.4994783952249387</v>
      </c>
      <c r="K2665" s="7">
        <f t="shared" si="342"/>
        <v>2935091.5728763584</v>
      </c>
    </row>
    <row r="2666" spans="1:11" x14ac:dyDescent="0.4">
      <c r="A2666" s="1">
        <v>2665</v>
      </c>
      <c r="B2666" s="21">
        <v>42478</v>
      </c>
      <c r="C2666">
        <v>6359</v>
      </c>
      <c r="D2666" s="19">
        <f t="shared" si="337"/>
        <v>6465.9973125525648</v>
      </c>
      <c r="E2666" s="19">
        <f t="shared" si="338"/>
        <v>2.4736158047090004</v>
      </c>
      <c r="F2666" s="19">
        <f t="shared" si="339"/>
        <v>0.81001701516546187</v>
      </c>
      <c r="G2666" s="20">
        <f t="shared" si="335"/>
        <v>5003.6704743972759</v>
      </c>
      <c r="H2666" s="7">
        <f t="shared" si="340"/>
        <v>1355.3295256027241</v>
      </c>
      <c r="I2666" s="7">
        <f t="shared" si="336"/>
        <v>1355.3295256027241</v>
      </c>
      <c r="J2666" s="12">
        <f t="shared" si="341"/>
        <v>0.21313563855995032</v>
      </c>
      <c r="K2666" s="7">
        <f t="shared" si="342"/>
        <v>1836918.1229705052</v>
      </c>
    </row>
    <row r="2667" spans="1:11" x14ac:dyDescent="0.4">
      <c r="A2667" s="1">
        <v>2666</v>
      </c>
      <c r="B2667" s="21">
        <v>42479</v>
      </c>
      <c r="C2667">
        <v>6491</v>
      </c>
      <c r="D2667" s="19">
        <f t="shared" si="337"/>
        <v>6718.1236918626282</v>
      </c>
      <c r="E2667" s="19">
        <f t="shared" si="338"/>
        <v>3.0578282365878806</v>
      </c>
      <c r="F2667" s="19">
        <f t="shared" si="339"/>
        <v>0.81371938890085294</v>
      </c>
      <c r="G2667" s="20">
        <f t="shared" si="335"/>
        <v>5253.0222356496506</v>
      </c>
      <c r="H2667" s="7">
        <f t="shared" si="340"/>
        <v>1237.9777643503494</v>
      </c>
      <c r="I2667" s="7">
        <f t="shared" si="336"/>
        <v>1237.9777643503494</v>
      </c>
      <c r="J2667" s="12">
        <f t="shared" si="341"/>
        <v>0.19072219447702193</v>
      </c>
      <c r="K2667" s="7">
        <f t="shared" si="342"/>
        <v>1532588.9450258892</v>
      </c>
    </row>
    <row r="2668" spans="1:11" x14ac:dyDescent="0.4">
      <c r="A2668" s="1">
        <v>2667</v>
      </c>
      <c r="B2668" s="21">
        <v>42480</v>
      </c>
      <c r="C2668">
        <v>6324</v>
      </c>
      <c r="D2668" s="19">
        <f t="shared" si="337"/>
        <v>6942.8456873924315</v>
      </c>
      <c r="E2668" s="19">
        <f t="shared" si="338"/>
        <v>3.5765445544707344</v>
      </c>
      <c r="F2668" s="19">
        <f t="shared" si="339"/>
        <v>0.784531660885882</v>
      </c>
      <c r="G2668" s="20">
        <f t="shared" si="335"/>
        <v>5263.9416046822153</v>
      </c>
      <c r="H2668" s="7">
        <f t="shared" si="340"/>
        <v>1060.0583953177847</v>
      </c>
      <c r="I2668" s="7">
        <f t="shared" si="336"/>
        <v>1060.0583953177847</v>
      </c>
      <c r="J2668" s="12">
        <f t="shared" si="341"/>
        <v>0.16762466719130056</v>
      </c>
      <c r="K2668" s="7">
        <f t="shared" si="342"/>
        <v>1123723.8014837168</v>
      </c>
    </row>
    <row r="2669" spans="1:11" x14ac:dyDescent="0.4">
      <c r="A2669" s="1">
        <v>2668</v>
      </c>
      <c r="B2669" s="21">
        <v>42481</v>
      </c>
      <c r="C2669">
        <v>4373</v>
      </c>
      <c r="D2669" s="19">
        <f t="shared" si="337"/>
        <v>6692.9457770769404</v>
      </c>
      <c r="E2669" s="19">
        <f t="shared" si="338"/>
        <v>2.983384302429537</v>
      </c>
      <c r="F2669" s="19">
        <f t="shared" si="339"/>
        <v>0.80836724902953772</v>
      </c>
      <c r="G2669" s="20">
        <f t="shared" si="335"/>
        <v>5626.7202024006356</v>
      </c>
      <c r="H2669" s="7">
        <f t="shared" si="340"/>
        <v>-1253.7202024006356</v>
      </c>
      <c r="I2669" s="7">
        <f t="shared" si="336"/>
        <v>1253.7202024006356</v>
      </c>
      <c r="J2669" s="12">
        <f t="shared" si="341"/>
        <v>0.28669567857320732</v>
      </c>
      <c r="K2669" s="7">
        <f t="shared" si="342"/>
        <v>1571814.3459074907</v>
      </c>
    </row>
    <row r="2670" spans="1:11" x14ac:dyDescent="0.4">
      <c r="A2670" s="1">
        <v>2669</v>
      </c>
      <c r="B2670" s="21">
        <v>42482</v>
      </c>
      <c r="C2670">
        <v>5056</v>
      </c>
      <c r="D2670" s="19">
        <f t="shared" si="337"/>
        <v>6616.9131792361177</v>
      </c>
      <c r="E2670" s="19">
        <f t="shared" si="338"/>
        <v>2.7984790026161126</v>
      </c>
      <c r="F2670" s="19">
        <f t="shared" si="339"/>
        <v>0.81319682176232344</v>
      </c>
      <c r="G2670" s="20">
        <f t="shared" si="335"/>
        <v>5448.6073853210219</v>
      </c>
      <c r="H2670" s="7">
        <f t="shared" si="340"/>
        <v>-392.60738532102187</v>
      </c>
      <c r="I2670" s="7">
        <f t="shared" si="336"/>
        <v>392.60738532102187</v>
      </c>
      <c r="J2670" s="12">
        <f t="shared" si="341"/>
        <v>7.7651777160012231E-2</v>
      </c>
      <c r="K2670" s="7">
        <f t="shared" si="342"/>
        <v>154140.55900860933</v>
      </c>
    </row>
    <row r="2671" spans="1:11" x14ac:dyDescent="0.4">
      <c r="A2671" s="1">
        <v>2670</v>
      </c>
      <c r="B2671" s="21">
        <v>42483</v>
      </c>
      <c r="C2671">
        <v>5246</v>
      </c>
      <c r="D2671" s="19">
        <f t="shared" si="337"/>
        <v>6630.6973176398787</v>
      </c>
      <c r="E2671" s="19">
        <f t="shared" si="338"/>
        <v>2.8241865441807321</v>
      </c>
      <c r="F2671" s="19">
        <f t="shared" si="339"/>
        <v>0.78460156219779009</v>
      </c>
      <c r="G2671" s="20">
        <f t="shared" si="335"/>
        <v>5193.3733818236697</v>
      </c>
      <c r="H2671" s="7">
        <f t="shared" si="340"/>
        <v>52.626618176330339</v>
      </c>
      <c r="I2671" s="7">
        <f t="shared" si="336"/>
        <v>52.626618176330339</v>
      </c>
      <c r="J2671" s="12">
        <f t="shared" si="341"/>
        <v>1.0031760994344326E-2</v>
      </c>
      <c r="K2671" s="7">
        <f t="shared" si="342"/>
        <v>2769.5609406772628</v>
      </c>
    </row>
    <row r="2672" spans="1:11" x14ac:dyDescent="0.4">
      <c r="A2672" s="1">
        <v>2671</v>
      </c>
      <c r="B2672" s="21">
        <v>42484</v>
      </c>
      <c r="C2672">
        <v>4919</v>
      </c>
      <c r="D2672" s="19">
        <f t="shared" si="337"/>
        <v>6543.7080797935523</v>
      </c>
      <c r="E2672" s="19">
        <f t="shared" si="338"/>
        <v>2.6140141497645062</v>
      </c>
      <c r="F2672" s="19">
        <f t="shared" si="339"/>
        <v>0.80777057934412877</v>
      </c>
      <c r="G2672" s="20">
        <f t="shared" si="335"/>
        <v>5362.3215297155493</v>
      </c>
      <c r="H2672" s="7">
        <f t="shared" si="340"/>
        <v>-443.32152971554933</v>
      </c>
      <c r="I2672" s="7">
        <f t="shared" si="336"/>
        <v>443.32152971554933</v>
      </c>
      <c r="J2672" s="12">
        <f t="shared" si="341"/>
        <v>9.0124319925909607E-2</v>
      </c>
      <c r="K2672" s="7">
        <f t="shared" si="342"/>
        <v>196533.97870933468</v>
      </c>
    </row>
    <row r="2673" spans="1:11" x14ac:dyDescent="0.4">
      <c r="A2673" s="1">
        <v>2672</v>
      </c>
      <c r="B2673" s="21">
        <v>42485</v>
      </c>
      <c r="C2673">
        <v>5572</v>
      </c>
      <c r="D2673" s="19">
        <f t="shared" si="337"/>
        <v>6596.3776362125491</v>
      </c>
      <c r="E2673" s="19">
        <f t="shared" si="338"/>
        <v>2.7311491242287369</v>
      </c>
      <c r="F2673" s="19">
        <f t="shared" si="339"/>
        <v>0.81352867820827723</v>
      </c>
      <c r="G2673" s="20">
        <f t="shared" si="335"/>
        <v>5323.4483210271837</v>
      </c>
      <c r="H2673" s="7">
        <f t="shared" si="340"/>
        <v>248.55167897281626</v>
      </c>
      <c r="I2673" s="7">
        <f t="shared" si="336"/>
        <v>248.55167897281626</v>
      </c>
      <c r="J2673" s="12">
        <f t="shared" si="341"/>
        <v>4.4607264711560707E-2</v>
      </c>
      <c r="K2673" s="7">
        <f t="shared" si="342"/>
        <v>61777.937120205912</v>
      </c>
    </row>
    <row r="2674" spans="1:11" x14ac:dyDescent="0.4">
      <c r="A2674" s="1">
        <v>2673</v>
      </c>
      <c r="B2674" s="21">
        <v>42486</v>
      </c>
      <c r="C2674">
        <v>6306</v>
      </c>
      <c r="D2674" s="19">
        <f t="shared" si="337"/>
        <v>6834.6233121300302</v>
      </c>
      <c r="E2674" s="19">
        <f t="shared" si="338"/>
        <v>3.282276668377627</v>
      </c>
      <c r="F2674" s="19">
        <f t="shared" si="339"/>
        <v>0.78605554814860035</v>
      </c>
      <c r="G2674" s="20">
        <f t="shared" si="335"/>
        <v>5177.6710620883969</v>
      </c>
      <c r="H2674" s="7">
        <f t="shared" si="340"/>
        <v>1128.3289379116031</v>
      </c>
      <c r="I2674" s="7">
        <f t="shared" si="336"/>
        <v>1128.3289379116031</v>
      </c>
      <c r="J2674" s="12">
        <f t="shared" si="341"/>
        <v>0.17892942244078705</v>
      </c>
      <c r="K2674" s="7">
        <f t="shared" si="342"/>
        <v>1273126.1921287263</v>
      </c>
    </row>
    <row r="2675" spans="1:11" x14ac:dyDescent="0.4">
      <c r="A2675" s="1">
        <v>2674</v>
      </c>
      <c r="B2675" s="21">
        <v>42487</v>
      </c>
      <c r="C2675">
        <v>6402</v>
      </c>
      <c r="D2675" s="19">
        <f t="shared" si="337"/>
        <v>7016.0225040779687</v>
      </c>
      <c r="E2675" s="19">
        <f t="shared" si="338"/>
        <v>3.6990880618233275</v>
      </c>
      <c r="F2675" s="19">
        <f t="shared" si="339"/>
        <v>0.80887341334776619</v>
      </c>
      <c r="G2675" s="20">
        <f t="shared" si="335"/>
        <v>5523.4589589641455</v>
      </c>
      <c r="H2675" s="7">
        <f t="shared" si="340"/>
        <v>878.54104103585451</v>
      </c>
      <c r="I2675" s="7">
        <f t="shared" si="336"/>
        <v>878.54104103585451</v>
      </c>
      <c r="J2675" s="12">
        <f t="shared" si="341"/>
        <v>0.13722915355136747</v>
      </c>
      <c r="K2675" s="7">
        <f t="shared" si="342"/>
        <v>771834.360784363</v>
      </c>
    </row>
    <row r="2676" spans="1:11" x14ac:dyDescent="0.4">
      <c r="A2676" s="1">
        <v>2675</v>
      </c>
      <c r="B2676" s="21">
        <v>42488</v>
      </c>
      <c r="C2676">
        <v>5194</v>
      </c>
      <c r="D2676" s="19">
        <f t="shared" si="337"/>
        <v>6915.6973851579787</v>
      </c>
      <c r="E2676" s="19">
        <f t="shared" si="338"/>
        <v>3.4556610150651865</v>
      </c>
      <c r="F2676" s="19">
        <f t="shared" si="339"/>
        <v>0.81287059740135947</v>
      </c>
      <c r="G2676" s="20">
        <f t="shared" si="335"/>
        <v>5710.744828243588</v>
      </c>
      <c r="H2676" s="7">
        <f t="shared" si="340"/>
        <v>-516.74482824358802</v>
      </c>
      <c r="I2676" s="7">
        <f t="shared" si="336"/>
        <v>516.74482824358802</v>
      </c>
      <c r="J2676" s="12">
        <f t="shared" si="341"/>
        <v>9.9488800200921837E-2</v>
      </c>
      <c r="K2676" s="7">
        <f t="shared" si="342"/>
        <v>267025.21751649526</v>
      </c>
    </row>
    <row r="2677" spans="1:11" x14ac:dyDescent="0.4">
      <c r="A2677" s="1">
        <v>2676</v>
      </c>
      <c r="B2677" s="21">
        <v>42489</v>
      </c>
      <c r="C2677">
        <v>6550</v>
      </c>
      <c r="D2677" s="19">
        <f t="shared" si="337"/>
        <v>7150.6551995850969</v>
      </c>
      <c r="E2677" s="19">
        <f t="shared" si="338"/>
        <v>3.9973992042647319</v>
      </c>
      <c r="F2677" s="19">
        <f t="shared" si="339"/>
        <v>0.78742412868912792</v>
      </c>
      <c r="G2677" s="20">
        <f t="shared" si="335"/>
        <v>5438.8386404336097</v>
      </c>
      <c r="H2677" s="7">
        <f t="shared" si="340"/>
        <v>1111.1613595663903</v>
      </c>
      <c r="I2677" s="7">
        <f t="shared" si="336"/>
        <v>1111.1613595663903</v>
      </c>
      <c r="J2677" s="12">
        <f t="shared" si="341"/>
        <v>0.16964295565899087</v>
      </c>
      <c r="K2677" s="7">
        <f t="shared" si="342"/>
        <v>1234679.5669934289</v>
      </c>
    </row>
    <row r="2678" spans="1:11" x14ac:dyDescent="0.4">
      <c r="A2678" s="1">
        <v>2677</v>
      </c>
      <c r="B2678" s="21">
        <v>42490</v>
      </c>
      <c r="C2678">
        <v>5754</v>
      </c>
      <c r="D2678" s="19">
        <f t="shared" si="337"/>
        <v>7147.9290769769714</v>
      </c>
      <c r="E2678" s="19">
        <f t="shared" si="338"/>
        <v>3.9816654908715576</v>
      </c>
      <c r="F2678" s="19">
        <f t="shared" si="339"/>
        <v>0.80883249622665698</v>
      </c>
      <c r="G2678" s="20">
        <f t="shared" si="335"/>
        <v>5787.2082689002173</v>
      </c>
      <c r="H2678" s="7">
        <f t="shared" si="340"/>
        <v>-33.208268900217263</v>
      </c>
      <c r="I2678" s="7">
        <f t="shared" si="336"/>
        <v>33.208268900217263</v>
      </c>
      <c r="J2678" s="12">
        <f t="shared" si="341"/>
        <v>5.7713362704583356E-3</v>
      </c>
      <c r="K2678" s="7">
        <f t="shared" si="342"/>
        <v>1102.7891233491371</v>
      </c>
    </row>
    <row r="2679" spans="1:11" x14ac:dyDescent="0.4">
      <c r="A2679" s="1">
        <v>2678</v>
      </c>
      <c r="B2679" s="21">
        <v>42491</v>
      </c>
      <c r="C2679">
        <v>5206</v>
      </c>
      <c r="D2679" s="19">
        <f t="shared" si="337"/>
        <v>7029.5021971167944</v>
      </c>
      <c r="E2679" s="19">
        <f t="shared" si="338"/>
        <v>3.695217253895569</v>
      </c>
      <c r="F2679" s="19">
        <f t="shared" si="339"/>
        <v>0.81210936633118558</v>
      </c>
      <c r="G2679" s="20">
        <f t="shared" si="335"/>
        <v>5813.5779577910362</v>
      </c>
      <c r="H2679" s="7">
        <f t="shared" si="340"/>
        <v>-607.57795779103617</v>
      </c>
      <c r="I2679" s="7">
        <f t="shared" si="336"/>
        <v>607.57795779103617</v>
      </c>
      <c r="J2679" s="12">
        <f t="shared" si="341"/>
        <v>0.11670725274510875</v>
      </c>
      <c r="K2679" s="7">
        <f t="shared" si="342"/>
        <v>369150.97479352611</v>
      </c>
    </row>
    <row r="2680" spans="1:11" x14ac:dyDescent="0.4">
      <c r="A2680" s="1">
        <v>2679</v>
      </c>
      <c r="B2680" s="21">
        <v>42492</v>
      </c>
      <c r="C2680">
        <v>5724</v>
      </c>
      <c r="D2680" s="19">
        <f t="shared" si="337"/>
        <v>7071.8590282437062</v>
      </c>
      <c r="E2680" s="19">
        <f t="shared" si="338"/>
        <v>3.7856892965198146</v>
      </c>
      <c r="F2680" s="19">
        <f t="shared" si="339"/>
        <v>0.78765563510320546</v>
      </c>
      <c r="G2680" s="20">
        <f t="shared" si="335"/>
        <v>5538.1093459094682</v>
      </c>
      <c r="H2680" s="7">
        <f t="shared" si="340"/>
        <v>185.89065409053183</v>
      </c>
      <c r="I2680" s="7">
        <f t="shared" si="336"/>
        <v>185.89065409053183</v>
      </c>
      <c r="J2680" s="12">
        <f t="shared" si="341"/>
        <v>3.2475655850896547E-2</v>
      </c>
      <c r="K2680" s="7">
        <f t="shared" si="342"/>
        <v>34555.335278205755</v>
      </c>
    </row>
    <row r="2681" spans="1:11" x14ac:dyDescent="0.4">
      <c r="A2681" s="1">
        <v>2680</v>
      </c>
      <c r="B2681" s="21">
        <v>42493</v>
      </c>
      <c r="C2681">
        <v>6426</v>
      </c>
      <c r="D2681" s="19">
        <f t="shared" si="337"/>
        <v>7217.9827131144611</v>
      </c>
      <c r="E2681" s="19">
        <f t="shared" si="338"/>
        <v>4.1187744399630821</v>
      </c>
      <c r="F2681" s="19">
        <f t="shared" si="339"/>
        <v>0.80969026755350237</v>
      </c>
      <c r="G2681" s="20">
        <f t="shared" si="335"/>
        <v>5723.0113793010205</v>
      </c>
      <c r="H2681" s="7">
        <f t="shared" si="340"/>
        <v>702.9886206989795</v>
      </c>
      <c r="I2681" s="7">
        <f t="shared" si="336"/>
        <v>702.9886206989795</v>
      </c>
      <c r="J2681" s="12">
        <f t="shared" si="341"/>
        <v>0.10939754445984742</v>
      </c>
      <c r="K2681" s="7">
        <f t="shared" si="342"/>
        <v>494193.00083225366</v>
      </c>
    </row>
    <row r="2682" spans="1:11" x14ac:dyDescent="0.4">
      <c r="A2682" s="1">
        <v>2681</v>
      </c>
      <c r="B2682" s="21">
        <v>42494</v>
      </c>
      <c r="C2682">
        <v>6491</v>
      </c>
      <c r="D2682" s="19">
        <f t="shared" si="337"/>
        <v>7348.3122562548597</v>
      </c>
      <c r="E2682" s="19">
        <f t="shared" si="338"/>
        <v>4.4141202597989713</v>
      </c>
      <c r="F2682" s="19">
        <f t="shared" si="339"/>
        <v>0.81285948720984003</v>
      </c>
      <c r="G2682" s="20">
        <f t="shared" si="335"/>
        <v>5865.1362626373366</v>
      </c>
      <c r="H2682" s="7">
        <f t="shared" si="340"/>
        <v>625.86373736266341</v>
      </c>
      <c r="I2682" s="7">
        <f t="shared" si="336"/>
        <v>625.86373736266341</v>
      </c>
      <c r="J2682" s="12">
        <f t="shared" si="341"/>
        <v>9.6420233764083096E-2</v>
      </c>
      <c r="K2682" s="7">
        <f t="shared" si="342"/>
        <v>391705.41774556093</v>
      </c>
    </row>
    <row r="2683" spans="1:11" x14ac:dyDescent="0.4">
      <c r="A2683" s="1">
        <v>2682</v>
      </c>
      <c r="B2683" s="21">
        <v>42495</v>
      </c>
      <c r="C2683">
        <v>5127</v>
      </c>
      <c r="D2683" s="19">
        <f t="shared" si="337"/>
        <v>7214.5814061004858</v>
      </c>
      <c r="E2683" s="19">
        <f t="shared" si="338"/>
        <v>4.0908472145327659</v>
      </c>
      <c r="F2683" s="19">
        <f t="shared" si="339"/>
        <v>0.7868445465931998</v>
      </c>
      <c r="G2683" s="20">
        <f t="shared" si="335"/>
        <v>5791.4163638337441</v>
      </c>
      <c r="H2683" s="7">
        <f t="shared" si="340"/>
        <v>-664.41636383374407</v>
      </c>
      <c r="I2683" s="7">
        <f t="shared" si="336"/>
        <v>664.41636383374407</v>
      </c>
      <c r="J2683" s="12">
        <f t="shared" si="341"/>
        <v>0.12959164498415138</v>
      </c>
      <c r="K2683" s="7">
        <f t="shared" si="342"/>
        <v>441449.1045300542</v>
      </c>
    </row>
    <row r="2684" spans="1:11" x14ac:dyDescent="0.4">
      <c r="A2684" s="1">
        <v>2683</v>
      </c>
      <c r="B2684" s="21">
        <v>42496</v>
      </c>
      <c r="C2684">
        <v>6410</v>
      </c>
      <c r="D2684" s="19">
        <f t="shared" si="337"/>
        <v>7332.9722555726521</v>
      </c>
      <c r="E2684" s="19">
        <f t="shared" si="338"/>
        <v>4.3583206498158544</v>
      </c>
      <c r="F2684" s="19">
        <f t="shared" si="339"/>
        <v>0.81036899129578954</v>
      </c>
      <c r="G2684" s="20">
        <f t="shared" si="335"/>
        <v>5844.8886681676813</v>
      </c>
      <c r="H2684" s="7">
        <f t="shared" si="340"/>
        <v>565.11133183231868</v>
      </c>
      <c r="I2684" s="7">
        <f t="shared" si="336"/>
        <v>565.11133183231868</v>
      </c>
      <c r="J2684" s="12">
        <f t="shared" si="341"/>
        <v>8.8160894201609774E-2</v>
      </c>
      <c r="K2684" s="7">
        <f t="shared" si="342"/>
        <v>319350.817365297</v>
      </c>
    </row>
    <row r="2685" spans="1:11" x14ac:dyDescent="0.4">
      <c r="A2685" s="1">
        <v>2684</v>
      </c>
      <c r="B2685" s="21">
        <v>42497</v>
      </c>
      <c r="C2685">
        <v>5732</v>
      </c>
      <c r="D2685" s="19">
        <f t="shared" si="337"/>
        <v>7290.5448922514552</v>
      </c>
      <c r="E2685" s="19">
        <f t="shared" si="338"/>
        <v>4.2488374707552881</v>
      </c>
      <c r="F2685" s="19">
        <f t="shared" si="339"/>
        <v>0.8125789590916106</v>
      </c>
      <c r="G2685" s="20">
        <f t="shared" si="335"/>
        <v>5964.2187696772753</v>
      </c>
      <c r="H2685" s="7">
        <f t="shared" si="340"/>
        <v>-232.2187696772753</v>
      </c>
      <c r="I2685" s="7">
        <f t="shared" si="336"/>
        <v>232.2187696772753</v>
      </c>
      <c r="J2685" s="12">
        <f t="shared" si="341"/>
        <v>4.0512695337975455E-2</v>
      </c>
      <c r="K2685" s="7">
        <f t="shared" si="342"/>
        <v>53925.556990427438</v>
      </c>
    </row>
    <row r="2686" spans="1:11" x14ac:dyDescent="0.4">
      <c r="A2686" s="1">
        <v>2685</v>
      </c>
      <c r="B2686" s="21">
        <v>42498</v>
      </c>
      <c r="C2686">
        <v>5163</v>
      </c>
      <c r="D2686" s="19">
        <f t="shared" si="337"/>
        <v>7174.7279759306448</v>
      </c>
      <c r="E2686" s="19">
        <f t="shared" si="338"/>
        <v>3.9678716003076455</v>
      </c>
      <c r="F2686" s="19">
        <f t="shared" si="339"/>
        <v>0.78613642053474975</v>
      </c>
      <c r="G2686" s="20">
        <f t="shared" si="335"/>
        <v>5739.8686647541899</v>
      </c>
      <c r="H2686" s="7">
        <f t="shared" si="340"/>
        <v>-576.86866475418992</v>
      </c>
      <c r="I2686" s="7">
        <f t="shared" si="336"/>
        <v>576.86866475418992</v>
      </c>
      <c r="J2686" s="12">
        <f t="shared" si="341"/>
        <v>0.11173129280538252</v>
      </c>
      <c r="K2686" s="7">
        <f t="shared" si="342"/>
        <v>332777.45637528197</v>
      </c>
    </row>
    <row r="2687" spans="1:11" x14ac:dyDescent="0.4">
      <c r="A2687" s="1">
        <v>2686</v>
      </c>
      <c r="B2687" s="21">
        <v>42499</v>
      </c>
      <c r="C2687">
        <v>6400</v>
      </c>
      <c r="D2687" s="19">
        <f t="shared" si="337"/>
        <v>7296.4359445027731</v>
      </c>
      <c r="E2687" s="19">
        <f t="shared" si="338"/>
        <v>4.2433952012314027</v>
      </c>
      <c r="F2687" s="19">
        <f t="shared" si="339"/>
        <v>0.81107223257398564</v>
      </c>
      <c r="G2687" s="20">
        <f t="shared" si="335"/>
        <v>5817.3925127829307</v>
      </c>
      <c r="H2687" s="7">
        <f t="shared" si="340"/>
        <v>582.60748721706932</v>
      </c>
      <c r="I2687" s="7">
        <f t="shared" si="336"/>
        <v>582.60748721706932</v>
      </c>
      <c r="J2687" s="12">
        <f t="shared" si="341"/>
        <v>9.1032419877667081E-2</v>
      </c>
      <c r="K2687" s="7">
        <f t="shared" si="342"/>
        <v>339431.48416138761</v>
      </c>
    </row>
    <row r="2688" spans="1:11" x14ac:dyDescent="0.4">
      <c r="A2688" s="1">
        <v>2687</v>
      </c>
      <c r="B2688" s="21">
        <v>42500</v>
      </c>
      <c r="C2688">
        <v>6602</v>
      </c>
      <c r="D2688" s="19">
        <f t="shared" si="337"/>
        <v>7435.6362142086964</v>
      </c>
      <c r="E2688" s="19">
        <f t="shared" si="338"/>
        <v>4.5592077832598328</v>
      </c>
      <c r="F2688" s="19">
        <f t="shared" si="339"/>
        <v>0.81337210004599947</v>
      </c>
      <c r="G2688" s="20">
        <f t="shared" si="335"/>
        <v>5932.3784185183067</v>
      </c>
      <c r="H2688" s="7">
        <f t="shared" si="340"/>
        <v>669.62158148169328</v>
      </c>
      <c r="I2688" s="7">
        <f t="shared" si="336"/>
        <v>669.62158148169328</v>
      </c>
      <c r="J2688" s="12">
        <f t="shared" si="341"/>
        <v>0.10142707989725738</v>
      </c>
      <c r="K2688" s="7">
        <f t="shared" si="342"/>
        <v>448393.06238604401</v>
      </c>
    </row>
    <row r="2689" spans="1:11" x14ac:dyDescent="0.4">
      <c r="A2689" s="1">
        <v>2688</v>
      </c>
      <c r="B2689" s="21">
        <v>42501</v>
      </c>
      <c r="C2689">
        <v>6667</v>
      </c>
      <c r="D2689" s="19">
        <f t="shared" si="337"/>
        <v>7610.6002770910118</v>
      </c>
      <c r="E2689" s="19">
        <f t="shared" si="338"/>
        <v>4.957972184677133</v>
      </c>
      <c r="F2689" s="19">
        <f t="shared" si="339"/>
        <v>0.78708302575225486</v>
      </c>
      <c r="G2689" s="20">
        <f t="shared" si="335"/>
        <v>5849.0085971237886</v>
      </c>
      <c r="H2689" s="7">
        <f t="shared" si="340"/>
        <v>817.9914028762114</v>
      </c>
      <c r="I2689" s="7">
        <f t="shared" si="336"/>
        <v>817.9914028762114</v>
      </c>
      <c r="J2689" s="12">
        <f t="shared" si="341"/>
        <v>0.12269257580264158</v>
      </c>
      <c r="K2689" s="7">
        <f t="shared" si="342"/>
        <v>669109.93517939234</v>
      </c>
    </row>
    <row r="2690" spans="1:11" x14ac:dyDescent="0.4">
      <c r="A2690" s="1">
        <v>2689</v>
      </c>
      <c r="B2690" s="21">
        <v>42502</v>
      </c>
      <c r="C2690">
        <v>3650</v>
      </c>
      <c r="D2690" s="19">
        <f t="shared" si="337"/>
        <v>7105.362368488225</v>
      </c>
      <c r="E2690" s="19">
        <f t="shared" si="338"/>
        <v>3.7640628040463886</v>
      </c>
      <c r="F2690" s="19">
        <f t="shared" si="339"/>
        <v>0.80794025838076022</v>
      </c>
      <c r="G2690" s="20">
        <f t="shared" si="335"/>
        <v>6176.7678315372659</v>
      </c>
      <c r="H2690" s="7">
        <f t="shared" si="340"/>
        <v>-2526.7678315372659</v>
      </c>
      <c r="I2690" s="7">
        <f t="shared" si="336"/>
        <v>2526.7678315372659</v>
      </c>
      <c r="J2690" s="12">
        <f t="shared" si="341"/>
        <v>0.69226515932527832</v>
      </c>
      <c r="K2690" s="7">
        <f t="shared" si="342"/>
        <v>6384555.6744915368</v>
      </c>
    </row>
    <row r="2691" spans="1:11" x14ac:dyDescent="0.4">
      <c r="A2691" s="1">
        <v>2690</v>
      </c>
      <c r="B2691" s="21">
        <v>42503</v>
      </c>
      <c r="C2691">
        <v>6644</v>
      </c>
      <c r="D2691" s="19">
        <f t="shared" si="337"/>
        <v>7282.6127193013408</v>
      </c>
      <c r="E2691" s="19">
        <f t="shared" si="338"/>
        <v>4.1700380666164119</v>
      </c>
      <c r="F2691" s="19">
        <f t="shared" si="339"/>
        <v>0.81441411784172968</v>
      </c>
      <c r="G2691" s="20">
        <f t="shared" si="335"/>
        <v>5782.3650949127168</v>
      </c>
      <c r="H2691" s="7">
        <f t="shared" si="340"/>
        <v>861.63490508728319</v>
      </c>
      <c r="I2691" s="7">
        <f t="shared" si="336"/>
        <v>861.63490508728319</v>
      </c>
      <c r="J2691" s="12">
        <f t="shared" si="341"/>
        <v>0.12968616873679759</v>
      </c>
      <c r="K2691" s="7">
        <f t="shared" si="342"/>
        <v>742414.70966477145</v>
      </c>
    </row>
    <row r="2692" spans="1:11" x14ac:dyDescent="0.4">
      <c r="A2692" s="1">
        <v>2691</v>
      </c>
      <c r="B2692" s="21">
        <v>42504</v>
      </c>
      <c r="C2692">
        <v>5939</v>
      </c>
      <c r="D2692" s="19">
        <f t="shared" si="337"/>
        <v>7329.1660979778208</v>
      </c>
      <c r="E2692" s="19">
        <f t="shared" si="338"/>
        <v>4.2692193219775536</v>
      </c>
      <c r="F2692" s="19">
        <f t="shared" si="339"/>
        <v>0.78732780189793983</v>
      </c>
      <c r="G2692" s="20">
        <f t="shared" si="335"/>
        <v>5735.3030206685307</v>
      </c>
      <c r="H2692" s="7">
        <f t="shared" si="340"/>
        <v>203.69697933146927</v>
      </c>
      <c r="I2692" s="7">
        <f t="shared" si="336"/>
        <v>203.69697933146927</v>
      </c>
      <c r="J2692" s="12">
        <f t="shared" si="341"/>
        <v>3.4298194869754044E-2</v>
      </c>
      <c r="K2692" s="7">
        <f t="shared" si="342"/>
        <v>41492.459388765019</v>
      </c>
    </row>
    <row r="2693" spans="1:11" x14ac:dyDescent="0.4">
      <c r="A2693" s="1">
        <v>2692</v>
      </c>
      <c r="B2693" s="21">
        <v>42505</v>
      </c>
      <c r="C2693">
        <v>5270</v>
      </c>
      <c r="D2693" s="19">
        <f t="shared" si="337"/>
        <v>7200.6719199276558</v>
      </c>
      <c r="E2693" s="19">
        <f t="shared" si="338"/>
        <v>3.9585396957870032</v>
      </c>
      <c r="F2693" s="19">
        <f t="shared" si="339"/>
        <v>0.80713914772666562</v>
      </c>
      <c r="G2693" s="20">
        <f t="shared" si="335"/>
        <v>5924.9776250777913</v>
      </c>
      <c r="H2693" s="7">
        <f t="shared" si="340"/>
        <v>-654.97762507779134</v>
      </c>
      <c r="I2693" s="7">
        <f t="shared" si="336"/>
        <v>654.97762507779134</v>
      </c>
      <c r="J2693" s="12">
        <f t="shared" si="341"/>
        <v>0.12428417933164922</v>
      </c>
      <c r="K2693" s="7">
        <f t="shared" si="342"/>
        <v>428995.68935254379</v>
      </c>
    </row>
    <row r="2694" spans="1:11" x14ac:dyDescent="0.4">
      <c r="A2694" s="1">
        <v>2693</v>
      </c>
      <c r="B2694" s="21">
        <v>42506</v>
      </c>
      <c r="C2694">
        <v>6399</v>
      </c>
      <c r="D2694" s="19">
        <f t="shared" si="337"/>
        <v>7311.4980468492085</v>
      </c>
      <c r="E2694" s="19">
        <f t="shared" si="338"/>
        <v>4.2086205366540179</v>
      </c>
      <c r="F2694" s="19">
        <f t="shared" si="339"/>
        <v>0.81505428421057191</v>
      </c>
      <c r="G2694" s="20">
        <f t="shared" ref="G2694:G2757" si="343">(D2693+1*E2693)*F2691</f>
        <v>5867.5527601498816</v>
      </c>
      <c r="H2694" s="7">
        <f t="shared" si="340"/>
        <v>531.44723985011842</v>
      </c>
      <c r="I2694" s="7">
        <f t="shared" si="336"/>
        <v>531.44723985011842</v>
      </c>
      <c r="J2694" s="12">
        <f t="shared" si="341"/>
        <v>8.3051608040337302E-2</v>
      </c>
      <c r="K2694" s="7">
        <f t="shared" si="342"/>
        <v>282436.16874430928</v>
      </c>
    </row>
    <row r="2695" spans="1:11" x14ac:dyDescent="0.4">
      <c r="A2695" s="1">
        <v>2694</v>
      </c>
      <c r="B2695" s="21">
        <v>42507</v>
      </c>
      <c r="C2695">
        <v>6589</v>
      </c>
      <c r="D2695" s="19">
        <f t="shared" si="337"/>
        <v>7488.1727960250937</v>
      </c>
      <c r="E2695" s="19">
        <f t="shared" si="338"/>
        <v>4.6122085242826829</v>
      </c>
      <c r="F2695" s="19">
        <f t="shared" si="339"/>
        <v>0.78830299690677286</v>
      </c>
      <c r="G2695" s="20">
        <f t="shared" si="343"/>
        <v>5759.8592497630143</v>
      </c>
      <c r="H2695" s="7">
        <f t="shared" si="340"/>
        <v>829.1407502369857</v>
      </c>
      <c r="I2695" s="7">
        <f t="shared" si="336"/>
        <v>829.1407502369857</v>
      </c>
      <c r="J2695" s="12">
        <f t="shared" si="341"/>
        <v>0.12583711492441732</v>
      </c>
      <c r="K2695" s="7">
        <f t="shared" si="342"/>
        <v>687474.38370355149</v>
      </c>
    </row>
    <row r="2696" spans="1:11" x14ac:dyDescent="0.4">
      <c r="A2696" s="1">
        <v>2695</v>
      </c>
      <c r="B2696" s="21">
        <v>42508</v>
      </c>
      <c r="C2696">
        <v>6680</v>
      </c>
      <c r="D2696" s="19">
        <f t="shared" si="337"/>
        <v>7621.0747975095546</v>
      </c>
      <c r="E2696" s="19">
        <f t="shared" si="338"/>
        <v>4.9124194687887961</v>
      </c>
      <c r="F2696" s="19">
        <f t="shared" si="339"/>
        <v>0.80786983613421282</v>
      </c>
      <c r="G2696" s="20">
        <f t="shared" si="343"/>
        <v>6047.7201026711236</v>
      </c>
      <c r="H2696" s="7">
        <f t="shared" si="340"/>
        <v>632.27989732887636</v>
      </c>
      <c r="I2696" s="7">
        <f t="shared" ref="I2696:I2759" si="344">ABS(H2696)</f>
        <v>632.27989732887636</v>
      </c>
      <c r="J2696" s="12">
        <f t="shared" si="341"/>
        <v>9.465267924084976E-2</v>
      </c>
      <c r="K2696" s="7">
        <f t="shared" si="342"/>
        <v>399777.86856621446</v>
      </c>
    </row>
    <row r="2697" spans="1:11" x14ac:dyDescent="0.4">
      <c r="A2697" s="1">
        <v>2696</v>
      </c>
      <c r="B2697" s="21">
        <v>42509</v>
      </c>
      <c r="C2697">
        <v>5321</v>
      </c>
      <c r="D2697" s="19">
        <f t="shared" si="337"/>
        <v>7446.2366076266717</v>
      </c>
      <c r="E2697" s="19">
        <f t="shared" si="338"/>
        <v>4.4917850678449494</v>
      </c>
      <c r="F2697" s="19">
        <f t="shared" si="339"/>
        <v>0.81399618108067862</v>
      </c>
      <c r="G2697" s="20">
        <f t="shared" si="343"/>
        <v>6215.5935525332543</v>
      </c>
      <c r="H2697" s="7">
        <f t="shared" si="340"/>
        <v>-894.5935525332543</v>
      </c>
      <c r="I2697" s="7">
        <f t="shared" si="344"/>
        <v>894.5935525332543</v>
      </c>
      <c r="J2697" s="12">
        <f t="shared" si="341"/>
        <v>0.1681250803482906</v>
      </c>
      <c r="K2697" s="7">
        <f t="shared" si="342"/>
        <v>800297.62423406844</v>
      </c>
    </row>
    <row r="2698" spans="1:11" x14ac:dyDescent="0.4">
      <c r="A2698" s="1">
        <v>2697</v>
      </c>
      <c r="B2698" s="21">
        <v>42510</v>
      </c>
      <c r="C2698">
        <v>6497</v>
      </c>
      <c r="D2698" s="19">
        <f t="shared" si="337"/>
        <v>7580.273829019854</v>
      </c>
      <c r="E2698" s="19">
        <f t="shared" si="338"/>
        <v>4.7949343433898717</v>
      </c>
      <c r="F2698" s="19">
        <f t="shared" si="339"/>
        <v>0.7890274968013129</v>
      </c>
      <c r="G2698" s="20">
        <f t="shared" si="343"/>
        <v>5873.43152109947</v>
      </c>
      <c r="H2698" s="7">
        <f t="shared" si="340"/>
        <v>623.56847890052995</v>
      </c>
      <c r="I2698" s="7">
        <f t="shared" si="344"/>
        <v>623.56847890052995</v>
      </c>
      <c r="J2698" s="12">
        <f t="shared" si="341"/>
        <v>9.5977909635297828E-2</v>
      </c>
      <c r="K2698" s="7">
        <f t="shared" si="342"/>
        <v>388837.64787832065</v>
      </c>
    </row>
    <row r="2699" spans="1:11" x14ac:dyDescent="0.4">
      <c r="A2699" s="1">
        <v>2698</v>
      </c>
      <c r="B2699" s="21">
        <v>42511</v>
      </c>
      <c r="C2699">
        <v>5822</v>
      </c>
      <c r="D2699" s="19">
        <f t="shared" si="337"/>
        <v>7523.0884536961712</v>
      </c>
      <c r="E2699" s="19">
        <f t="shared" si="338"/>
        <v>4.6498942207379557</v>
      </c>
      <c r="F2699" s="19">
        <f t="shared" si="339"/>
        <v>0.80751189888864972</v>
      </c>
      <c r="G2699" s="20">
        <f t="shared" si="343"/>
        <v>6127.7482589250003</v>
      </c>
      <c r="H2699" s="7">
        <f t="shared" si="340"/>
        <v>-305.7482589250003</v>
      </c>
      <c r="I2699" s="7">
        <f t="shared" si="344"/>
        <v>305.7482589250003</v>
      </c>
      <c r="J2699" s="12">
        <f t="shared" si="341"/>
        <v>5.2516018365681948E-2</v>
      </c>
      <c r="K2699" s="7">
        <f t="shared" si="342"/>
        <v>93481.997835669026</v>
      </c>
    </row>
    <row r="2700" spans="1:11" x14ac:dyDescent="0.4">
      <c r="A2700" s="1">
        <v>2699</v>
      </c>
      <c r="B2700" s="21">
        <v>42512</v>
      </c>
      <c r="C2700">
        <v>5270</v>
      </c>
      <c r="D2700" s="19">
        <f t="shared" si="337"/>
        <v>7355.2068625199609</v>
      </c>
      <c r="E2700" s="19">
        <f t="shared" si="338"/>
        <v>4.2461532917605567</v>
      </c>
      <c r="F2700" s="19">
        <f t="shared" si="339"/>
        <v>0.81296933875349953</v>
      </c>
      <c r="G2700" s="20">
        <f t="shared" si="343"/>
        <v>6127.5502673789406</v>
      </c>
      <c r="H2700" s="7">
        <f t="shared" si="340"/>
        <v>-857.55026737894059</v>
      </c>
      <c r="I2700" s="7">
        <f t="shared" si="344"/>
        <v>857.55026737894059</v>
      </c>
      <c r="J2700" s="12">
        <f t="shared" si="341"/>
        <v>0.16272301088784452</v>
      </c>
      <c r="K2700" s="7">
        <f t="shared" si="342"/>
        <v>735392.46108169248</v>
      </c>
    </row>
    <row r="2701" spans="1:11" x14ac:dyDescent="0.4">
      <c r="A2701" s="1">
        <v>2700</v>
      </c>
      <c r="B2701" s="21">
        <v>42513</v>
      </c>
      <c r="C2701">
        <v>6571</v>
      </c>
      <c r="D2701" s="19">
        <f t="shared" si="337"/>
        <v>7518.0664267861248</v>
      </c>
      <c r="E2701" s="19">
        <f t="shared" si="338"/>
        <v>4.6173245347817584</v>
      </c>
      <c r="F2701" s="19">
        <f t="shared" si="339"/>
        <v>0.78992272511522099</v>
      </c>
      <c r="G2701" s="20">
        <f t="shared" si="343"/>
        <v>5806.8107908927959</v>
      </c>
      <c r="H2701" s="7">
        <f t="shared" si="340"/>
        <v>764.18920910720408</v>
      </c>
      <c r="I2701" s="7">
        <f t="shared" si="344"/>
        <v>764.18920910720408</v>
      </c>
      <c r="J2701" s="12">
        <f t="shared" si="341"/>
        <v>0.11629724685850008</v>
      </c>
      <c r="K2701" s="7">
        <f t="shared" si="342"/>
        <v>583985.14731589414</v>
      </c>
    </row>
    <row r="2702" spans="1:11" x14ac:dyDescent="0.4">
      <c r="A2702" s="1">
        <v>2701</v>
      </c>
      <c r="B2702" s="21">
        <v>42514</v>
      </c>
      <c r="C2702">
        <v>6836</v>
      </c>
      <c r="D2702" s="19">
        <f t="shared" si="337"/>
        <v>7677.089254694125</v>
      </c>
      <c r="E2702" s="19">
        <f t="shared" si="338"/>
        <v>4.9786488532254269</v>
      </c>
      <c r="F2702" s="19">
        <f t="shared" si="339"/>
        <v>0.80838531870570274</v>
      </c>
      <c r="G2702" s="20">
        <f t="shared" si="343"/>
        <v>6074.6566407679356</v>
      </c>
      <c r="H2702" s="7">
        <f t="shared" si="340"/>
        <v>761.34335923206436</v>
      </c>
      <c r="I2702" s="7">
        <f t="shared" si="344"/>
        <v>761.34335923206436</v>
      </c>
      <c r="J2702" s="12">
        <f t="shared" si="341"/>
        <v>0.111372638857821</v>
      </c>
      <c r="K2702" s="7">
        <f t="shared" si="342"/>
        <v>579643.71064676414</v>
      </c>
    </row>
    <row r="2703" spans="1:11" x14ac:dyDescent="0.4">
      <c r="A2703" s="1">
        <v>2702</v>
      </c>
      <c r="B2703" s="21">
        <v>42515</v>
      </c>
      <c r="C2703">
        <v>6986</v>
      </c>
      <c r="D2703" s="19">
        <f t="shared" si="337"/>
        <v>7831.2812690329483</v>
      </c>
      <c r="E2703" s="19">
        <f t="shared" si="338"/>
        <v>5.3278230497982744</v>
      </c>
      <c r="F2703" s="19">
        <f t="shared" si="339"/>
        <v>0.81380236175841347</v>
      </c>
      <c r="G2703" s="20">
        <f t="shared" si="343"/>
        <v>6245.2856638063722</v>
      </c>
      <c r="H2703" s="7">
        <f t="shared" si="340"/>
        <v>740.71433619362779</v>
      </c>
      <c r="I2703" s="7">
        <f t="shared" si="344"/>
        <v>740.71433619362779</v>
      </c>
      <c r="J2703" s="12">
        <f t="shared" si="341"/>
        <v>0.10602839052299282</v>
      </c>
      <c r="K2703" s="7">
        <f t="shared" si="342"/>
        <v>548657.72784276668</v>
      </c>
    </row>
    <row r="2704" spans="1:11" x14ac:dyDescent="0.4">
      <c r="A2704" s="1">
        <v>2703</v>
      </c>
      <c r="B2704" s="21">
        <v>42516</v>
      </c>
      <c r="C2704">
        <v>5601</v>
      </c>
      <c r="D2704" s="19">
        <f t="shared" si="337"/>
        <v>7714.4306793682626</v>
      </c>
      <c r="E2704" s="19">
        <f t="shared" si="338"/>
        <v>5.0419133462051109</v>
      </c>
      <c r="F2704" s="19">
        <f t="shared" si="339"/>
        <v>0.789249929532997</v>
      </c>
      <c r="G2704" s="20">
        <f t="shared" si="343"/>
        <v>6190.3156096807206</v>
      </c>
      <c r="H2704" s="7">
        <f t="shared" si="340"/>
        <v>-589.31560968072063</v>
      </c>
      <c r="I2704" s="7">
        <f t="shared" si="344"/>
        <v>589.31560968072063</v>
      </c>
      <c r="J2704" s="12">
        <f t="shared" si="341"/>
        <v>0.10521614170339594</v>
      </c>
      <c r="K2704" s="7">
        <f t="shared" si="342"/>
        <v>347292.88781335944</v>
      </c>
    </row>
    <row r="2705" spans="1:11" x14ac:dyDescent="0.4">
      <c r="A2705" s="1">
        <v>2704</v>
      </c>
      <c r="B2705" s="21">
        <v>42517</v>
      </c>
      <c r="C2705">
        <v>5038</v>
      </c>
      <c r="D2705" s="19">
        <f t="shared" si="337"/>
        <v>7475.899913038309</v>
      </c>
      <c r="E2705" s="19">
        <f t="shared" si="338"/>
        <v>4.4719289184949318</v>
      </c>
      <c r="F2705" s="19">
        <f t="shared" si="339"/>
        <v>0.80696890070177907</v>
      </c>
      <c r="G2705" s="20">
        <f t="shared" si="343"/>
        <v>6240.3083121014224</v>
      </c>
      <c r="H2705" s="7">
        <f t="shared" si="340"/>
        <v>-1202.3083121014224</v>
      </c>
      <c r="I2705" s="7">
        <f t="shared" si="344"/>
        <v>1202.3083121014224</v>
      </c>
      <c r="J2705" s="12">
        <f t="shared" si="341"/>
        <v>0.23864793809079446</v>
      </c>
      <c r="K2705" s="7">
        <f t="shared" si="342"/>
        <v>1445545.2773481715</v>
      </c>
    </row>
    <row r="2706" spans="1:11" x14ac:dyDescent="0.4">
      <c r="A2706" s="1">
        <v>2705</v>
      </c>
      <c r="B2706" s="21">
        <v>42518</v>
      </c>
      <c r="C2706">
        <v>3430</v>
      </c>
      <c r="D2706" s="19">
        <f t="shared" si="337"/>
        <v>6945.5702340913094</v>
      </c>
      <c r="E2706" s="19">
        <f t="shared" si="338"/>
        <v>3.2204396759288887</v>
      </c>
      <c r="F2706" s="19">
        <f t="shared" si="339"/>
        <v>0.81043250323670302</v>
      </c>
      <c r="G2706" s="20">
        <f t="shared" si="343"/>
        <v>6087.5442718155809</v>
      </c>
      <c r="H2706" s="7">
        <f t="shared" si="340"/>
        <v>-2657.5442718155809</v>
      </c>
      <c r="I2706" s="7">
        <f t="shared" si="344"/>
        <v>2657.5442718155809</v>
      </c>
      <c r="J2706" s="12">
        <f t="shared" si="341"/>
        <v>0.77479424834273491</v>
      </c>
      <c r="K2706" s="7">
        <f t="shared" si="342"/>
        <v>7062541.5566598065</v>
      </c>
    </row>
    <row r="2707" spans="1:11" x14ac:dyDescent="0.4">
      <c r="A2707" s="1">
        <v>2706</v>
      </c>
      <c r="B2707" s="21">
        <v>42519</v>
      </c>
      <c r="C2707">
        <v>5008</v>
      </c>
      <c r="D2707" s="19">
        <f t="shared" si="337"/>
        <v>6849.9520135551793</v>
      </c>
      <c r="E2707" s="19">
        <f t="shared" si="338"/>
        <v>2.9891473271666498</v>
      </c>
      <c r="F2707" s="19">
        <f t="shared" si="339"/>
        <v>0.78863749200109545</v>
      </c>
      <c r="G2707" s="20">
        <f t="shared" si="343"/>
        <v>5484.3325496103398</v>
      </c>
      <c r="H2707" s="7">
        <f t="shared" si="340"/>
        <v>-476.33254961033981</v>
      </c>
      <c r="I2707" s="7">
        <f t="shared" si="344"/>
        <v>476.33254961033981</v>
      </c>
      <c r="J2707" s="12">
        <f t="shared" si="341"/>
        <v>9.5114326998869764E-2</v>
      </c>
      <c r="K2707" s="7">
        <f t="shared" si="342"/>
        <v>226892.69781828683</v>
      </c>
    </row>
    <row r="2708" spans="1:11" x14ac:dyDescent="0.4">
      <c r="A2708" s="1">
        <v>2707</v>
      </c>
      <c r="B2708" s="21">
        <v>42520</v>
      </c>
      <c r="C2708">
        <v>3430</v>
      </c>
      <c r="D2708" s="19">
        <f t="shared" si="337"/>
        <v>6426.7381939572806</v>
      </c>
      <c r="E2708" s="19">
        <f t="shared" si="338"/>
        <v>1.9917897642653042</v>
      </c>
      <c r="F2708" s="19">
        <f t="shared" si="339"/>
        <v>0.80409090206804268</v>
      </c>
      <c r="G2708" s="20">
        <f t="shared" si="343"/>
        <v>5530.1103951712003</v>
      </c>
      <c r="H2708" s="7">
        <f t="shared" si="340"/>
        <v>-2100.1103951712003</v>
      </c>
      <c r="I2708" s="7">
        <f t="shared" si="344"/>
        <v>2100.1103951712003</v>
      </c>
      <c r="J2708" s="12">
        <f t="shared" si="341"/>
        <v>0.61227708314029161</v>
      </c>
      <c r="K2708" s="7">
        <f t="shared" si="342"/>
        <v>4410463.671906135</v>
      </c>
    </row>
    <row r="2709" spans="1:11" x14ac:dyDescent="0.4">
      <c r="A2709" s="1">
        <v>2708</v>
      </c>
      <c r="B2709" s="21">
        <v>42521</v>
      </c>
      <c r="C2709">
        <v>6162</v>
      </c>
      <c r="D2709" s="19">
        <f t="shared" si="337"/>
        <v>6621.0956844933553</v>
      </c>
      <c r="E2709" s="19">
        <f t="shared" si="338"/>
        <v>2.4419447406414156</v>
      </c>
      <c r="F2709" s="19">
        <f t="shared" si="339"/>
        <v>0.81169876225241056</v>
      </c>
      <c r="G2709" s="20">
        <f t="shared" si="343"/>
        <v>5210.0517333403013</v>
      </c>
      <c r="H2709" s="7">
        <f t="shared" si="340"/>
        <v>951.94826665969867</v>
      </c>
      <c r="I2709" s="7">
        <f t="shared" si="344"/>
        <v>951.94826665969867</v>
      </c>
      <c r="J2709" s="12">
        <f t="shared" si="341"/>
        <v>0.15448689819209652</v>
      </c>
      <c r="K2709" s="7">
        <f t="shared" si="342"/>
        <v>906205.50239640474</v>
      </c>
    </row>
    <row r="2710" spans="1:11" x14ac:dyDescent="0.4">
      <c r="A2710" s="1">
        <v>2709</v>
      </c>
      <c r="B2710" s="21">
        <v>42522</v>
      </c>
      <c r="C2710">
        <v>4883</v>
      </c>
      <c r="D2710" s="19">
        <f t="shared" si="337"/>
        <v>6552.8146993044775</v>
      </c>
      <c r="E2710" s="19">
        <f t="shared" si="338"/>
        <v>2.2764460123133476</v>
      </c>
      <c r="F2710" s="19">
        <f t="shared" si="339"/>
        <v>0.78817975322698608</v>
      </c>
      <c r="G2710" s="20">
        <f t="shared" si="343"/>
        <v>5223.5701040939812</v>
      </c>
      <c r="H2710" s="7">
        <f t="shared" si="340"/>
        <v>-340.57010409398117</v>
      </c>
      <c r="I2710" s="7">
        <f t="shared" si="344"/>
        <v>340.57010409398117</v>
      </c>
      <c r="J2710" s="12">
        <f t="shared" si="341"/>
        <v>6.9746079069011091E-2</v>
      </c>
      <c r="K2710" s="7">
        <f t="shared" si="342"/>
        <v>115987.99580258517</v>
      </c>
    </row>
    <row r="2711" spans="1:11" x14ac:dyDescent="0.4">
      <c r="A2711" s="1">
        <v>2710</v>
      </c>
      <c r="B2711" s="21">
        <v>42523</v>
      </c>
      <c r="C2711">
        <v>3439</v>
      </c>
      <c r="D2711" s="19">
        <f t="shared" si="337"/>
        <v>6181.9912006142113</v>
      </c>
      <c r="E2711" s="19">
        <f t="shared" si="338"/>
        <v>1.4033548317148414</v>
      </c>
      <c r="F2711" s="19">
        <f t="shared" si="339"/>
        <v>0.80148108615061653</v>
      </c>
      <c r="G2711" s="20">
        <f t="shared" si="343"/>
        <v>5270.8891521760179</v>
      </c>
      <c r="H2711" s="7">
        <f t="shared" si="340"/>
        <v>-1831.8891521760179</v>
      </c>
      <c r="I2711" s="7">
        <f t="shared" si="344"/>
        <v>1831.8891521760179</v>
      </c>
      <c r="J2711" s="12">
        <f t="shared" si="341"/>
        <v>0.53268076538994413</v>
      </c>
      <c r="K2711" s="7">
        <f t="shared" si="342"/>
        <v>3355817.8658601698</v>
      </c>
    </row>
    <row r="2712" spans="1:11" x14ac:dyDescent="0.4">
      <c r="A2712" s="1">
        <v>2711</v>
      </c>
      <c r="B2712" s="21">
        <v>42524</v>
      </c>
      <c r="C2712">
        <v>2828</v>
      </c>
      <c r="D2712" s="19">
        <f t="shared" si="337"/>
        <v>5741.32634910048</v>
      </c>
      <c r="E2712" s="19">
        <f t="shared" si="338"/>
        <v>0.36887102204586308</v>
      </c>
      <c r="F2712" s="19">
        <f t="shared" si="339"/>
        <v>0.80833767445935911</v>
      </c>
      <c r="G2712" s="20">
        <f t="shared" si="343"/>
        <v>5019.0537071737526</v>
      </c>
      <c r="H2712" s="7">
        <f t="shared" si="340"/>
        <v>-2191.0537071737526</v>
      </c>
      <c r="I2712" s="7">
        <f t="shared" si="344"/>
        <v>2191.0537071737526</v>
      </c>
      <c r="J2712" s="12">
        <f t="shared" si="341"/>
        <v>0.77477146646879513</v>
      </c>
      <c r="K2712" s="7">
        <f t="shared" si="342"/>
        <v>4800716.3477198444</v>
      </c>
    </row>
    <row r="2713" spans="1:11" x14ac:dyDescent="0.4">
      <c r="A2713" s="1">
        <v>2712</v>
      </c>
      <c r="B2713" s="21">
        <v>42525</v>
      </c>
      <c r="C2713">
        <v>2749</v>
      </c>
      <c r="D2713" s="19">
        <f t="shared" si="337"/>
        <v>5372.5747531356519</v>
      </c>
      <c r="E2713" s="19">
        <f t="shared" si="338"/>
        <v>-0.4949077827501206</v>
      </c>
      <c r="F2713" s="19">
        <f t="shared" si="339"/>
        <v>0.78526756890552807</v>
      </c>
      <c r="G2713" s="20">
        <f t="shared" si="343"/>
        <v>4525.4879217007383</v>
      </c>
      <c r="H2713" s="7">
        <f t="shared" si="340"/>
        <v>-1776.4879217007383</v>
      </c>
      <c r="I2713" s="7">
        <f t="shared" si="344"/>
        <v>1776.4879217007383</v>
      </c>
      <c r="J2713" s="12">
        <f t="shared" si="341"/>
        <v>0.6462306008369364</v>
      </c>
      <c r="K2713" s="7">
        <f t="shared" si="342"/>
        <v>3155909.3359486084</v>
      </c>
    </row>
    <row r="2714" spans="1:11" x14ac:dyDescent="0.4">
      <c r="A2714" s="1">
        <v>2713</v>
      </c>
      <c r="B2714" s="21">
        <v>42526</v>
      </c>
      <c r="C2714">
        <v>2706</v>
      </c>
      <c r="D2714" s="19">
        <f t="shared" ref="D2714:D2777" si="345">$R$2*(C2714/F2711)+(1-$R$2)*(D2713+E2713)</f>
        <v>5045.2250995282129</v>
      </c>
      <c r="E2714" s="19">
        <f t="shared" ref="E2714:E2777" si="346">$R$3*(D2714-D2713)+(1-$R$3)*E2713</f>
        <v>-1.2597805734544751</v>
      </c>
      <c r="F2714" s="19">
        <f t="shared" ref="F2714:F2777" si="347">$R$4*(C2714/D2714)+(1-$R$4)*F2711</f>
        <v>0.79868870015824189</v>
      </c>
      <c r="G2714" s="20">
        <f t="shared" si="343"/>
        <v>4305.6203893412794</v>
      </c>
      <c r="H2714" s="7">
        <f t="shared" ref="H2714:H2777" si="348">C2714-G2714</f>
        <v>-1599.6203893412794</v>
      </c>
      <c r="I2714" s="7">
        <f t="shared" si="344"/>
        <v>1599.6203893412794</v>
      </c>
      <c r="J2714" s="12">
        <f t="shared" ref="J2714:J2777" si="349">I2714/C2714</f>
        <v>0.59113835526285274</v>
      </c>
      <c r="K2714" s="7">
        <f t="shared" ref="K2714:K2777" si="350">H2714^2</f>
        <v>2558785.3899963461</v>
      </c>
    </row>
    <row r="2715" spans="1:11" x14ac:dyDescent="0.4">
      <c r="A2715" s="1">
        <v>2714</v>
      </c>
      <c r="B2715" s="21">
        <v>42527</v>
      </c>
      <c r="C2715">
        <v>6522</v>
      </c>
      <c r="D2715" s="19">
        <f t="shared" si="345"/>
        <v>5539.2750122099769</v>
      </c>
      <c r="E2715" s="19">
        <f t="shared" si="346"/>
        <v>-0.10070636026793833</v>
      </c>
      <c r="F2715" s="19">
        <f t="shared" si="347"/>
        <v>0.81222476490139461</v>
      </c>
      <c r="G2715" s="20">
        <f t="shared" si="343"/>
        <v>4077.2271959775485</v>
      </c>
      <c r="H2715" s="7">
        <f t="shared" si="348"/>
        <v>2444.7728040224515</v>
      </c>
      <c r="I2715" s="7">
        <f t="shared" si="344"/>
        <v>2444.7728040224515</v>
      </c>
      <c r="J2715" s="12">
        <f t="shared" si="349"/>
        <v>0.37485016927667147</v>
      </c>
      <c r="K2715" s="7">
        <f t="shared" si="350"/>
        <v>5976914.0632878002</v>
      </c>
    </row>
    <row r="2716" spans="1:11" x14ac:dyDescent="0.4">
      <c r="A2716" s="1">
        <v>2715</v>
      </c>
      <c r="B2716" s="21">
        <v>42528</v>
      </c>
      <c r="C2716">
        <v>4831</v>
      </c>
      <c r="D2716" s="19">
        <f t="shared" si="345"/>
        <v>5639.5431019283251</v>
      </c>
      <c r="E2716" s="19">
        <f t="shared" si="346"/>
        <v>0.13416665943563116</v>
      </c>
      <c r="F2716" s="19">
        <f t="shared" si="347"/>
        <v>0.78601915784702869</v>
      </c>
      <c r="G2716" s="20">
        <f t="shared" si="343"/>
        <v>4349.7339408985663</v>
      </c>
      <c r="H2716" s="7">
        <f t="shared" si="348"/>
        <v>481.26605910143371</v>
      </c>
      <c r="I2716" s="7">
        <f t="shared" si="344"/>
        <v>481.26605910143371</v>
      </c>
      <c r="J2716" s="12">
        <f t="shared" si="349"/>
        <v>9.9620380687525087E-2</v>
      </c>
      <c r="K2716" s="7">
        <f t="shared" si="350"/>
        <v>231617.01964302469</v>
      </c>
    </row>
    <row r="2717" spans="1:11" x14ac:dyDescent="0.4">
      <c r="A2717" s="1">
        <v>2716</v>
      </c>
      <c r="B2717" s="21">
        <v>42529</v>
      </c>
      <c r="C2717">
        <v>3430</v>
      </c>
      <c r="D2717" s="19">
        <f t="shared" si="345"/>
        <v>5419.3856478687421</v>
      </c>
      <c r="E2717" s="19">
        <f t="shared" si="346"/>
        <v>-0.38133776220894428</v>
      </c>
      <c r="F2717" s="19">
        <f t="shared" si="347"/>
        <v>0.79694274378959518</v>
      </c>
      <c r="G2717" s="20">
        <f t="shared" si="343"/>
        <v>4504.3465069603426</v>
      </c>
      <c r="H2717" s="7">
        <f t="shared" si="348"/>
        <v>-1074.3465069603426</v>
      </c>
      <c r="I2717" s="7">
        <f t="shared" si="344"/>
        <v>1074.3465069603426</v>
      </c>
      <c r="J2717" s="12">
        <f t="shared" si="349"/>
        <v>0.31322055596511444</v>
      </c>
      <c r="K2717" s="7">
        <f t="shared" si="350"/>
        <v>1154220.4170178894</v>
      </c>
    </row>
    <row r="2718" spans="1:11" x14ac:dyDescent="0.4">
      <c r="A2718" s="1">
        <v>2717</v>
      </c>
      <c r="B2718" s="21">
        <v>42530</v>
      </c>
      <c r="C2718">
        <v>4819</v>
      </c>
      <c r="D2718" s="19">
        <f t="shared" si="345"/>
        <v>5503.1949714772736</v>
      </c>
      <c r="E2718" s="19">
        <f t="shared" si="346"/>
        <v>-0.18432319553527463</v>
      </c>
      <c r="F2718" s="19">
        <f t="shared" si="347"/>
        <v>0.81289300598685388</v>
      </c>
      <c r="G2718" s="20">
        <f t="shared" si="343"/>
        <v>4401.4495017759227</v>
      </c>
      <c r="H2718" s="7">
        <f t="shared" si="348"/>
        <v>417.55049822407727</v>
      </c>
      <c r="I2718" s="7">
        <f t="shared" si="344"/>
        <v>417.55049822407727</v>
      </c>
      <c r="J2718" s="12">
        <f t="shared" si="349"/>
        <v>8.6646710567353652E-2</v>
      </c>
      <c r="K2718" s="7">
        <f t="shared" si="350"/>
        <v>174348.41856717516</v>
      </c>
    </row>
    <row r="2719" spans="1:11" x14ac:dyDescent="0.4">
      <c r="A2719" s="1">
        <v>2718</v>
      </c>
      <c r="B2719" s="21">
        <v>42531</v>
      </c>
      <c r="C2719">
        <v>3430</v>
      </c>
      <c r="D2719" s="19">
        <f t="shared" si="345"/>
        <v>5316.4371639749688</v>
      </c>
      <c r="E2719" s="19">
        <f t="shared" si="346"/>
        <v>-0.62092380616154597</v>
      </c>
      <c r="F2719" s="19">
        <f t="shared" si="347"/>
        <v>0.78453571679446243</v>
      </c>
      <c r="G2719" s="20">
        <f t="shared" si="343"/>
        <v>4325.4717953856434</v>
      </c>
      <c r="H2719" s="7">
        <f t="shared" si="348"/>
        <v>-895.47179538564342</v>
      </c>
      <c r="I2719" s="7">
        <f t="shared" si="344"/>
        <v>895.47179538564342</v>
      </c>
      <c r="J2719" s="12">
        <f t="shared" si="349"/>
        <v>0.26107049428152868</v>
      </c>
      <c r="K2719" s="7">
        <f t="shared" si="350"/>
        <v>801869.73633118765</v>
      </c>
    </row>
    <row r="2720" spans="1:11" x14ac:dyDescent="0.4">
      <c r="A2720" s="1">
        <v>2719</v>
      </c>
      <c r="B2720" s="21">
        <v>42532</v>
      </c>
      <c r="C2720">
        <v>5447</v>
      </c>
      <c r="D2720" s="19">
        <f t="shared" si="345"/>
        <v>5564.5898268517612</v>
      </c>
      <c r="E2720" s="19">
        <f t="shared" si="346"/>
        <v>-3.8768735964765377E-2</v>
      </c>
      <c r="F2720" s="19">
        <f t="shared" si="347"/>
        <v>0.79885879078122579</v>
      </c>
      <c r="G2720" s="20">
        <f t="shared" si="343"/>
        <v>4236.4011799214186</v>
      </c>
      <c r="H2720" s="7">
        <f t="shared" si="348"/>
        <v>1210.5988200785814</v>
      </c>
      <c r="I2720" s="7">
        <f t="shared" si="344"/>
        <v>1210.5988200785814</v>
      </c>
      <c r="J2720" s="12">
        <f t="shared" si="349"/>
        <v>0.22225056362742454</v>
      </c>
      <c r="K2720" s="7">
        <f t="shared" si="350"/>
        <v>1465549.5031756535</v>
      </c>
    </row>
    <row r="2721" spans="1:11" x14ac:dyDescent="0.4">
      <c r="A2721" s="1">
        <v>2720</v>
      </c>
      <c r="B2721" s="21">
        <v>42533</v>
      </c>
      <c r="C2721">
        <v>4002</v>
      </c>
      <c r="D2721" s="19">
        <f t="shared" si="345"/>
        <v>5459.510750495916</v>
      </c>
      <c r="E2721" s="19">
        <f t="shared" si="346"/>
        <v>-0.28457355982604771</v>
      </c>
      <c r="F2721" s="19">
        <f t="shared" si="347"/>
        <v>0.81205191385253273</v>
      </c>
      <c r="G2721" s="20">
        <f t="shared" si="343"/>
        <v>4523.3846365990785</v>
      </c>
      <c r="H2721" s="7">
        <f t="shared" si="348"/>
        <v>-521.38463659907848</v>
      </c>
      <c r="I2721" s="7">
        <f t="shared" si="344"/>
        <v>521.38463659907848</v>
      </c>
      <c r="J2721" s="12">
        <f t="shared" si="349"/>
        <v>0.13028101864044939</v>
      </c>
      <c r="K2721" s="7">
        <f t="shared" si="350"/>
        <v>271841.93928155315</v>
      </c>
    </row>
    <row r="2722" spans="1:11" x14ac:dyDescent="0.4">
      <c r="A2722" s="1">
        <v>2721</v>
      </c>
      <c r="B2722" s="21">
        <v>42534</v>
      </c>
      <c r="C2722">
        <v>3650</v>
      </c>
      <c r="D2722" s="19">
        <f t="shared" si="345"/>
        <v>5327.0986635656582</v>
      </c>
      <c r="E2722" s="19">
        <f t="shared" si="346"/>
        <v>-0.59376515386419504</v>
      </c>
      <c r="F2722" s="19">
        <f t="shared" si="347"/>
        <v>0.78348925550775217</v>
      </c>
      <c r="G2722" s="20">
        <f t="shared" si="343"/>
        <v>4282.9579218656481</v>
      </c>
      <c r="H2722" s="7">
        <f t="shared" si="348"/>
        <v>-632.95792186564813</v>
      </c>
      <c r="I2722" s="7">
        <f t="shared" si="344"/>
        <v>632.95792186564813</v>
      </c>
      <c r="J2722" s="12">
        <f t="shared" si="349"/>
        <v>0.17341312927825978</v>
      </c>
      <c r="K2722" s="7">
        <f t="shared" si="350"/>
        <v>400635.73085247993</v>
      </c>
    </row>
    <row r="2723" spans="1:11" x14ac:dyDescent="0.4">
      <c r="A2723" s="1">
        <v>2722</v>
      </c>
      <c r="B2723" s="21">
        <v>42535</v>
      </c>
      <c r="C2723">
        <v>2949</v>
      </c>
      <c r="D2723" s="19">
        <f t="shared" si="345"/>
        <v>5058.744742134897</v>
      </c>
      <c r="E2723" s="19">
        <f t="shared" si="346"/>
        <v>-1.2203506955677617</v>
      </c>
      <c r="F2723" s="19">
        <f t="shared" si="347"/>
        <v>0.79658483963202076</v>
      </c>
      <c r="G2723" s="20">
        <f t="shared" si="343"/>
        <v>4255.1252622355214</v>
      </c>
      <c r="H2723" s="7">
        <f t="shared" si="348"/>
        <v>-1306.1252622355214</v>
      </c>
      <c r="I2723" s="7">
        <f t="shared" si="344"/>
        <v>1306.1252622355214</v>
      </c>
      <c r="J2723" s="12">
        <f t="shared" si="349"/>
        <v>0.44290446328773192</v>
      </c>
      <c r="K2723" s="7">
        <f t="shared" si="350"/>
        <v>1705963.2006498096</v>
      </c>
    </row>
    <row r="2724" spans="1:11" x14ac:dyDescent="0.4">
      <c r="A2724" s="1">
        <v>2723</v>
      </c>
      <c r="B2724" s="21">
        <v>42536</v>
      </c>
      <c r="C2724">
        <v>3270</v>
      </c>
      <c r="D2724" s="19">
        <f t="shared" si="345"/>
        <v>4888.7298240991377</v>
      </c>
      <c r="E2724" s="19">
        <f t="shared" si="346"/>
        <v>-1.6153468626005441</v>
      </c>
      <c r="F2724" s="19">
        <f t="shared" si="347"/>
        <v>0.81054407771529935</v>
      </c>
      <c r="G2724" s="20">
        <f t="shared" si="343"/>
        <v>4106.972361424173</v>
      </c>
      <c r="H2724" s="7">
        <f t="shared" si="348"/>
        <v>-836.97236142417296</v>
      </c>
      <c r="I2724" s="7">
        <f t="shared" si="344"/>
        <v>836.97236142417296</v>
      </c>
      <c r="J2724" s="12">
        <f t="shared" si="349"/>
        <v>0.25595485058843209</v>
      </c>
      <c r="K2724" s="7">
        <f t="shared" si="350"/>
        <v>700522.73378795641</v>
      </c>
    </row>
    <row r="2725" spans="1:11" x14ac:dyDescent="0.4">
      <c r="A2725" s="1">
        <v>2724</v>
      </c>
      <c r="B2725" s="21">
        <v>42537</v>
      </c>
      <c r="C2725">
        <v>2827</v>
      </c>
      <c r="D2725" s="19">
        <f t="shared" si="345"/>
        <v>4677.6711405469787</v>
      </c>
      <c r="E2725" s="19">
        <f t="shared" si="346"/>
        <v>-2.1054652147877797</v>
      </c>
      <c r="F2725" s="19">
        <f t="shared" si="347"/>
        <v>0.78160266418540691</v>
      </c>
      <c r="G2725" s="20">
        <f t="shared" si="343"/>
        <v>3829.0016833512118</v>
      </c>
      <c r="H2725" s="7">
        <f t="shared" si="348"/>
        <v>-1002.0016833512118</v>
      </c>
      <c r="I2725" s="7">
        <f t="shared" si="344"/>
        <v>1002.0016833512118</v>
      </c>
      <c r="J2725" s="12">
        <f t="shared" si="349"/>
        <v>0.35443993043905619</v>
      </c>
      <c r="K2725" s="7">
        <f t="shared" si="350"/>
        <v>1004007.3734386622</v>
      </c>
    </row>
    <row r="2726" spans="1:11" x14ac:dyDescent="0.4">
      <c r="A2726" s="1">
        <v>2725</v>
      </c>
      <c r="B2726" s="21">
        <v>42538</v>
      </c>
      <c r="C2726">
        <v>6977</v>
      </c>
      <c r="D2726" s="19">
        <f t="shared" si="345"/>
        <v>5344.2458526442597</v>
      </c>
      <c r="E2726" s="19">
        <f t="shared" si="346"/>
        <v>-0.54068673185980742</v>
      </c>
      <c r="F2726" s="19">
        <f t="shared" si="347"/>
        <v>0.80194492839957765</v>
      </c>
      <c r="G2726" s="20">
        <f t="shared" si="343"/>
        <v>3724.4847336734742</v>
      </c>
      <c r="H2726" s="7">
        <f t="shared" si="348"/>
        <v>3252.5152663265258</v>
      </c>
      <c r="I2726" s="7">
        <f t="shared" si="344"/>
        <v>3252.5152663265258</v>
      </c>
      <c r="J2726" s="12">
        <f t="shared" si="349"/>
        <v>0.46617676169220662</v>
      </c>
      <c r="K2726" s="7">
        <f t="shared" si="350"/>
        <v>10578855.557687111</v>
      </c>
    </row>
    <row r="2727" spans="1:11" x14ac:dyDescent="0.4">
      <c r="A2727" s="1">
        <v>2726</v>
      </c>
      <c r="B2727" s="21">
        <v>42539</v>
      </c>
      <c r="C2727">
        <v>3430</v>
      </c>
      <c r="D2727" s="19">
        <f t="shared" si="345"/>
        <v>5161.5975921783338</v>
      </c>
      <c r="E2727" s="19">
        <f t="shared" si="346"/>
        <v>-0.96683666515489541</v>
      </c>
      <c r="F2727" s="19">
        <f t="shared" si="347"/>
        <v>0.80900617654581408</v>
      </c>
      <c r="G2727" s="20">
        <f t="shared" si="343"/>
        <v>4331.3085752869465</v>
      </c>
      <c r="H2727" s="7">
        <f t="shared" si="348"/>
        <v>-901.30857528694651</v>
      </c>
      <c r="I2727" s="7">
        <f t="shared" si="344"/>
        <v>901.30857528694651</v>
      </c>
      <c r="J2727" s="12">
        <f t="shared" si="349"/>
        <v>0.26277217938394942</v>
      </c>
      <c r="K2727" s="7">
        <f t="shared" si="350"/>
        <v>812357.14788578532</v>
      </c>
    </row>
    <row r="2728" spans="1:11" x14ac:dyDescent="0.4">
      <c r="A2728" s="1">
        <v>2727</v>
      </c>
      <c r="B2728" s="21">
        <v>42540</v>
      </c>
      <c r="C2728">
        <v>4169</v>
      </c>
      <c r="D2728" s="19">
        <f t="shared" si="345"/>
        <v>5189.0088510454389</v>
      </c>
      <c r="E2728" s="19">
        <f t="shared" si="346"/>
        <v>-0.90042908379985387</v>
      </c>
      <c r="F2728" s="19">
        <f t="shared" si="347"/>
        <v>0.78183253974059275</v>
      </c>
      <c r="G2728" s="20">
        <f t="shared" si="343"/>
        <v>4033.5627473862501</v>
      </c>
      <c r="H2728" s="7">
        <f t="shared" si="348"/>
        <v>135.43725261374993</v>
      </c>
      <c r="I2728" s="7">
        <f t="shared" si="344"/>
        <v>135.43725261374993</v>
      </c>
      <c r="J2728" s="12">
        <f t="shared" si="349"/>
        <v>3.2486748048392883E-2</v>
      </c>
      <c r="K2728" s="7">
        <f t="shared" si="350"/>
        <v>18343.249395560713</v>
      </c>
    </row>
    <row r="2729" spans="1:11" x14ac:dyDescent="0.4">
      <c r="A2729" s="1">
        <v>2728</v>
      </c>
      <c r="B2729" s="21">
        <v>42541</v>
      </c>
      <c r="C2729">
        <v>2593</v>
      </c>
      <c r="D2729" s="19">
        <f t="shared" si="345"/>
        <v>4867.9864044837877</v>
      </c>
      <c r="E2729" s="19">
        <f t="shared" si="346"/>
        <v>-1.6495466168997737</v>
      </c>
      <c r="F2729" s="19">
        <f t="shared" si="347"/>
        <v>0.79910884721274633</v>
      </c>
      <c r="G2729" s="20">
        <f t="shared" si="343"/>
        <v>4160.5772369792721</v>
      </c>
      <c r="H2729" s="7">
        <f t="shared" si="348"/>
        <v>-1567.5772369792721</v>
      </c>
      <c r="I2729" s="7">
        <f t="shared" si="344"/>
        <v>1567.5772369792721</v>
      </c>
      <c r="J2729" s="12">
        <f t="shared" si="349"/>
        <v>0.60454193481653384</v>
      </c>
      <c r="K2729" s="7">
        <f t="shared" si="350"/>
        <v>2457298.3938955693</v>
      </c>
    </row>
    <row r="2730" spans="1:11" x14ac:dyDescent="0.4">
      <c r="A2730" s="1">
        <v>2729</v>
      </c>
      <c r="B2730" s="21">
        <v>42542</v>
      </c>
      <c r="C2730">
        <v>6802</v>
      </c>
      <c r="D2730" s="19">
        <f t="shared" si="345"/>
        <v>5446.3256597313712</v>
      </c>
      <c r="E2730" s="19">
        <f t="shared" si="346"/>
        <v>-0.29231482165669664</v>
      </c>
      <c r="F2730" s="19">
        <f t="shared" si="347"/>
        <v>0.81363932018747165</v>
      </c>
      <c r="G2730" s="20">
        <f t="shared" si="343"/>
        <v>3936.8965751668616</v>
      </c>
      <c r="H2730" s="7">
        <f t="shared" si="348"/>
        <v>2865.1034248331384</v>
      </c>
      <c r="I2730" s="7">
        <f t="shared" si="344"/>
        <v>2865.1034248331384</v>
      </c>
      <c r="J2730" s="12">
        <f t="shared" si="349"/>
        <v>0.4212148522248072</v>
      </c>
      <c r="K2730" s="7">
        <f t="shared" si="350"/>
        <v>8208817.6349905794</v>
      </c>
    </row>
    <row r="2731" spans="1:11" x14ac:dyDescent="0.4">
      <c r="A2731" s="1">
        <v>2730</v>
      </c>
      <c r="B2731" s="21">
        <v>42543</v>
      </c>
      <c r="C2731">
        <v>3430</v>
      </c>
      <c r="D2731" s="19">
        <f t="shared" si="345"/>
        <v>5272.6178172867803</v>
      </c>
      <c r="E2731" s="19">
        <f t="shared" si="346"/>
        <v>-0.69812449784712483</v>
      </c>
      <c r="F2731" s="19">
        <f t="shared" si="347"/>
        <v>0.7804496633706498</v>
      </c>
      <c r="G2731" s="20">
        <f t="shared" si="343"/>
        <v>4257.8860815627177</v>
      </c>
      <c r="H2731" s="7">
        <f t="shared" si="348"/>
        <v>-827.88608156271766</v>
      </c>
      <c r="I2731" s="7">
        <f t="shared" si="344"/>
        <v>827.88608156271766</v>
      </c>
      <c r="J2731" s="12">
        <f t="shared" si="349"/>
        <v>0.24136620453723548</v>
      </c>
      <c r="K2731" s="7">
        <f t="shared" si="350"/>
        <v>685395.36404527084</v>
      </c>
    </row>
    <row r="2732" spans="1:11" x14ac:dyDescent="0.4">
      <c r="A2732" s="1">
        <v>2731</v>
      </c>
      <c r="B2732" s="21">
        <v>42544</v>
      </c>
      <c r="C2732">
        <v>5022</v>
      </c>
      <c r="D2732" s="19">
        <f t="shared" si="345"/>
        <v>5437.7488373188507</v>
      </c>
      <c r="E2732" s="19">
        <f t="shared" si="346"/>
        <v>-0.31006771673266487</v>
      </c>
      <c r="F2732" s="19">
        <f t="shared" si="347"/>
        <v>0.80041940320416383</v>
      </c>
      <c r="G2732" s="20">
        <f t="shared" si="343"/>
        <v>4212.83766830274</v>
      </c>
      <c r="H2732" s="7">
        <f t="shared" si="348"/>
        <v>809.16233169726002</v>
      </c>
      <c r="I2732" s="7">
        <f t="shared" si="344"/>
        <v>809.16233169726002</v>
      </c>
      <c r="J2732" s="12">
        <f t="shared" si="349"/>
        <v>0.16112352283896059</v>
      </c>
      <c r="K2732" s="7">
        <f t="shared" si="350"/>
        <v>654743.67903774662</v>
      </c>
    </row>
    <row r="2733" spans="1:11" x14ac:dyDescent="0.4">
      <c r="A2733" s="1">
        <v>2732</v>
      </c>
      <c r="B2733" s="21">
        <v>42545</v>
      </c>
      <c r="C2733">
        <v>4867</v>
      </c>
      <c r="D2733" s="19">
        <f t="shared" si="345"/>
        <v>5526.5825774743953</v>
      </c>
      <c r="E2733" s="19">
        <f t="shared" si="346"/>
        <v>-0.10146229193074899</v>
      </c>
      <c r="F2733" s="19">
        <f t="shared" si="347"/>
        <v>0.81434510835205609</v>
      </c>
      <c r="G2733" s="20">
        <f t="shared" si="343"/>
        <v>4424.113984060069</v>
      </c>
      <c r="H2733" s="7">
        <f t="shared" si="348"/>
        <v>442.88601593993099</v>
      </c>
      <c r="I2733" s="7">
        <f t="shared" si="344"/>
        <v>442.88601593993099</v>
      </c>
      <c r="J2733" s="12">
        <f t="shared" si="349"/>
        <v>9.0997743155934049E-2</v>
      </c>
      <c r="K2733" s="7">
        <f t="shared" si="350"/>
        <v>196148.02311514481</v>
      </c>
    </row>
    <row r="2734" spans="1:11" x14ac:dyDescent="0.4">
      <c r="A2734" s="1">
        <v>2733</v>
      </c>
      <c r="B2734" s="21">
        <v>42546</v>
      </c>
      <c r="C2734">
        <v>4125</v>
      </c>
      <c r="D2734" s="19">
        <f t="shared" si="345"/>
        <v>5487.0019340044573</v>
      </c>
      <c r="E2734" s="19">
        <f t="shared" si="346"/>
        <v>-0.19384752380540368</v>
      </c>
      <c r="F2734" s="19">
        <f t="shared" si="347"/>
        <v>0.780147678040643</v>
      </c>
      <c r="G2734" s="20">
        <f t="shared" si="343"/>
        <v>4313.1403259684075</v>
      </c>
      <c r="H2734" s="7">
        <f t="shared" si="348"/>
        <v>-188.14032596840752</v>
      </c>
      <c r="I2734" s="7">
        <f t="shared" si="344"/>
        <v>188.14032596840752</v>
      </c>
      <c r="J2734" s="12">
        <f t="shared" si="349"/>
        <v>4.5609775992341221E-2</v>
      </c>
      <c r="K2734" s="7">
        <f t="shared" si="350"/>
        <v>35396.782255498641</v>
      </c>
    </row>
    <row r="2735" spans="1:11" x14ac:dyDescent="0.4">
      <c r="A2735" s="1">
        <v>2734</v>
      </c>
      <c r="B2735" s="21">
        <v>42547</v>
      </c>
      <c r="C2735">
        <v>2552</v>
      </c>
      <c r="D2735" s="19">
        <f t="shared" si="345"/>
        <v>5110.3888652023034</v>
      </c>
      <c r="E2735" s="19">
        <f t="shared" si="346"/>
        <v>-1.0747061435188672</v>
      </c>
      <c r="F2735" s="19">
        <f t="shared" si="347"/>
        <v>0.79724878917562769</v>
      </c>
      <c r="G2735" s="20">
        <f t="shared" si="343"/>
        <v>4391.7476540766229</v>
      </c>
      <c r="H2735" s="7">
        <f t="shared" si="348"/>
        <v>-1839.7476540766229</v>
      </c>
      <c r="I2735" s="7">
        <f t="shared" si="344"/>
        <v>1839.7476540766229</v>
      </c>
      <c r="J2735" s="12">
        <f t="shared" si="349"/>
        <v>0.72090425316482087</v>
      </c>
      <c r="K2735" s="7">
        <f t="shared" si="350"/>
        <v>3384671.4306804375</v>
      </c>
    </row>
    <row r="2736" spans="1:11" x14ac:dyDescent="0.4">
      <c r="A2736" s="1">
        <v>2735</v>
      </c>
      <c r="B2736" s="21">
        <v>42548</v>
      </c>
      <c r="C2736">
        <v>3451</v>
      </c>
      <c r="D2736" s="19">
        <f t="shared" si="345"/>
        <v>4966.5809641156502</v>
      </c>
      <c r="E2736" s="19">
        <f t="shared" si="346"/>
        <v>-1.4087160930052958</v>
      </c>
      <c r="F2736" s="19">
        <f t="shared" si="347"/>
        <v>0.81308651948838351</v>
      </c>
      <c r="G2736" s="20">
        <f t="shared" si="343"/>
        <v>4160.7449924634202</v>
      </c>
      <c r="H2736" s="7">
        <f t="shared" si="348"/>
        <v>-709.7449924634202</v>
      </c>
      <c r="I2736" s="7">
        <f t="shared" si="344"/>
        <v>709.7449924634202</v>
      </c>
      <c r="J2736" s="12">
        <f t="shared" si="349"/>
        <v>0.20566357359125476</v>
      </c>
      <c r="K2736" s="7">
        <f t="shared" si="350"/>
        <v>503737.95432690042</v>
      </c>
    </row>
    <row r="2737" spans="1:11" x14ac:dyDescent="0.4">
      <c r="A2737" s="1">
        <v>2736</v>
      </c>
      <c r="B2737" s="21">
        <v>42549</v>
      </c>
      <c r="C2737">
        <v>3798</v>
      </c>
      <c r="D2737" s="19">
        <f t="shared" si="345"/>
        <v>4949.3090789401722</v>
      </c>
      <c r="E2737" s="19">
        <f t="shared" si="346"/>
        <v>-1.4458374949751902</v>
      </c>
      <c r="F2737" s="19">
        <f t="shared" si="347"/>
        <v>0.78001320657981166</v>
      </c>
      <c r="G2737" s="20">
        <f t="shared" si="343"/>
        <v>3873.5676003667063</v>
      </c>
      <c r="H2737" s="7">
        <f t="shared" si="348"/>
        <v>-75.567600366706301</v>
      </c>
      <c r="I2737" s="7">
        <f t="shared" si="344"/>
        <v>75.567600366706301</v>
      </c>
      <c r="J2737" s="12">
        <f t="shared" si="349"/>
        <v>1.9896682561007451E-2</v>
      </c>
      <c r="K2737" s="7">
        <f t="shared" si="350"/>
        <v>5710.4622251822302</v>
      </c>
    </row>
    <row r="2738" spans="1:11" x14ac:dyDescent="0.4">
      <c r="A2738" s="1">
        <v>2737</v>
      </c>
      <c r="B2738" s="21">
        <v>42550</v>
      </c>
      <c r="C2738">
        <v>7393</v>
      </c>
      <c r="D2738" s="19">
        <f t="shared" si="345"/>
        <v>5656.2086601124865</v>
      </c>
      <c r="E2738" s="19">
        <f t="shared" si="346"/>
        <v>0.21176161924813397</v>
      </c>
      <c r="F2738" s="19">
        <f t="shared" si="347"/>
        <v>0.80261813603780663</v>
      </c>
      <c r="G2738" s="20">
        <f t="shared" si="343"/>
        <v>3944.6779782487797</v>
      </c>
      <c r="H2738" s="7">
        <f t="shared" si="348"/>
        <v>3448.3220217512203</v>
      </c>
      <c r="I2738" s="7">
        <f t="shared" si="344"/>
        <v>3448.3220217512203</v>
      </c>
      <c r="J2738" s="12">
        <f t="shared" si="349"/>
        <v>0.4664306806102016</v>
      </c>
      <c r="K2738" s="7">
        <f t="shared" si="350"/>
        <v>11890924.765694423</v>
      </c>
    </row>
    <row r="2739" spans="1:11" x14ac:dyDescent="0.4">
      <c r="A2739" s="1">
        <v>2738</v>
      </c>
      <c r="B2739" s="21">
        <v>42551</v>
      </c>
      <c r="C2739">
        <v>5903</v>
      </c>
      <c r="D2739" s="19">
        <f t="shared" si="345"/>
        <v>5919.035072198526</v>
      </c>
      <c r="E2739" s="19">
        <f t="shared" si="346"/>
        <v>0.82630616280547231</v>
      </c>
      <c r="F2739" s="19">
        <f t="shared" si="347"/>
        <v>0.81502656859530331</v>
      </c>
      <c r="G2739" s="20">
        <f t="shared" si="343"/>
        <v>4599.1591934688704</v>
      </c>
      <c r="H2739" s="7">
        <f t="shared" si="348"/>
        <v>1303.8408065311296</v>
      </c>
      <c r="I2739" s="7">
        <f t="shared" si="344"/>
        <v>1303.8408065311296</v>
      </c>
      <c r="J2739" s="12">
        <f t="shared" si="349"/>
        <v>0.2208776565358512</v>
      </c>
      <c r="K2739" s="7">
        <f t="shared" si="350"/>
        <v>1700000.8487757465</v>
      </c>
    </row>
    <row r="2740" spans="1:11" x14ac:dyDescent="0.4">
      <c r="A2740" s="1">
        <v>2739</v>
      </c>
      <c r="B2740" s="21">
        <v>42552</v>
      </c>
      <c r="C2740">
        <v>7404</v>
      </c>
      <c r="D2740" s="19">
        <f t="shared" si="345"/>
        <v>6504.8902706063363</v>
      </c>
      <c r="E2740" s="19">
        <f t="shared" si="346"/>
        <v>2.1953322735480079</v>
      </c>
      <c r="F2740" s="19">
        <f t="shared" si="347"/>
        <v>0.78378586269993322</v>
      </c>
      <c r="G2740" s="20">
        <f t="shared" si="343"/>
        <v>4617.5700562436059</v>
      </c>
      <c r="H2740" s="7">
        <f t="shared" si="348"/>
        <v>2786.4299437563941</v>
      </c>
      <c r="I2740" s="7">
        <f t="shared" si="344"/>
        <v>2786.4299437563941</v>
      </c>
      <c r="J2740" s="12">
        <f t="shared" si="349"/>
        <v>0.37634115934040979</v>
      </c>
      <c r="K2740" s="7">
        <f t="shared" si="350"/>
        <v>7764191.8314622613</v>
      </c>
    </row>
    <row r="2741" spans="1:11" x14ac:dyDescent="0.4">
      <c r="A2741" s="1">
        <v>2740</v>
      </c>
      <c r="B2741" s="21">
        <v>42553</v>
      </c>
      <c r="C2741">
        <v>4905</v>
      </c>
      <c r="D2741" s="19">
        <f t="shared" si="345"/>
        <v>6442.2600677799564</v>
      </c>
      <c r="E2741" s="19">
        <f t="shared" si="346"/>
        <v>2.0436340388606666</v>
      </c>
      <c r="F2741" s="19">
        <f t="shared" si="347"/>
        <v>0.80218380111383392</v>
      </c>
      <c r="G2741" s="20">
        <f t="shared" si="343"/>
        <v>5222.7049176218998</v>
      </c>
      <c r="H2741" s="7">
        <f t="shared" si="348"/>
        <v>-317.70491762189977</v>
      </c>
      <c r="I2741" s="7">
        <f t="shared" si="344"/>
        <v>317.70491762189977</v>
      </c>
      <c r="J2741" s="12">
        <f t="shared" si="349"/>
        <v>6.4771644775106982E-2</v>
      </c>
      <c r="K2741" s="7">
        <f t="shared" si="350"/>
        <v>100936.41468113812</v>
      </c>
    </row>
    <row r="2742" spans="1:11" x14ac:dyDescent="0.4">
      <c r="A2742" s="1">
        <v>2741</v>
      </c>
      <c r="B2742" s="21">
        <v>42554</v>
      </c>
      <c r="C2742">
        <v>3430</v>
      </c>
      <c r="D2742" s="19">
        <f t="shared" si="345"/>
        <v>6078.1409337774321</v>
      </c>
      <c r="E2742" s="19">
        <f t="shared" si="346"/>
        <v>1.1867765453670218</v>
      </c>
      <c r="F2742" s="19">
        <f t="shared" si="347"/>
        <v>0.81238608722229599</v>
      </c>
      <c r="G2742" s="20">
        <f t="shared" si="343"/>
        <v>5252.2787330794008</v>
      </c>
      <c r="H2742" s="7">
        <f t="shared" si="348"/>
        <v>-1822.2787330794008</v>
      </c>
      <c r="I2742" s="7">
        <f t="shared" si="344"/>
        <v>1822.2787330794008</v>
      </c>
      <c r="J2742" s="12">
        <f t="shared" si="349"/>
        <v>0.53127659856542298</v>
      </c>
      <c r="K2742" s="7">
        <f t="shared" si="350"/>
        <v>3320699.7810334661</v>
      </c>
    </row>
    <row r="2743" spans="1:11" x14ac:dyDescent="0.4">
      <c r="A2743" s="1">
        <v>2742</v>
      </c>
      <c r="B2743" s="21">
        <v>42555</v>
      </c>
      <c r="C2743">
        <v>6433</v>
      </c>
      <c r="D2743" s="19">
        <f t="shared" si="345"/>
        <v>6427.8721125108459</v>
      </c>
      <c r="E2743" s="19">
        <f t="shared" si="346"/>
        <v>2.0024053009272702</v>
      </c>
      <c r="F2743" s="19">
        <f t="shared" si="347"/>
        <v>0.78607144169167453</v>
      </c>
      <c r="G2743" s="20">
        <f t="shared" si="343"/>
        <v>4764.8911140709652</v>
      </c>
      <c r="H2743" s="7">
        <f t="shared" si="348"/>
        <v>1668.1088859290348</v>
      </c>
      <c r="I2743" s="7">
        <f t="shared" si="344"/>
        <v>1668.1088859290348</v>
      </c>
      <c r="J2743" s="12">
        <f t="shared" si="349"/>
        <v>0.25930497216369264</v>
      </c>
      <c r="K2743" s="7">
        <f t="shared" si="350"/>
        <v>2782587.2553154058</v>
      </c>
    </row>
    <row r="2744" spans="1:11" x14ac:dyDescent="0.4">
      <c r="A2744" s="1">
        <v>2743</v>
      </c>
      <c r="B2744" s="21">
        <v>42556</v>
      </c>
      <c r="C2744">
        <v>3650</v>
      </c>
      <c r="D2744" s="19">
        <f t="shared" si="345"/>
        <v>6122.0227470117616</v>
      </c>
      <c r="E2744" s="19">
        <f t="shared" si="346"/>
        <v>1.2820013720781631</v>
      </c>
      <c r="F2744" s="19">
        <f t="shared" si="347"/>
        <v>0.80001445658867809</v>
      </c>
      <c r="G2744" s="20">
        <f t="shared" si="343"/>
        <v>5157.9411813832285</v>
      </c>
      <c r="H2744" s="7">
        <f t="shared" si="348"/>
        <v>-1507.9411813832285</v>
      </c>
      <c r="I2744" s="7">
        <f t="shared" si="344"/>
        <v>1507.9411813832285</v>
      </c>
      <c r="J2744" s="12">
        <f t="shared" si="349"/>
        <v>0.41313457024198041</v>
      </c>
      <c r="K2744" s="7">
        <f t="shared" si="350"/>
        <v>2273886.6065114466</v>
      </c>
    </row>
    <row r="2745" spans="1:11" x14ac:dyDescent="0.4">
      <c r="A2745" s="1">
        <v>2744</v>
      </c>
      <c r="B2745" s="21">
        <v>42557</v>
      </c>
      <c r="C2745">
        <v>6847</v>
      </c>
      <c r="D2745" s="19">
        <f t="shared" si="345"/>
        <v>6500.7842479463952</v>
      </c>
      <c r="E2745" s="19">
        <f t="shared" si="346"/>
        <v>2.1653411490044991</v>
      </c>
      <c r="F2745" s="19">
        <f t="shared" si="347"/>
        <v>0.81492295609843035</v>
      </c>
      <c r="G2745" s="20">
        <f t="shared" si="343"/>
        <v>4974.4875854092534</v>
      </c>
      <c r="H2745" s="7">
        <f t="shared" si="348"/>
        <v>1872.5124145907466</v>
      </c>
      <c r="I2745" s="7">
        <f t="shared" si="344"/>
        <v>1872.5124145907466</v>
      </c>
      <c r="J2745" s="12">
        <f t="shared" si="349"/>
        <v>0.2734792485162475</v>
      </c>
      <c r="K2745" s="7">
        <f t="shared" si="350"/>
        <v>3506302.7427964681</v>
      </c>
    </row>
    <row r="2746" spans="1:11" x14ac:dyDescent="0.4">
      <c r="A2746" s="1">
        <v>2745</v>
      </c>
      <c r="B2746" s="21">
        <v>42558</v>
      </c>
      <c r="C2746">
        <v>4274</v>
      </c>
      <c r="D2746" s="19">
        <f t="shared" si="345"/>
        <v>6328.4073086828557</v>
      </c>
      <c r="E2746" s="19">
        <f t="shared" si="346"/>
        <v>1.756894758611105</v>
      </c>
      <c r="F2746" s="19">
        <f t="shared" si="347"/>
        <v>0.78490550178821028</v>
      </c>
      <c r="G2746" s="20">
        <f t="shared" si="343"/>
        <v>5111.782958748503</v>
      </c>
      <c r="H2746" s="7">
        <f t="shared" si="348"/>
        <v>-837.78295874850301</v>
      </c>
      <c r="I2746" s="7">
        <f t="shared" si="344"/>
        <v>837.78295874850301</v>
      </c>
      <c r="J2746" s="12">
        <f t="shared" si="349"/>
        <v>0.19601847420414203</v>
      </c>
      <c r="K2746" s="7">
        <f t="shared" si="350"/>
        <v>701880.28596939589</v>
      </c>
    </row>
    <row r="2747" spans="1:11" x14ac:dyDescent="0.4">
      <c r="A2747" s="1">
        <v>2746</v>
      </c>
      <c r="B2747" s="21">
        <v>42559</v>
      </c>
      <c r="C2747">
        <v>4649</v>
      </c>
      <c r="D2747" s="19">
        <f t="shared" si="345"/>
        <v>6245.1650542476609</v>
      </c>
      <c r="E2747" s="19">
        <f t="shared" si="346"/>
        <v>1.55798824958268</v>
      </c>
      <c r="F2747" s="19">
        <f t="shared" si="347"/>
        <v>0.79942888982589444</v>
      </c>
      <c r="G2747" s="20">
        <f t="shared" si="343"/>
        <v>5064.2228753333275</v>
      </c>
      <c r="H2747" s="7">
        <f t="shared" si="348"/>
        <v>-415.22287533332747</v>
      </c>
      <c r="I2747" s="7">
        <f t="shared" si="344"/>
        <v>415.22287533332747</v>
      </c>
      <c r="J2747" s="12">
        <f t="shared" si="349"/>
        <v>8.9314449415643676E-2</v>
      </c>
      <c r="K2747" s="7">
        <f t="shared" si="350"/>
        <v>172410.03620007599</v>
      </c>
    </row>
    <row r="2748" spans="1:11" x14ac:dyDescent="0.4">
      <c r="A2748" s="1">
        <v>2747</v>
      </c>
      <c r="B2748" s="21">
        <v>42560</v>
      </c>
      <c r="C2748">
        <v>2737</v>
      </c>
      <c r="D2748" s="19">
        <f t="shared" si="345"/>
        <v>5773.7385762131544</v>
      </c>
      <c r="E2748" s="19">
        <f t="shared" si="346"/>
        <v>0.45115730003128296</v>
      </c>
      <c r="F2748" s="19">
        <f t="shared" si="347"/>
        <v>0.81133279250136847</v>
      </c>
      <c r="G2748" s="20">
        <f t="shared" si="343"/>
        <v>5090.5980077200347</v>
      </c>
      <c r="H2748" s="7">
        <f t="shared" si="348"/>
        <v>-2353.5980077200347</v>
      </c>
      <c r="I2748" s="7">
        <f t="shared" si="344"/>
        <v>2353.5980077200347</v>
      </c>
      <c r="J2748" s="12">
        <f t="shared" si="349"/>
        <v>0.85991889211546757</v>
      </c>
      <c r="K2748" s="7">
        <f t="shared" si="350"/>
        <v>5539423.5819437169</v>
      </c>
    </row>
    <row r="2749" spans="1:11" x14ac:dyDescent="0.4">
      <c r="A2749" s="1">
        <v>2748</v>
      </c>
      <c r="B2749" s="21">
        <v>42561</v>
      </c>
      <c r="C2749">
        <v>2681</v>
      </c>
      <c r="D2749" s="19">
        <f t="shared" si="345"/>
        <v>5387.9423626558355</v>
      </c>
      <c r="E2749" s="19">
        <f t="shared" si="346"/>
        <v>-0.45270017251200217</v>
      </c>
      <c r="F2749" s="19">
        <f t="shared" si="347"/>
        <v>0.78187950896629488</v>
      </c>
      <c r="G2749" s="20">
        <f t="shared" si="343"/>
        <v>4532.1932902034987</v>
      </c>
      <c r="H2749" s="7">
        <f t="shared" si="348"/>
        <v>-1851.1932902034987</v>
      </c>
      <c r="I2749" s="7">
        <f t="shared" si="344"/>
        <v>1851.1932902034987</v>
      </c>
      <c r="J2749" s="12">
        <f t="shared" si="349"/>
        <v>0.69048612092633299</v>
      </c>
      <c r="K2749" s="7">
        <f t="shared" si="350"/>
        <v>3426916.5976944547</v>
      </c>
    </row>
    <row r="2750" spans="1:11" x14ac:dyDescent="0.4">
      <c r="A2750" s="1">
        <v>2749</v>
      </c>
      <c r="B2750" s="21">
        <v>42562</v>
      </c>
      <c r="C2750">
        <v>3604</v>
      </c>
      <c r="D2750" s="19">
        <f t="shared" si="345"/>
        <v>5243.4924648840006</v>
      </c>
      <c r="E2750" s="19">
        <f t="shared" si="346"/>
        <v>-0.78966801461417768</v>
      </c>
      <c r="F2750" s="19">
        <f t="shared" si="347"/>
        <v>0.79824823986825166</v>
      </c>
      <c r="G2750" s="20">
        <f t="shared" si="343"/>
        <v>4306.9148798275264</v>
      </c>
      <c r="H2750" s="7">
        <f t="shared" si="348"/>
        <v>-702.91487982752642</v>
      </c>
      <c r="I2750" s="7">
        <f t="shared" si="344"/>
        <v>702.91487982752642</v>
      </c>
      <c r="J2750" s="12">
        <f t="shared" si="349"/>
        <v>0.19503742503538468</v>
      </c>
      <c r="K2750" s="7">
        <f t="shared" si="350"/>
        <v>494089.32828294591</v>
      </c>
    </row>
    <row r="2751" spans="1:11" x14ac:dyDescent="0.4">
      <c r="A2751" s="1">
        <v>2750</v>
      </c>
      <c r="B2751" s="21">
        <v>42563</v>
      </c>
      <c r="C2751">
        <v>3650</v>
      </c>
      <c r="D2751" s="19">
        <f t="shared" si="345"/>
        <v>5120.8698976911819</v>
      </c>
      <c r="E2751" s="19">
        <f t="shared" si="346"/>
        <v>-1.0747691819810941</v>
      </c>
      <c r="F2751" s="19">
        <f t="shared" si="347"/>
        <v>0.81029471974914291</v>
      </c>
      <c r="G2751" s="20">
        <f t="shared" si="343"/>
        <v>4253.5767004387744</v>
      </c>
      <c r="H2751" s="7">
        <f t="shared" si="348"/>
        <v>-603.57670043877442</v>
      </c>
      <c r="I2751" s="7">
        <f t="shared" si="344"/>
        <v>603.57670043877442</v>
      </c>
      <c r="J2751" s="12">
        <f t="shared" si="349"/>
        <v>0.16536347957226696</v>
      </c>
      <c r="K2751" s="7">
        <f t="shared" si="350"/>
        <v>364304.83331255801</v>
      </c>
    </row>
    <row r="2752" spans="1:11" x14ac:dyDescent="0.4">
      <c r="A2752" s="1">
        <v>2751</v>
      </c>
      <c r="B2752" s="21">
        <v>42564</v>
      </c>
      <c r="C2752">
        <v>7085</v>
      </c>
      <c r="D2752" s="19">
        <f t="shared" si="345"/>
        <v>5765.3231233330653</v>
      </c>
      <c r="E2752" s="19">
        <f t="shared" si="346"/>
        <v>0.43583087870623105</v>
      </c>
      <c r="F2752" s="19">
        <f t="shared" si="347"/>
        <v>0.78658753857168129</v>
      </c>
      <c r="G2752" s="20">
        <f t="shared" si="343"/>
        <v>4003.062901086802</v>
      </c>
      <c r="H2752" s="7">
        <f t="shared" si="348"/>
        <v>3081.937098913198</v>
      </c>
      <c r="I2752" s="7">
        <f t="shared" si="344"/>
        <v>3081.937098913198</v>
      </c>
      <c r="J2752" s="12">
        <f t="shared" si="349"/>
        <v>0.43499465051703573</v>
      </c>
      <c r="K2752" s="7">
        <f t="shared" si="350"/>
        <v>9498336.2816575002</v>
      </c>
    </row>
    <row r="2753" spans="1:11" x14ac:dyDescent="0.4">
      <c r="A2753" s="1">
        <v>2752</v>
      </c>
      <c r="B2753" s="21">
        <v>42565</v>
      </c>
      <c r="C2753">
        <v>5659</v>
      </c>
      <c r="D2753" s="19">
        <f t="shared" si="345"/>
        <v>5982.5093116671305</v>
      </c>
      <c r="E2753" s="19">
        <f t="shared" si="346"/>
        <v>0.94304839018751674</v>
      </c>
      <c r="F2753" s="19">
        <f t="shared" si="347"/>
        <v>0.79980356909796313</v>
      </c>
      <c r="G2753" s="20">
        <f t="shared" si="343"/>
        <v>4602.5069367041579</v>
      </c>
      <c r="H2753" s="7">
        <f t="shared" si="348"/>
        <v>1056.4930632958421</v>
      </c>
      <c r="I2753" s="7">
        <f t="shared" si="344"/>
        <v>1056.4930632958421</v>
      </c>
      <c r="J2753" s="12">
        <f t="shared" si="349"/>
        <v>0.18669253636611455</v>
      </c>
      <c r="K2753" s="7">
        <f t="shared" si="350"/>
        <v>1116177.5927922323</v>
      </c>
    </row>
    <row r="2754" spans="1:11" x14ac:dyDescent="0.4">
      <c r="A2754" s="1">
        <v>2753</v>
      </c>
      <c r="B2754" s="21">
        <v>42566</v>
      </c>
      <c r="C2754">
        <v>3316</v>
      </c>
      <c r="D2754" s="19">
        <f t="shared" si="345"/>
        <v>5673.7468739904489</v>
      </c>
      <c r="E2754" s="19">
        <f t="shared" si="346"/>
        <v>0.21830658224243615</v>
      </c>
      <c r="F2754" s="19">
        <f t="shared" si="347"/>
        <v>0.80791607340591753</v>
      </c>
      <c r="G2754" s="20">
        <f t="shared" si="343"/>
        <v>4848.3598532249925</v>
      </c>
      <c r="H2754" s="7">
        <f t="shared" si="348"/>
        <v>-1532.3598532249925</v>
      </c>
      <c r="I2754" s="7">
        <f t="shared" si="344"/>
        <v>1532.3598532249925</v>
      </c>
      <c r="J2754" s="12">
        <f t="shared" si="349"/>
        <v>0.46211093281815213</v>
      </c>
      <c r="K2754" s="7">
        <f t="shared" si="350"/>
        <v>2348126.7197757205</v>
      </c>
    </row>
    <row r="2755" spans="1:11" x14ac:dyDescent="0.4">
      <c r="A2755" s="1">
        <v>2754</v>
      </c>
      <c r="B2755" s="21">
        <v>42567</v>
      </c>
      <c r="C2755">
        <v>3212</v>
      </c>
      <c r="D2755" s="19">
        <f t="shared" si="345"/>
        <v>5413.4903307911209</v>
      </c>
      <c r="E2755" s="19">
        <f t="shared" si="346"/>
        <v>-0.39123061373141682</v>
      </c>
      <c r="F2755" s="19">
        <f t="shared" si="347"/>
        <v>0.78455216834270236</v>
      </c>
      <c r="G2755" s="20">
        <f t="shared" si="343"/>
        <v>4463.0703053280986</v>
      </c>
      <c r="H2755" s="7">
        <f t="shared" si="348"/>
        <v>-1251.0703053280986</v>
      </c>
      <c r="I2755" s="7">
        <f t="shared" si="344"/>
        <v>1251.0703053280986</v>
      </c>
      <c r="J2755" s="12">
        <f t="shared" si="349"/>
        <v>0.38949884972854876</v>
      </c>
      <c r="K2755" s="7">
        <f t="shared" si="350"/>
        <v>1565176.9088737417</v>
      </c>
    </row>
    <row r="2756" spans="1:11" x14ac:dyDescent="0.4">
      <c r="A2756" s="1">
        <v>2755</v>
      </c>
      <c r="B2756" s="21">
        <v>42568</v>
      </c>
      <c r="C2756">
        <v>5703</v>
      </c>
      <c r="D2756" s="19">
        <f t="shared" si="345"/>
        <v>5694.3559018475507</v>
      </c>
      <c r="E2756" s="19">
        <f t="shared" si="346"/>
        <v>0.26693842785692756</v>
      </c>
      <c r="F2756" s="19">
        <f t="shared" si="347"/>
        <v>0.80192803463037832</v>
      </c>
      <c r="G2756" s="20">
        <f t="shared" si="343"/>
        <v>4329.4159802028489</v>
      </c>
      <c r="H2756" s="7">
        <f t="shared" si="348"/>
        <v>1373.5840197971511</v>
      </c>
      <c r="I2756" s="7">
        <f t="shared" si="344"/>
        <v>1373.5840197971511</v>
      </c>
      <c r="J2756" s="12">
        <f t="shared" si="349"/>
        <v>0.24085288791813977</v>
      </c>
      <c r="K2756" s="7">
        <f t="shared" si="350"/>
        <v>1886733.0594421003</v>
      </c>
    </row>
    <row r="2757" spans="1:11" x14ac:dyDescent="0.4">
      <c r="A2757" s="1">
        <v>2756</v>
      </c>
      <c r="B2757" s="21">
        <v>42569</v>
      </c>
      <c r="C2757">
        <v>3650</v>
      </c>
      <c r="D2757" s="19">
        <f t="shared" si="345"/>
        <v>5501.8953308461951</v>
      </c>
      <c r="E2757" s="19">
        <f t="shared" si="346"/>
        <v>-0.1840632169583728</v>
      </c>
      <c r="F2757" s="19">
        <f t="shared" si="347"/>
        <v>0.8063941052746485</v>
      </c>
      <c r="G2757" s="20">
        <f t="shared" si="343"/>
        <v>4600.7773246429606</v>
      </c>
      <c r="H2757" s="7">
        <f t="shared" si="348"/>
        <v>-950.77732464296059</v>
      </c>
      <c r="I2757" s="7">
        <f t="shared" si="344"/>
        <v>950.77732464296059</v>
      </c>
      <c r="J2757" s="12">
        <f t="shared" si="349"/>
        <v>0.26048693825834535</v>
      </c>
      <c r="K2757" s="7">
        <f t="shared" si="350"/>
        <v>903977.52105522563</v>
      </c>
    </row>
    <row r="2758" spans="1:11" x14ac:dyDescent="0.4">
      <c r="A2758" s="1">
        <v>2757</v>
      </c>
      <c r="B2758" s="21">
        <v>42570</v>
      </c>
      <c r="C2758">
        <v>3650</v>
      </c>
      <c r="D2758" s="19">
        <f t="shared" si="345"/>
        <v>5362.6100452976198</v>
      </c>
      <c r="E2758" s="19">
        <f t="shared" si="346"/>
        <v>-0.50957398733658954</v>
      </c>
      <c r="F2758" s="19">
        <f t="shared" si="347"/>
        <v>0.78345774718304206</v>
      </c>
      <c r="G2758" s="20">
        <f t="shared" ref="G2758:G2821" si="351">(D2757+1*E2757)*F2755</f>
        <v>4316.3795046139949</v>
      </c>
      <c r="H2758" s="7">
        <f t="shared" si="348"/>
        <v>-666.37950461399487</v>
      </c>
      <c r="I2758" s="7">
        <f t="shared" si="344"/>
        <v>666.37950461399487</v>
      </c>
      <c r="J2758" s="12">
        <f t="shared" si="349"/>
        <v>0.18256972729150545</v>
      </c>
      <c r="K2758" s="7">
        <f t="shared" si="350"/>
        <v>444061.64416959323</v>
      </c>
    </row>
    <row r="2759" spans="1:11" x14ac:dyDescent="0.4">
      <c r="A2759" s="1">
        <v>2758</v>
      </c>
      <c r="B2759" s="21">
        <v>42571</v>
      </c>
      <c r="C2759">
        <v>6487</v>
      </c>
      <c r="D2759" s="19">
        <f t="shared" si="345"/>
        <v>5808.7231961605939</v>
      </c>
      <c r="E2759" s="19">
        <f t="shared" si="346"/>
        <v>0.53556785108562266</v>
      </c>
      <c r="F2759" s="19">
        <f t="shared" si="347"/>
        <v>0.8052439501456603</v>
      </c>
      <c r="G2759" s="20">
        <f t="shared" si="351"/>
        <v>4300.0186924484806</v>
      </c>
      <c r="H2759" s="7">
        <f t="shared" si="348"/>
        <v>2186.9813075515194</v>
      </c>
      <c r="I2759" s="7">
        <f t="shared" si="344"/>
        <v>2186.9813075515194</v>
      </c>
      <c r="J2759" s="12">
        <f t="shared" si="349"/>
        <v>0.33713292855734844</v>
      </c>
      <c r="K2759" s="7">
        <f t="shared" si="350"/>
        <v>4782887.239579754</v>
      </c>
    </row>
    <row r="2760" spans="1:11" x14ac:dyDescent="0.4">
      <c r="A2760" s="1">
        <v>2759</v>
      </c>
      <c r="B2760" s="21">
        <v>42572</v>
      </c>
      <c r="C2760">
        <v>3430</v>
      </c>
      <c r="D2760" s="19">
        <f t="shared" si="345"/>
        <v>5554.4745755489321</v>
      </c>
      <c r="E2760" s="19">
        <f t="shared" si="346"/>
        <v>-6.0652628336052672E-2</v>
      </c>
      <c r="F2760" s="19">
        <f t="shared" si="347"/>
        <v>0.80440487637894476</v>
      </c>
      <c r="G2760" s="20">
        <f t="shared" si="351"/>
        <v>4684.5520233141087</v>
      </c>
      <c r="H2760" s="7">
        <f t="shared" si="348"/>
        <v>-1254.5520233141087</v>
      </c>
      <c r="I2760" s="7">
        <f t="shared" ref="I2760:I2823" si="352">ABS(H2760)</f>
        <v>1254.5520233141087</v>
      </c>
      <c r="J2760" s="12">
        <f t="shared" si="349"/>
        <v>0.3657586073802066</v>
      </c>
      <c r="K2760" s="7">
        <f t="shared" si="350"/>
        <v>1573900.7792015241</v>
      </c>
    </row>
    <row r="2761" spans="1:11" x14ac:dyDescent="0.4">
      <c r="A2761" s="1">
        <v>2760</v>
      </c>
      <c r="B2761" s="21">
        <v>42573</v>
      </c>
      <c r="C2761">
        <v>6404</v>
      </c>
      <c r="D2761" s="19">
        <f t="shared" si="345"/>
        <v>5983.4237896475315</v>
      </c>
      <c r="E2761" s="19">
        <f t="shared" si="346"/>
        <v>0.94327336079164903</v>
      </c>
      <c r="F2761" s="19">
        <f t="shared" si="347"/>
        <v>0.7864786796820934</v>
      </c>
      <c r="G2761" s="20">
        <f t="shared" si="351"/>
        <v>4351.6486189734933</v>
      </c>
      <c r="H2761" s="7">
        <f t="shared" si="348"/>
        <v>2052.3513810265067</v>
      </c>
      <c r="I2761" s="7">
        <f t="shared" si="352"/>
        <v>2052.3513810265067</v>
      </c>
      <c r="J2761" s="12">
        <f t="shared" si="349"/>
        <v>0.32047960353318344</v>
      </c>
      <c r="K2761" s="7">
        <f t="shared" si="350"/>
        <v>4212146.1912014093</v>
      </c>
    </row>
    <row r="2762" spans="1:11" x14ac:dyDescent="0.4">
      <c r="A2762" s="1">
        <v>2761</v>
      </c>
      <c r="B2762" s="21">
        <v>42574</v>
      </c>
      <c r="C2762">
        <v>4535</v>
      </c>
      <c r="D2762" s="19">
        <f t="shared" si="345"/>
        <v>5926.6330973953682</v>
      </c>
      <c r="E2762" s="19">
        <f t="shared" si="346"/>
        <v>0.80817010786077315</v>
      </c>
      <c r="F2762" s="19">
        <f t="shared" si="347"/>
        <v>0.80482209947587213</v>
      </c>
      <c r="G2762" s="20">
        <f t="shared" si="351"/>
        <v>4818.8753729384061</v>
      </c>
      <c r="H2762" s="7">
        <f t="shared" si="348"/>
        <v>-283.87537293840614</v>
      </c>
      <c r="I2762" s="7">
        <f t="shared" si="352"/>
        <v>283.87537293840614</v>
      </c>
      <c r="J2762" s="12">
        <f t="shared" si="349"/>
        <v>6.2596554120927489E-2</v>
      </c>
      <c r="K2762" s="7">
        <f t="shared" si="350"/>
        <v>80585.227360919176</v>
      </c>
    </row>
    <row r="2763" spans="1:11" x14ac:dyDescent="0.4">
      <c r="A2763" s="1">
        <v>2762</v>
      </c>
      <c r="B2763" s="21">
        <v>42575</v>
      </c>
      <c r="C2763">
        <v>3430</v>
      </c>
      <c r="D2763" s="19">
        <f t="shared" si="345"/>
        <v>5655.0250874035901</v>
      </c>
      <c r="E2763" s="19">
        <f t="shared" si="346"/>
        <v>0.17068900480960836</v>
      </c>
      <c r="F2763" s="19">
        <f t="shared" si="347"/>
        <v>0.8023209566667705</v>
      </c>
      <c r="G2763" s="20">
        <f t="shared" si="351"/>
        <v>4768.0626600293908</v>
      </c>
      <c r="H2763" s="7">
        <f t="shared" si="348"/>
        <v>-1338.0626600293908</v>
      </c>
      <c r="I2763" s="7">
        <f t="shared" si="352"/>
        <v>1338.0626600293908</v>
      </c>
      <c r="J2763" s="12">
        <f t="shared" si="349"/>
        <v>0.39010573178699443</v>
      </c>
      <c r="K2763" s="7">
        <f t="shared" si="350"/>
        <v>1790411.6821649291</v>
      </c>
    </row>
    <row r="2764" spans="1:11" x14ac:dyDescent="0.4">
      <c r="A2764" s="1">
        <v>2763</v>
      </c>
      <c r="B2764" s="21">
        <v>42576</v>
      </c>
      <c r="C2764">
        <v>3193</v>
      </c>
      <c r="D2764" s="19">
        <f t="shared" si="345"/>
        <v>5393.9309539674468</v>
      </c>
      <c r="E2764" s="19">
        <f t="shared" si="346"/>
        <v>-0.44069680618446533</v>
      </c>
      <c r="F2764" s="19">
        <f t="shared" si="347"/>
        <v>0.78443001710089033</v>
      </c>
      <c r="G2764" s="20">
        <f t="shared" si="351"/>
        <v>4447.6909075734293</v>
      </c>
      <c r="H2764" s="7">
        <f t="shared" si="348"/>
        <v>-1254.6909075734293</v>
      </c>
      <c r="I2764" s="7">
        <f t="shared" si="352"/>
        <v>1254.6909075734293</v>
      </c>
      <c r="J2764" s="12">
        <f t="shared" si="349"/>
        <v>0.39295048780877834</v>
      </c>
      <c r="K2764" s="7">
        <f t="shared" si="350"/>
        <v>1574249.2735474356</v>
      </c>
    </row>
    <row r="2765" spans="1:11" x14ac:dyDescent="0.4">
      <c r="A2765" s="1">
        <v>2764</v>
      </c>
      <c r="B2765" s="21">
        <v>42577</v>
      </c>
      <c r="C2765">
        <v>7106</v>
      </c>
      <c r="D2765" s="19">
        <f t="shared" si="345"/>
        <v>5956.1654562201384</v>
      </c>
      <c r="E2765" s="19">
        <f t="shared" si="346"/>
        <v>0.87601942713321024</v>
      </c>
      <c r="F2765" s="19">
        <f t="shared" si="347"/>
        <v>0.80891092743860948</v>
      </c>
      <c r="G2765" s="20">
        <f t="shared" si="351"/>
        <v>4340.8001522711884</v>
      </c>
      <c r="H2765" s="7">
        <f t="shared" si="348"/>
        <v>2765.1998477288116</v>
      </c>
      <c r="I2765" s="7">
        <f t="shared" si="352"/>
        <v>2765.1998477288116</v>
      </c>
      <c r="J2765" s="12">
        <f t="shared" si="349"/>
        <v>0.38913592002938524</v>
      </c>
      <c r="K2765" s="7">
        <f t="shared" si="350"/>
        <v>7646330.1978794429</v>
      </c>
    </row>
    <row r="2766" spans="1:11" x14ac:dyDescent="0.4">
      <c r="A2766" s="1">
        <v>2765</v>
      </c>
      <c r="B2766" s="21">
        <v>42578</v>
      </c>
      <c r="C2766">
        <v>5229</v>
      </c>
      <c r="D2766" s="19">
        <f t="shared" si="345"/>
        <v>6048.8012009790473</v>
      </c>
      <c r="E2766" s="19">
        <f t="shared" si="346"/>
        <v>1.0907463603820986</v>
      </c>
      <c r="F2766" s="19">
        <f t="shared" si="347"/>
        <v>0.80297550067999068</v>
      </c>
      <c r="G2766" s="20">
        <f t="shared" si="351"/>
        <v>4779.4592156449498</v>
      </c>
      <c r="H2766" s="7">
        <f t="shared" si="348"/>
        <v>449.54078435505016</v>
      </c>
      <c r="I2766" s="7">
        <f t="shared" si="352"/>
        <v>449.54078435505016</v>
      </c>
      <c r="J2766" s="12">
        <f t="shared" si="349"/>
        <v>8.5970698863080924E-2</v>
      </c>
      <c r="K2766" s="7">
        <f t="shared" si="350"/>
        <v>202086.91679855372</v>
      </c>
    </row>
    <row r="2767" spans="1:11" x14ac:dyDescent="0.4">
      <c r="A2767" s="1">
        <v>2766</v>
      </c>
      <c r="B2767" s="21">
        <v>42579</v>
      </c>
      <c r="C2767">
        <v>3430</v>
      </c>
      <c r="D2767" s="19">
        <f t="shared" si="345"/>
        <v>5775.2041464342383</v>
      </c>
      <c r="E2767" s="19">
        <f t="shared" si="346"/>
        <v>0.44794943748386096</v>
      </c>
      <c r="F2767" s="19">
        <f t="shared" si="347"/>
        <v>0.78242354021496097</v>
      </c>
      <c r="G2767" s="20">
        <f t="shared" si="351"/>
        <v>4745.7168437100072</v>
      </c>
      <c r="H2767" s="7">
        <f t="shared" si="348"/>
        <v>-1315.7168437100072</v>
      </c>
      <c r="I2767" s="7">
        <f t="shared" si="352"/>
        <v>1315.7168437100072</v>
      </c>
      <c r="J2767" s="12">
        <f t="shared" si="349"/>
        <v>0.38359091653352978</v>
      </c>
      <c r="K2767" s="7">
        <f t="shared" si="350"/>
        <v>1731110.8128222234</v>
      </c>
    </row>
    <row r="2768" spans="1:11" x14ac:dyDescent="0.4">
      <c r="A2768" s="1">
        <v>2767</v>
      </c>
      <c r="B2768" s="21">
        <v>42580</v>
      </c>
      <c r="C2768">
        <v>6510</v>
      </c>
      <c r="D2768" s="19">
        <f t="shared" si="345"/>
        <v>6147.7684525298564</v>
      </c>
      <c r="E2768" s="19">
        <f t="shared" si="346"/>
        <v>1.318738923699561</v>
      </c>
      <c r="F2768" s="19">
        <f t="shared" si="347"/>
        <v>0.81154404279327208</v>
      </c>
      <c r="G2768" s="20">
        <f t="shared" si="351"/>
        <v>4671.9880934343437</v>
      </c>
      <c r="H2768" s="7">
        <f t="shared" si="348"/>
        <v>1838.0119065656563</v>
      </c>
      <c r="I2768" s="7">
        <f t="shared" si="352"/>
        <v>1838.0119065656563</v>
      </c>
      <c r="J2768" s="12">
        <f t="shared" si="349"/>
        <v>0.28233669839718223</v>
      </c>
      <c r="K2768" s="7">
        <f t="shared" si="350"/>
        <v>3378287.7686771187</v>
      </c>
    </row>
    <row r="2769" spans="1:11" x14ac:dyDescent="0.4">
      <c r="A2769" s="1">
        <v>2768</v>
      </c>
      <c r="B2769" s="21">
        <v>42581</v>
      </c>
      <c r="C2769">
        <v>3430</v>
      </c>
      <c r="D2769" s="19">
        <f t="shared" si="345"/>
        <v>5841.6153938020689</v>
      </c>
      <c r="E2769" s="19">
        <f t="shared" si="346"/>
        <v>0.59922417001531625</v>
      </c>
      <c r="F2769" s="19">
        <f t="shared" si="347"/>
        <v>0.80070258907022362</v>
      </c>
      <c r="G2769" s="20">
        <f t="shared" si="351"/>
        <v>4937.5663662823363</v>
      </c>
      <c r="H2769" s="7">
        <f t="shared" si="348"/>
        <v>-1507.5663662823363</v>
      </c>
      <c r="I2769" s="7">
        <f t="shared" si="352"/>
        <v>1507.5663662823363</v>
      </c>
      <c r="J2769" s="12">
        <f t="shared" si="349"/>
        <v>0.43952372194820299</v>
      </c>
      <c r="K2769" s="7">
        <f t="shared" si="350"/>
        <v>2272756.3487457274</v>
      </c>
    </row>
    <row r="2770" spans="1:11" x14ac:dyDescent="0.4">
      <c r="A2770" s="1">
        <v>2769</v>
      </c>
      <c r="B2770" s="21">
        <v>42582</v>
      </c>
      <c r="C2770">
        <v>5138</v>
      </c>
      <c r="D2770" s="19">
        <f t="shared" si="345"/>
        <v>5960.8751329604684</v>
      </c>
      <c r="E2770" s="19">
        <f t="shared" si="346"/>
        <v>0.87690164113963409</v>
      </c>
      <c r="F2770" s="19">
        <f t="shared" si="347"/>
        <v>0.78326115828504916</v>
      </c>
      <c r="G2770" s="20">
        <f t="shared" si="351"/>
        <v>4571.0862440893134</v>
      </c>
      <c r="H2770" s="7">
        <f t="shared" si="348"/>
        <v>566.91375591068663</v>
      </c>
      <c r="I2770" s="7">
        <f t="shared" si="352"/>
        <v>566.91375591068663</v>
      </c>
      <c r="J2770" s="12">
        <f t="shared" si="349"/>
        <v>0.11033743789620215</v>
      </c>
      <c r="K2770" s="7">
        <f t="shared" si="350"/>
        <v>321391.20664076158</v>
      </c>
    </row>
    <row r="2771" spans="1:11" x14ac:dyDescent="0.4">
      <c r="A2771" s="1">
        <v>2770</v>
      </c>
      <c r="B2771" s="21">
        <v>42583</v>
      </c>
      <c r="C2771">
        <v>5500</v>
      </c>
      <c r="D2771" s="19">
        <f t="shared" si="345"/>
        <v>6095.2977110673955</v>
      </c>
      <c r="E2771" s="19">
        <f t="shared" si="346"/>
        <v>1.1894118786372236</v>
      </c>
      <c r="F2771" s="19">
        <f t="shared" si="347"/>
        <v>0.81250025642133761</v>
      </c>
      <c r="G2771" s="20">
        <f t="shared" si="351"/>
        <v>4838.2243482916047</v>
      </c>
      <c r="H2771" s="7">
        <f t="shared" si="348"/>
        <v>661.77565170839534</v>
      </c>
      <c r="I2771" s="7">
        <f t="shared" si="352"/>
        <v>661.77565170839534</v>
      </c>
      <c r="J2771" s="12">
        <f t="shared" si="349"/>
        <v>0.12032284576516279</v>
      </c>
      <c r="K2771" s="7">
        <f t="shared" si="350"/>
        <v>437947.01319407136</v>
      </c>
    </row>
    <row r="2772" spans="1:11" x14ac:dyDescent="0.4">
      <c r="A2772" s="1">
        <v>2771</v>
      </c>
      <c r="B2772" s="21">
        <v>42584</v>
      </c>
      <c r="C2772">
        <v>4825</v>
      </c>
      <c r="D2772" s="19">
        <f t="shared" si="345"/>
        <v>6084.9366185478739</v>
      </c>
      <c r="E2772" s="19">
        <f t="shared" si="346"/>
        <v>1.1623825432950923</v>
      </c>
      <c r="F2772" s="19">
        <f t="shared" si="347"/>
        <v>0.80062085106234404</v>
      </c>
      <c r="G2772" s="20">
        <f t="shared" si="351"/>
        <v>4881.4730235761672</v>
      </c>
      <c r="H2772" s="7">
        <f t="shared" si="348"/>
        <v>-56.473023576167179</v>
      </c>
      <c r="I2772" s="7">
        <f t="shared" si="352"/>
        <v>56.473023576167179</v>
      </c>
      <c r="J2772" s="12">
        <f t="shared" si="349"/>
        <v>1.1704253590915478E-2</v>
      </c>
      <c r="K2772" s="7">
        <f t="shared" si="350"/>
        <v>3189.2023918343339</v>
      </c>
    </row>
    <row r="2773" spans="1:11" x14ac:dyDescent="0.4">
      <c r="A2773" s="1">
        <v>2772</v>
      </c>
      <c r="B2773" s="21">
        <v>42585</v>
      </c>
      <c r="C2773">
        <v>3198</v>
      </c>
      <c r="D2773" s="19">
        <f t="shared" si="345"/>
        <v>5758.0423357007803</v>
      </c>
      <c r="E2773" s="19">
        <f t="shared" si="346"/>
        <v>0.3946971406150438</v>
      </c>
      <c r="F2773" s="19">
        <f t="shared" si="347"/>
        <v>0.78086128380173014</v>
      </c>
      <c r="G2773" s="20">
        <f t="shared" si="351"/>
        <v>4767.0049530321503</v>
      </c>
      <c r="H2773" s="7">
        <f t="shared" si="348"/>
        <v>-1569.0049530321503</v>
      </c>
      <c r="I2773" s="7">
        <f t="shared" si="352"/>
        <v>1569.0049530321503</v>
      </c>
      <c r="J2773" s="12">
        <f t="shared" si="349"/>
        <v>0.49062068575114143</v>
      </c>
      <c r="K2773" s="7">
        <f t="shared" si="350"/>
        <v>2461776.5426394204</v>
      </c>
    </row>
    <row r="2774" spans="1:11" x14ac:dyDescent="0.4">
      <c r="A2774" s="1">
        <v>2773</v>
      </c>
      <c r="B2774" s="21">
        <v>42586</v>
      </c>
      <c r="C2774">
        <v>4516</v>
      </c>
      <c r="D2774" s="19">
        <f t="shared" si="345"/>
        <v>5725.6366102942166</v>
      </c>
      <c r="E2774" s="19">
        <f t="shared" si="346"/>
        <v>0.31794087181239072</v>
      </c>
      <c r="F2774" s="19">
        <f t="shared" si="347"/>
        <v>0.81224994129800698</v>
      </c>
      <c r="G2774" s="20">
        <f t="shared" si="351"/>
        <v>4678.73156576976</v>
      </c>
      <c r="H2774" s="7">
        <f t="shared" si="348"/>
        <v>-162.73156576975998</v>
      </c>
      <c r="I2774" s="7">
        <f t="shared" si="352"/>
        <v>162.73156576975998</v>
      </c>
      <c r="J2774" s="12">
        <f t="shared" si="349"/>
        <v>3.6034447690380861E-2</v>
      </c>
      <c r="K2774" s="7">
        <f t="shared" si="350"/>
        <v>26481.56249787772</v>
      </c>
    </row>
    <row r="2775" spans="1:11" x14ac:dyDescent="0.4">
      <c r="A2775" s="1">
        <v>2774</v>
      </c>
      <c r="B2775" s="21">
        <v>42587</v>
      </c>
      <c r="C2775">
        <v>5657</v>
      </c>
      <c r="D2775" s="19">
        <f t="shared" si="345"/>
        <v>5945.3739360789295</v>
      </c>
      <c r="E2775" s="19">
        <f t="shared" si="346"/>
        <v>0.83140417444706949</v>
      </c>
      <c r="F2775" s="19">
        <f t="shared" si="347"/>
        <v>0.80220987573343094</v>
      </c>
      <c r="G2775" s="20">
        <f t="shared" si="351"/>
        <v>4584.3186058988485</v>
      </c>
      <c r="H2775" s="7">
        <f t="shared" si="348"/>
        <v>1072.6813941011515</v>
      </c>
      <c r="I2775" s="7">
        <f t="shared" si="352"/>
        <v>1072.6813941011515</v>
      </c>
      <c r="J2775" s="12">
        <f t="shared" si="349"/>
        <v>0.18962018633571706</v>
      </c>
      <c r="K2775" s="7">
        <f t="shared" si="350"/>
        <v>1150645.3732507897</v>
      </c>
    </row>
    <row r="2776" spans="1:11" x14ac:dyDescent="0.4">
      <c r="A2776" s="1">
        <v>2775</v>
      </c>
      <c r="B2776" s="21">
        <v>42588</v>
      </c>
      <c r="C2776">
        <v>3430</v>
      </c>
      <c r="D2776" s="19">
        <f t="shared" si="345"/>
        <v>5691.7709077627078</v>
      </c>
      <c r="E2776" s="19">
        <f t="shared" si="346"/>
        <v>0.23600215897565546</v>
      </c>
      <c r="F2776" s="19">
        <f t="shared" si="347"/>
        <v>0.77898408491535243</v>
      </c>
      <c r="G2776" s="20">
        <f t="shared" si="351"/>
        <v>4643.1615357389555</v>
      </c>
      <c r="H2776" s="7">
        <f t="shared" si="348"/>
        <v>-1213.1615357389555</v>
      </c>
      <c r="I2776" s="7">
        <f t="shared" si="352"/>
        <v>1213.1615357389555</v>
      </c>
      <c r="J2776" s="12">
        <f t="shared" si="349"/>
        <v>0.35369140983643016</v>
      </c>
      <c r="K2776" s="7">
        <f t="shared" si="350"/>
        <v>1471760.9117965011</v>
      </c>
    </row>
    <row r="2777" spans="1:11" x14ac:dyDescent="0.4">
      <c r="A2777" s="1">
        <v>2776</v>
      </c>
      <c r="B2777" s="21">
        <v>42589</v>
      </c>
      <c r="C2777">
        <v>5753</v>
      </c>
      <c r="D2777" s="19">
        <f t="shared" si="345"/>
        <v>5919.7746292074034</v>
      </c>
      <c r="E2777" s="19">
        <f t="shared" si="346"/>
        <v>0.76900139887616881</v>
      </c>
      <c r="F2777" s="19">
        <f t="shared" si="347"/>
        <v>0.8139306196795596</v>
      </c>
      <c r="G2777" s="20">
        <f t="shared" si="351"/>
        <v>4623.3322784517377</v>
      </c>
      <c r="H2777" s="7">
        <f t="shared" si="348"/>
        <v>1129.6677215482623</v>
      </c>
      <c r="I2777" s="7">
        <f t="shared" si="352"/>
        <v>1129.6677215482623</v>
      </c>
      <c r="J2777" s="12">
        <f t="shared" si="349"/>
        <v>0.19636150209425732</v>
      </c>
      <c r="K2777" s="7">
        <f t="shared" si="350"/>
        <v>1276149.1611080423</v>
      </c>
    </row>
    <row r="2778" spans="1:11" x14ac:dyDescent="0.4">
      <c r="A2778" s="1">
        <v>2777</v>
      </c>
      <c r="B2778" s="21">
        <v>42590</v>
      </c>
      <c r="C2778">
        <v>2700</v>
      </c>
      <c r="D2778" s="19">
        <f t="shared" ref="D2778:D2841" si="353">$R$2*(C2778/F2775)+(1-$R$2)*(D2777+E2777)</f>
        <v>5502.1404323256902</v>
      </c>
      <c r="E2778" s="19">
        <f t="shared" ref="E2778:E2841" si="354">$R$3*(D2778-D2777)+(1-$R$3)*E2777</f>
        <v>-0.21010392542023848</v>
      </c>
      <c r="F2778" s="19">
        <f t="shared" ref="F2778:F2841" si="355">$R$4*(C2778/D2778)+(1-$R$4)*F2775</f>
        <v>0.7989292306094703</v>
      </c>
      <c r="G2778" s="20">
        <f t="shared" si="351"/>
        <v>4749.5185701830196</v>
      </c>
      <c r="H2778" s="7">
        <f t="shared" ref="H2778:H2841" si="356">C2778-G2778</f>
        <v>-2049.5185701830196</v>
      </c>
      <c r="I2778" s="7">
        <f t="shared" si="352"/>
        <v>2049.5185701830196</v>
      </c>
      <c r="J2778" s="12">
        <f t="shared" ref="J2778:J2841" si="357">I2778/C2778</f>
        <v>0.75908095191963687</v>
      </c>
      <c r="K2778" s="7">
        <f t="shared" ref="K2778:K2841" si="358">H2778^2</f>
        <v>4200526.3695250489</v>
      </c>
    </row>
    <row r="2779" spans="1:11" x14ac:dyDescent="0.4">
      <c r="A2779" s="1">
        <v>2778</v>
      </c>
      <c r="B2779" s="21">
        <v>42591</v>
      </c>
      <c r="C2779">
        <v>2709</v>
      </c>
      <c r="D2779" s="19">
        <f t="shared" si="353"/>
        <v>5170.4092384761925</v>
      </c>
      <c r="E2779" s="19">
        <f t="shared" si="354"/>
        <v>-0.98589642795157206</v>
      </c>
      <c r="F2779" s="19">
        <f t="shared" si="355"/>
        <v>0.77629798135382344</v>
      </c>
      <c r="G2779" s="20">
        <f t="shared" si="351"/>
        <v>4285.9161621369085</v>
      </c>
      <c r="H2779" s="7">
        <f t="shared" si="356"/>
        <v>-1576.9161621369085</v>
      </c>
      <c r="I2779" s="7">
        <f t="shared" si="352"/>
        <v>1576.9161621369085</v>
      </c>
      <c r="J2779" s="12">
        <f t="shared" si="357"/>
        <v>0.58210268074452143</v>
      </c>
      <c r="K2779" s="7">
        <f t="shared" si="358"/>
        <v>2486664.5824085968</v>
      </c>
    </row>
    <row r="2780" spans="1:11" x14ac:dyDescent="0.4">
      <c r="A2780" s="1">
        <v>2779</v>
      </c>
      <c r="B2780" s="21">
        <v>42592</v>
      </c>
      <c r="C2780">
        <v>2762</v>
      </c>
      <c r="D2780" s="19">
        <f t="shared" si="353"/>
        <v>4878.5677236107249</v>
      </c>
      <c r="E2780" s="19">
        <f t="shared" si="354"/>
        <v>-1.6665276606572035</v>
      </c>
      <c r="F2780" s="19">
        <f t="shared" si="355"/>
        <v>0.81132098069708447</v>
      </c>
      <c r="G2780" s="20">
        <f t="shared" si="351"/>
        <v>4207.551944179304</v>
      </c>
      <c r="H2780" s="7">
        <f t="shared" si="356"/>
        <v>-1445.551944179304</v>
      </c>
      <c r="I2780" s="7">
        <f t="shared" si="352"/>
        <v>1445.551944179304</v>
      </c>
      <c r="J2780" s="12">
        <f t="shared" si="357"/>
        <v>0.52337144973906735</v>
      </c>
      <c r="K2780" s="7">
        <f t="shared" si="358"/>
        <v>2089620.4233205656</v>
      </c>
    </row>
    <row r="2781" spans="1:11" x14ac:dyDescent="0.4">
      <c r="A2781" s="1">
        <v>2780</v>
      </c>
      <c r="B2781" s="21">
        <v>42593</v>
      </c>
      <c r="C2781">
        <v>4485</v>
      </c>
      <c r="D2781" s="19">
        <f t="shared" si="353"/>
        <v>4997.5762948275715</v>
      </c>
      <c r="E2781" s="19">
        <f t="shared" si="354"/>
        <v>-1.384135861773957</v>
      </c>
      <c r="F2781" s="19">
        <f t="shared" si="355"/>
        <v>0.7999666980279968</v>
      </c>
      <c r="G2781" s="20">
        <f t="shared" si="351"/>
        <v>3896.298920238793</v>
      </c>
      <c r="H2781" s="7">
        <f t="shared" si="356"/>
        <v>588.70107976120698</v>
      </c>
      <c r="I2781" s="7">
        <f t="shared" si="352"/>
        <v>588.70107976120698</v>
      </c>
      <c r="J2781" s="12">
        <f t="shared" si="357"/>
        <v>0.1312599954874486</v>
      </c>
      <c r="K2781" s="7">
        <f t="shared" si="358"/>
        <v>346568.961312011</v>
      </c>
    </row>
    <row r="2782" spans="1:11" x14ac:dyDescent="0.4">
      <c r="A2782" s="1">
        <v>2781</v>
      </c>
      <c r="B2782" s="21">
        <v>42594</v>
      </c>
      <c r="C2782">
        <v>5560</v>
      </c>
      <c r="D2782" s="19">
        <f t="shared" si="353"/>
        <v>5350.9163478998125</v>
      </c>
      <c r="E2782" s="19">
        <f t="shared" si="354"/>
        <v>-0.55404578724946851</v>
      </c>
      <c r="F2782" s="19">
        <f t="shared" si="355"/>
        <v>0.7790655539699276</v>
      </c>
      <c r="G2782" s="20">
        <f t="shared" si="351"/>
        <v>3878.5338874609497</v>
      </c>
      <c r="H2782" s="7">
        <f t="shared" si="356"/>
        <v>1681.4661125390503</v>
      </c>
      <c r="I2782" s="7">
        <f t="shared" si="352"/>
        <v>1681.4661125390503</v>
      </c>
      <c r="J2782" s="12">
        <f t="shared" si="357"/>
        <v>0.30242196268687954</v>
      </c>
      <c r="K2782" s="7">
        <f t="shared" si="358"/>
        <v>2827328.2876171861</v>
      </c>
    </row>
    <row r="2783" spans="1:11" x14ac:dyDescent="0.4">
      <c r="A2783" s="1">
        <v>2782</v>
      </c>
      <c r="B2783" s="21">
        <v>42595</v>
      </c>
      <c r="C2783">
        <v>4962</v>
      </c>
      <c r="D2783" s="19">
        <f t="shared" si="353"/>
        <v>5475.7419658557665</v>
      </c>
      <c r="E2783" s="19">
        <f t="shared" si="354"/>
        <v>-0.26064483612399825</v>
      </c>
      <c r="F2783" s="19">
        <f t="shared" si="355"/>
        <v>0.81232002502459821</v>
      </c>
      <c r="G2783" s="20">
        <f t="shared" si="351"/>
        <v>4340.861190034675</v>
      </c>
      <c r="H2783" s="7">
        <f t="shared" si="356"/>
        <v>621.13880996532498</v>
      </c>
      <c r="I2783" s="7">
        <f t="shared" si="352"/>
        <v>621.13880996532498</v>
      </c>
      <c r="J2783" s="12">
        <f t="shared" si="357"/>
        <v>0.12517912333037584</v>
      </c>
      <c r="K2783" s="7">
        <f t="shared" si="358"/>
        <v>385813.42124514008</v>
      </c>
    </row>
    <row r="2784" spans="1:11" x14ac:dyDescent="0.4">
      <c r="A2784" s="1">
        <v>2783</v>
      </c>
      <c r="B2784" s="21">
        <v>42596</v>
      </c>
      <c r="C2784">
        <v>4571</v>
      </c>
      <c r="D2784" s="19">
        <f t="shared" si="353"/>
        <v>5514.541248284203</v>
      </c>
      <c r="E2784" s="19">
        <f t="shared" si="354"/>
        <v>-0.16924070033220018</v>
      </c>
      <c r="F2784" s="19">
        <f t="shared" si="355"/>
        <v>0.80027141866946738</v>
      </c>
      <c r="G2784" s="20">
        <f t="shared" si="351"/>
        <v>4380.2027124900578</v>
      </c>
      <c r="H2784" s="7">
        <f t="shared" si="356"/>
        <v>190.79728750994218</v>
      </c>
      <c r="I2784" s="7">
        <f t="shared" si="352"/>
        <v>190.79728750994218</v>
      </c>
      <c r="J2784" s="12">
        <f t="shared" si="357"/>
        <v>4.1740819844660292E-2</v>
      </c>
      <c r="K2784" s="7">
        <f t="shared" si="358"/>
        <v>36403.604921151535</v>
      </c>
    </row>
    <row r="2785" spans="1:11" x14ac:dyDescent="0.4">
      <c r="A2785" s="1">
        <v>2784</v>
      </c>
      <c r="B2785" s="21">
        <v>42597</v>
      </c>
      <c r="C2785">
        <v>3430</v>
      </c>
      <c r="D2785" s="19">
        <f t="shared" si="353"/>
        <v>5332.3165269530882</v>
      </c>
      <c r="E2785" s="19">
        <f t="shared" si="354"/>
        <v>-0.59526873055629448</v>
      </c>
      <c r="F2785" s="19">
        <f t="shared" si="355"/>
        <v>0.77763511358093562</v>
      </c>
      <c r="G2785" s="20">
        <f t="shared" si="351"/>
        <v>4296.0572828845907</v>
      </c>
      <c r="H2785" s="7">
        <f t="shared" si="356"/>
        <v>-866.05728288459068</v>
      </c>
      <c r="I2785" s="7">
        <f t="shared" si="352"/>
        <v>866.05728288459068</v>
      </c>
      <c r="J2785" s="12">
        <f t="shared" si="357"/>
        <v>0.25249483466023054</v>
      </c>
      <c r="K2785" s="7">
        <f t="shared" si="358"/>
        <v>750055.21723743994</v>
      </c>
    </row>
    <row r="2786" spans="1:11" x14ac:dyDescent="0.4">
      <c r="A2786" s="1">
        <v>2785</v>
      </c>
      <c r="B2786" s="21">
        <v>42598</v>
      </c>
      <c r="C2786">
        <v>6902</v>
      </c>
      <c r="D2786" s="19">
        <f t="shared" si="353"/>
        <v>5850.0380244037606</v>
      </c>
      <c r="E2786" s="19">
        <f t="shared" si="354"/>
        <v>0.61764433398439866</v>
      </c>
      <c r="F2786" s="19">
        <f t="shared" si="355"/>
        <v>0.81619056585345373</v>
      </c>
      <c r="G2786" s="20">
        <f t="shared" si="351"/>
        <v>4331.0639459035092</v>
      </c>
      <c r="H2786" s="7">
        <f t="shared" si="356"/>
        <v>2570.9360540964908</v>
      </c>
      <c r="I2786" s="7">
        <f t="shared" si="352"/>
        <v>2570.9360540964908</v>
      </c>
      <c r="J2786" s="12">
        <f t="shared" si="357"/>
        <v>0.37249145959091434</v>
      </c>
      <c r="K2786" s="7">
        <f t="shared" si="358"/>
        <v>6609712.1942532342</v>
      </c>
    </row>
    <row r="2787" spans="1:11" x14ac:dyDescent="0.4">
      <c r="A2787" s="1">
        <v>2786</v>
      </c>
      <c r="B2787" s="21">
        <v>42599</v>
      </c>
      <c r="C2787">
        <v>3650</v>
      </c>
      <c r="D2787" s="19">
        <f t="shared" si="353"/>
        <v>5639.4425552713919</v>
      </c>
      <c r="E2787" s="19">
        <f t="shared" si="354"/>
        <v>0.123384527161786</v>
      </c>
      <c r="F2787" s="19">
        <f t="shared" si="355"/>
        <v>0.79865954896373814</v>
      </c>
      <c r="G2787" s="20">
        <f t="shared" si="351"/>
        <v>4682.1125121673167</v>
      </c>
      <c r="H2787" s="7">
        <f t="shared" si="356"/>
        <v>-1032.1125121673167</v>
      </c>
      <c r="I2787" s="7">
        <f t="shared" si="352"/>
        <v>1032.1125121673167</v>
      </c>
      <c r="J2787" s="12">
        <f t="shared" si="357"/>
        <v>0.28277055127871692</v>
      </c>
      <c r="K2787" s="7">
        <f t="shared" si="358"/>
        <v>1065256.2377723295</v>
      </c>
    </row>
    <row r="2788" spans="1:11" x14ac:dyDescent="0.4">
      <c r="A2788" s="1">
        <v>2787</v>
      </c>
      <c r="B2788" s="21">
        <v>42600</v>
      </c>
      <c r="C2788">
        <v>5702</v>
      </c>
      <c r="D2788" s="19">
        <f t="shared" si="353"/>
        <v>5916.813709087779</v>
      </c>
      <c r="E2788" s="19">
        <f t="shared" si="354"/>
        <v>0.772172032075502</v>
      </c>
      <c r="F2788" s="19">
        <f t="shared" si="355"/>
        <v>0.77959469788702107</v>
      </c>
      <c r="G2788" s="20">
        <f t="shared" si="351"/>
        <v>4385.5245001424246</v>
      </c>
      <c r="H2788" s="7">
        <f t="shared" si="356"/>
        <v>1316.4754998575754</v>
      </c>
      <c r="I2788" s="7">
        <f t="shared" si="352"/>
        <v>1316.4754998575754</v>
      </c>
      <c r="J2788" s="12">
        <f t="shared" si="357"/>
        <v>0.23087960362286486</v>
      </c>
      <c r="K2788" s="7">
        <f t="shared" si="358"/>
        <v>1733107.7417252529</v>
      </c>
    </row>
    <row r="2789" spans="1:11" x14ac:dyDescent="0.4">
      <c r="A2789" s="1">
        <v>2788</v>
      </c>
      <c r="B2789" s="21">
        <v>42601</v>
      </c>
      <c r="C2789">
        <v>2896</v>
      </c>
      <c r="D2789" s="19">
        <f t="shared" si="353"/>
        <v>5529.5529427916345</v>
      </c>
      <c r="E2789" s="19">
        <f t="shared" si="354"/>
        <v>-0.13586384690636566</v>
      </c>
      <c r="F2789" s="19">
        <f t="shared" si="355"/>
        <v>0.81311037187451951</v>
      </c>
      <c r="G2789" s="20">
        <f t="shared" si="351"/>
        <v>4829.8777687976226</v>
      </c>
      <c r="H2789" s="7">
        <f t="shared" si="356"/>
        <v>-1933.8777687976226</v>
      </c>
      <c r="I2789" s="7">
        <f t="shared" si="352"/>
        <v>1933.8777687976226</v>
      </c>
      <c r="J2789" s="12">
        <f t="shared" si="357"/>
        <v>0.66777547265111281</v>
      </c>
      <c r="K2789" s="7">
        <f t="shared" si="358"/>
        <v>3739883.224649671</v>
      </c>
    </row>
    <row r="2790" spans="1:11" x14ac:dyDescent="0.4">
      <c r="A2790" s="1">
        <v>2789</v>
      </c>
      <c r="B2790" s="21">
        <v>42602</v>
      </c>
      <c r="C2790">
        <v>2662</v>
      </c>
      <c r="D2790" s="19">
        <f t="shared" si="353"/>
        <v>5169.7263970871045</v>
      </c>
      <c r="E2790" s="19">
        <f t="shared" si="354"/>
        <v>-0.97757601152139062</v>
      </c>
      <c r="F2790" s="19">
        <f t="shared" si="355"/>
        <v>0.79567120047439432</v>
      </c>
      <c r="G2790" s="20">
        <f t="shared" si="351"/>
        <v>4416.1217503023872</v>
      </c>
      <c r="H2790" s="7">
        <f t="shared" si="356"/>
        <v>-1754.1217503023872</v>
      </c>
      <c r="I2790" s="7">
        <f t="shared" si="352"/>
        <v>1754.1217503023872</v>
      </c>
      <c r="J2790" s="12">
        <f t="shared" si="357"/>
        <v>0.65894881679278261</v>
      </c>
      <c r="K2790" s="7">
        <f t="shared" si="358"/>
        <v>3076943.1148839104</v>
      </c>
    </row>
    <row r="2791" spans="1:11" x14ac:dyDescent="0.4">
      <c r="A2791" s="1">
        <v>2790</v>
      </c>
      <c r="B2791" s="21">
        <v>42603</v>
      </c>
      <c r="C2791">
        <v>3430</v>
      </c>
      <c r="D2791" s="19">
        <f t="shared" si="353"/>
        <v>5042.8062404882994</v>
      </c>
      <c r="E2791" s="19">
        <f t="shared" si="354"/>
        <v>-1.2722942443536933</v>
      </c>
      <c r="F2791" s="19">
        <f t="shared" si="355"/>
        <v>0.77854762453204773</v>
      </c>
      <c r="G2791" s="20">
        <f t="shared" si="351"/>
        <v>4029.5291756203151</v>
      </c>
      <c r="H2791" s="7">
        <f t="shared" si="356"/>
        <v>-599.52917562031507</v>
      </c>
      <c r="I2791" s="7">
        <f t="shared" si="352"/>
        <v>599.52917562031507</v>
      </c>
      <c r="J2791" s="12">
        <f t="shared" si="357"/>
        <v>0.17478984711962539</v>
      </c>
      <c r="K2791" s="7">
        <f t="shared" si="358"/>
        <v>359435.23241997458</v>
      </c>
    </row>
    <row r="2792" spans="1:11" x14ac:dyDescent="0.4">
      <c r="A2792" s="1">
        <v>2791</v>
      </c>
      <c r="B2792" s="21">
        <v>42604</v>
      </c>
      <c r="C2792">
        <v>6995</v>
      </c>
      <c r="D2792" s="19">
        <f t="shared" si="353"/>
        <v>5624.7529631607504</v>
      </c>
      <c r="E2792" s="19">
        <f t="shared" si="354"/>
        <v>9.2496577133321045E-2</v>
      </c>
      <c r="F2792" s="19">
        <f t="shared" si="355"/>
        <v>0.81764441502914931</v>
      </c>
      <c r="G2792" s="20">
        <f t="shared" si="351"/>
        <v>4099.3235418484292</v>
      </c>
      <c r="H2792" s="7">
        <f t="shared" si="356"/>
        <v>2895.6764581515708</v>
      </c>
      <c r="I2792" s="7">
        <f t="shared" si="352"/>
        <v>2895.6764581515708</v>
      </c>
      <c r="J2792" s="12">
        <f t="shared" si="357"/>
        <v>0.41396375384582856</v>
      </c>
      <c r="K2792" s="7">
        <f t="shared" si="358"/>
        <v>8384942.1502932264</v>
      </c>
    </row>
    <row r="2793" spans="1:11" x14ac:dyDescent="0.4">
      <c r="A2793" s="1">
        <v>2792</v>
      </c>
      <c r="B2793" s="21">
        <v>42605</v>
      </c>
      <c r="C2793">
        <v>2886</v>
      </c>
      <c r="D2793" s="19">
        <f t="shared" si="353"/>
        <v>5297.6814217308938</v>
      </c>
      <c r="E2793" s="19">
        <f t="shared" si="354"/>
        <v>-0.67309998820683592</v>
      </c>
      <c r="F2793" s="19">
        <f t="shared" si="355"/>
        <v>0.79302866220400969</v>
      </c>
      <c r="G2793" s="20">
        <f t="shared" si="351"/>
        <v>4475.527539432589</v>
      </c>
      <c r="H2793" s="7">
        <f t="shared" si="356"/>
        <v>-1589.527539432589</v>
      </c>
      <c r="I2793" s="7">
        <f t="shared" si="352"/>
        <v>1589.527539432589</v>
      </c>
      <c r="J2793" s="12">
        <f t="shared" si="357"/>
        <v>0.55077184318523531</v>
      </c>
      <c r="K2793" s="7">
        <f t="shared" si="358"/>
        <v>2526597.7986146207</v>
      </c>
    </row>
    <row r="2794" spans="1:11" x14ac:dyDescent="0.4">
      <c r="A2794" s="1">
        <v>2793</v>
      </c>
      <c r="B2794" s="21">
        <v>42606</v>
      </c>
      <c r="C2794">
        <v>7221</v>
      </c>
      <c r="D2794" s="19">
        <f t="shared" si="353"/>
        <v>5948.4730622379238</v>
      </c>
      <c r="E2794" s="19">
        <f t="shared" si="354"/>
        <v>0.85139265102606765</v>
      </c>
      <c r="F2794" s="19">
        <f t="shared" si="355"/>
        <v>0.78313303824138292</v>
      </c>
      <c r="G2794" s="20">
        <f t="shared" si="351"/>
        <v>4123.9732460192581</v>
      </c>
      <c r="H2794" s="7">
        <f t="shared" si="356"/>
        <v>3097.0267539807419</v>
      </c>
      <c r="I2794" s="7">
        <f t="shared" si="352"/>
        <v>3097.0267539807419</v>
      </c>
      <c r="J2794" s="12">
        <f t="shared" si="357"/>
        <v>0.42889167068006395</v>
      </c>
      <c r="K2794" s="7">
        <f t="shared" si="358"/>
        <v>9591574.7148724906</v>
      </c>
    </row>
    <row r="2795" spans="1:11" x14ac:dyDescent="0.4">
      <c r="A2795" s="1">
        <v>2794</v>
      </c>
      <c r="B2795" s="21">
        <v>42607</v>
      </c>
      <c r="C2795">
        <v>3430</v>
      </c>
      <c r="D2795" s="19">
        <f t="shared" si="353"/>
        <v>5662.0171908799821</v>
      </c>
      <c r="E2795" s="19">
        <f t="shared" si="354"/>
        <v>0.17906492251868211</v>
      </c>
      <c r="F2795" s="19">
        <f t="shared" si="355"/>
        <v>0.81541316713999024</v>
      </c>
      <c r="G2795" s="20">
        <f t="shared" si="351"/>
        <v>4864.4319137362882</v>
      </c>
      <c r="H2795" s="7">
        <f t="shared" si="356"/>
        <v>-1434.4319137362882</v>
      </c>
      <c r="I2795" s="7">
        <f t="shared" si="352"/>
        <v>1434.4319137362882</v>
      </c>
      <c r="J2795" s="12">
        <f t="shared" si="357"/>
        <v>0.4182017241213668</v>
      </c>
      <c r="K2795" s="7">
        <f t="shared" si="358"/>
        <v>2057594.9151451499</v>
      </c>
    </row>
    <row r="2796" spans="1:11" x14ac:dyDescent="0.4">
      <c r="A2796" s="1">
        <v>2795</v>
      </c>
      <c r="B2796" s="21">
        <v>42608</v>
      </c>
      <c r="C2796">
        <v>6954</v>
      </c>
      <c r="D2796" s="19">
        <f t="shared" si="353"/>
        <v>6170.9796351481928</v>
      </c>
      <c r="E2796" s="19">
        <f t="shared" si="354"/>
        <v>1.369668908525536</v>
      </c>
      <c r="F2796" s="19">
        <f t="shared" si="355"/>
        <v>0.79654487873794677</v>
      </c>
      <c r="G2796" s="20">
        <f t="shared" si="351"/>
        <v>4490.2839218756098</v>
      </c>
      <c r="H2796" s="7">
        <f t="shared" si="356"/>
        <v>2463.7160781243902</v>
      </c>
      <c r="I2796" s="7">
        <f t="shared" si="352"/>
        <v>2463.7160781243902</v>
      </c>
      <c r="J2796" s="12">
        <f t="shared" si="357"/>
        <v>0.35428761549099658</v>
      </c>
      <c r="K2796" s="7">
        <f t="shared" si="358"/>
        <v>6069896.9136086265</v>
      </c>
    </row>
    <row r="2797" spans="1:11" x14ac:dyDescent="0.4">
      <c r="A2797" s="1">
        <v>2796</v>
      </c>
      <c r="B2797" s="21">
        <v>42609</v>
      </c>
      <c r="C2797">
        <v>4867</v>
      </c>
      <c r="D2797" s="19">
        <f t="shared" si="353"/>
        <v>6179.298223302555</v>
      </c>
      <c r="E2797" s="19">
        <f t="shared" si="354"/>
        <v>1.3859300744527185</v>
      </c>
      <c r="F2797" s="19">
        <f t="shared" si="355"/>
        <v>0.78318039931954808</v>
      </c>
      <c r="G2797" s="20">
        <f t="shared" si="351"/>
        <v>4833.7706635730228</v>
      </c>
      <c r="H2797" s="7">
        <f t="shared" si="356"/>
        <v>33.22933642697717</v>
      </c>
      <c r="I2797" s="7">
        <f t="shared" si="352"/>
        <v>33.22933642697717</v>
      </c>
      <c r="J2797" s="12">
        <f t="shared" si="357"/>
        <v>6.8274782056661539E-3</v>
      </c>
      <c r="K2797" s="7">
        <f t="shared" si="358"/>
        <v>1104.1887993772318</v>
      </c>
    </row>
    <row r="2798" spans="1:11" x14ac:dyDescent="0.4">
      <c r="A2798" s="1">
        <v>2797</v>
      </c>
      <c r="B2798" s="21">
        <v>42610</v>
      </c>
      <c r="C2798">
        <v>3992</v>
      </c>
      <c r="D2798" s="19">
        <f t="shared" si="353"/>
        <v>5970.2401887213691</v>
      </c>
      <c r="E2798" s="19">
        <f t="shared" si="354"/>
        <v>0.89347015276205866</v>
      </c>
      <c r="F2798" s="19">
        <f t="shared" si="355"/>
        <v>0.81386744895343477</v>
      </c>
      <c r="G2798" s="20">
        <f t="shared" si="351"/>
        <v>5039.8112405970951</v>
      </c>
      <c r="H2798" s="7">
        <f t="shared" si="356"/>
        <v>-1047.8112405970951</v>
      </c>
      <c r="I2798" s="7">
        <f t="shared" si="352"/>
        <v>1047.8112405970951</v>
      </c>
      <c r="J2798" s="12">
        <f t="shared" si="357"/>
        <v>0.26247776568063502</v>
      </c>
      <c r="K2798" s="7">
        <f t="shared" si="358"/>
        <v>1097908.3959216236</v>
      </c>
    </row>
    <row r="2799" spans="1:11" x14ac:dyDescent="0.4">
      <c r="A2799" s="1">
        <v>2798</v>
      </c>
      <c r="B2799" s="21">
        <v>42611</v>
      </c>
      <c r="C2799">
        <v>3242</v>
      </c>
      <c r="D2799" s="19">
        <f t="shared" si="353"/>
        <v>5659.8001164197058</v>
      </c>
      <c r="E2799" s="19">
        <f t="shared" si="354"/>
        <v>0.16491853006445778</v>
      </c>
      <c r="F2799" s="19">
        <f t="shared" si="355"/>
        <v>0.7941885113993532</v>
      </c>
      <c r="G2799" s="20">
        <f t="shared" si="351"/>
        <v>4756.2759362359675</v>
      </c>
      <c r="H2799" s="7">
        <f t="shared" si="356"/>
        <v>-1514.2759362359675</v>
      </c>
      <c r="I2799" s="7">
        <f t="shared" si="352"/>
        <v>1514.2759362359675</v>
      </c>
      <c r="J2799" s="12">
        <f t="shared" si="357"/>
        <v>0.46708079464403685</v>
      </c>
      <c r="K2799" s="7">
        <f t="shared" si="358"/>
        <v>2293031.611063316</v>
      </c>
    </row>
    <row r="2800" spans="1:11" x14ac:dyDescent="0.4">
      <c r="A2800" s="1">
        <v>2799</v>
      </c>
      <c r="B2800" s="21">
        <v>42612</v>
      </c>
      <c r="C2800">
        <v>3626</v>
      </c>
      <c r="D2800" s="19">
        <f t="shared" si="353"/>
        <v>5491.2627162843128</v>
      </c>
      <c r="E2800" s="19">
        <f t="shared" si="354"/>
        <v>-0.22986176584457918</v>
      </c>
      <c r="F2800" s="19">
        <f t="shared" si="355"/>
        <v>0.78188644613236535</v>
      </c>
      <c r="G2800" s="20">
        <f t="shared" si="351"/>
        <v>4432.7736762066415</v>
      </c>
      <c r="H2800" s="7">
        <f t="shared" si="356"/>
        <v>-806.77367620664154</v>
      </c>
      <c r="I2800" s="7">
        <f t="shared" si="352"/>
        <v>806.77367620664154</v>
      </c>
      <c r="J2800" s="12">
        <f t="shared" si="357"/>
        <v>0.22249687705643728</v>
      </c>
      <c r="K2800" s="7">
        <f t="shared" si="358"/>
        <v>650883.76461997884</v>
      </c>
    </row>
    <row r="2801" spans="1:11" x14ac:dyDescent="0.4">
      <c r="A2801" s="1">
        <v>2800</v>
      </c>
      <c r="B2801" s="21">
        <v>42613</v>
      </c>
      <c r="C2801">
        <v>3957</v>
      </c>
      <c r="D2801" s="19">
        <f t="shared" si="353"/>
        <v>5388.0121684947462</v>
      </c>
      <c r="E2801" s="19">
        <f t="shared" si="354"/>
        <v>-0.47094047320869098</v>
      </c>
      <c r="F2801" s="19">
        <f t="shared" si="355"/>
        <v>0.81303057996654271</v>
      </c>
      <c r="G2801" s="20">
        <f t="shared" si="351"/>
        <v>4468.9729014264431</v>
      </c>
      <c r="H2801" s="7">
        <f t="shared" si="356"/>
        <v>-511.97290142644306</v>
      </c>
      <c r="I2801" s="7">
        <f t="shared" si="352"/>
        <v>511.97290142644306</v>
      </c>
      <c r="J2801" s="12">
        <f t="shared" si="357"/>
        <v>0.12938410447976828</v>
      </c>
      <c r="K2801" s="7">
        <f t="shared" si="358"/>
        <v>262116.25179501038</v>
      </c>
    </row>
    <row r="2802" spans="1:11" x14ac:dyDescent="0.4">
      <c r="A2802" s="1">
        <v>2801</v>
      </c>
      <c r="B2802" s="21">
        <v>42614</v>
      </c>
      <c r="C2802">
        <v>5715</v>
      </c>
      <c r="D2802" s="19">
        <f t="shared" si="353"/>
        <v>5683.714349383853</v>
      </c>
      <c r="E2802" s="19">
        <f t="shared" si="354"/>
        <v>0.22213424809126348</v>
      </c>
      <c r="F2802" s="19">
        <f t="shared" si="355"/>
        <v>0.7964141001872701</v>
      </c>
      <c r="G2802" s="20">
        <f t="shared" si="351"/>
        <v>4278.7233479850684</v>
      </c>
      <c r="H2802" s="7">
        <f t="shared" si="356"/>
        <v>1436.2766520149316</v>
      </c>
      <c r="I2802" s="7">
        <f t="shared" si="352"/>
        <v>1436.2766520149316</v>
      </c>
      <c r="J2802" s="12">
        <f t="shared" si="357"/>
        <v>0.25131699947767833</v>
      </c>
      <c r="K2802" s="7">
        <f t="shared" si="358"/>
        <v>2062890.621123221</v>
      </c>
    </row>
    <row r="2803" spans="1:11" x14ac:dyDescent="0.4">
      <c r="A2803" s="1">
        <v>2802</v>
      </c>
      <c r="B2803" s="21">
        <v>42615</v>
      </c>
      <c r="C2803">
        <v>5145</v>
      </c>
      <c r="D2803" s="19">
        <f t="shared" si="353"/>
        <v>5830.7229284961786</v>
      </c>
      <c r="E2803" s="19">
        <f t="shared" si="354"/>
        <v>0.56562920771805825</v>
      </c>
      <c r="F2803" s="19">
        <f t="shared" si="355"/>
        <v>0.7829450053481789</v>
      </c>
      <c r="G2803" s="20">
        <f t="shared" si="351"/>
        <v>4444.1928972290743</v>
      </c>
      <c r="H2803" s="7">
        <f t="shared" si="356"/>
        <v>700.80710277092567</v>
      </c>
      <c r="I2803" s="7">
        <f t="shared" si="352"/>
        <v>700.80710277092567</v>
      </c>
      <c r="J2803" s="12">
        <f t="shared" si="357"/>
        <v>0.1362112930555735</v>
      </c>
      <c r="K2803" s="7">
        <f t="shared" si="358"/>
        <v>491130.59529417875</v>
      </c>
    </row>
    <row r="2804" spans="1:11" x14ac:dyDescent="0.4">
      <c r="A2804" s="1">
        <v>2803</v>
      </c>
      <c r="B2804" s="21">
        <v>42616</v>
      </c>
      <c r="C2804">
        <v>3849</v>
      </c>
      <c r="D2804" s="19">
        <f t="shared" si="353"/>
        <v>5651.6097464088871</v>
      </c>
      <c r="E2804" s="19">
        <f t="shared" si="354"/>
        <v>0.14516282140660636</v>
      </c>
      <c r="F2804" s="19">
        <f t="shared" si="355"/>
        <v>0.8116405008904688</v>
      </c>
      <c r="G2804" s="20">
        <f t="shared" si="351"/>
        <v>4741.0159180222636</v>
      </c>
      <c r="H2804" s="7">
        <f t="shared" si="356"/>
        <v>-892.01591802226358</v>
      </c>
      <c r="I2804" s="7">
        <f t="shared" si="352"/>
        <v>892.01591802226358</v>
      </c>
      <c r="J2804" s="12">
        <f t="shared" si="357"/>
        <v>0.23175264173090765</v>
      </c>
      <c r="K2804" s="7">
        <f t="shared" si="358"/>
        <v>795692.3980051016</v>
      </c>
    </row>
    <row r="2805" spans="1:11" x14ac:dyDescent="0.4">
      <c r="A2805" s="1">
        <v>2804</v>
      </c>
      <c r="B2805" s="21">
        <v>42617</v>
      </c>
      <c r="C2805">
        <v>3430</v>
      </c>
      <c r="D2805" s="19">
        <f t="shared" si="353"/>
        <v>5431.4940420410003</v>
      </c>
      <c r="E2805" s="19">
        <f t="shared" si="354"/>
        <v>-0.37026963390305911</v>
      </c>
      <c r="F2805" s="19">
        <f t="shared" si="355"/>
        <v>0.79467723982962979</v>
      </c>
      <c r="G2805" s="20">
        <f t="shared" si="351"/>
        <v>4501.1373005136302</v>
      </c>
      <c r="H2805" s="7">
        <f t="shared" si="356"/>
        <v>-1071.1373005136302</v>
      </c>
      <c r="I2805" s="7">
        <f t="shared" si="352"/>
        <v>1071.1373005136302</v>
      </c>
      <c r="J2805" s="12">
        <f t="shared" si="357"/>
        <v>0.31228492726344903</v>
      </c>
      <c r="K2805" s="7">
        <f t="shared" si="358"/>
        <v>1147335.1165516269</v>
      </c>
    </row>
    <row r="2806" spans="1:11" x14ac:dyDescent="0.4">
      <c r="A2806" s="1">
        <v>2805</v>
      </c>
      <c r="B2806" s="21">
        <v>42618</v>
      </c>
      <c r="C2806">
        <v>3100</v>
      </c>
      <c r="D2806" s="19">
        <f t="shared" si="353"/>
        <v>5190.1029283582884</v>
      </c>
      <c r="E2806" s="19">
        <f t="shared" si="354"/>
        <v>-0.93428251106167659</v>
      </c>
      <c r="F2806" s="19">
        <f t="shared" si="355"/>
        <v>0.78098968546998737</v>
      </c>
      <c r="G2806" s="20">
        <f t="shared" si="351"/>
        <v>4252.2712310338966</v>
      </c>
      <c r="H2806" s="7">
        <f t="shared" si="356"/>
        <v>-1152.2712310338966</v>
      </c>
      <c r="I2806" s="7">
        <f t="shared" si="352"/>
        <v>1152.2712310338966</v>
      </c>
      <c r="J2806" s="12">
        <f t="shared" si="357"/>
        <v>0.37170039710770858</v>
      </c>
      <c r="K2806" s="7">
        <f t="shared" si="358"/>
        <v>1327728.9898683715</v>
      </c>
    </row>
    <row r="2807" spans="1:11" x14ac:dyDescent="0.4">
      <c r="A2807" s="1">
        <v>2806</v>
      </c>
      <c r="B2807" s="21">
        <v>42619</v>
      </c>
      <c r="C2807">
        <v>3501</v>
      </c>
      <c r="D2807" s="19">
        <f t="shared" si="353"/>
        <v>5045.7591705100867</v>
      </c>
      <c r="E2807" s="19">
        <f t="shared" si="354"/>
        <v>-1.2698750242981178</v>
      </c>
      <c r="F2807" s="19">
        <f t="shared" si="355"/>
        <v>0.81039992606443323</v>
      </c>
      <c r="G2807" s="20">
        <f t="shared" si="351"/>
        <v>4211.7394389205592</v>
      </c>
      <c r="H2807" s="7">
        <f t="shared" si="356"/>
        <v>-710.73943892055922</v>
      </c>
      <c r="I2807" s="7">
        <f t="shared" si="352"/>
        <v>710.73943892055922</v>
      </c>
      <c r="J2807" s="12">
        <f t="shared" si="357"/>
        <v>0.20301040814640367</v>
      </c>
      <c r="K2807" s="7">
        <f t="shared" si="358"/>
        <v>505150.55003711133</v>
      </c>
    </row>
    <row r="2808" spans="1:11" x14ac:dyDescent="0.4">
      <c r="A2808" s="1">
        <v>2807</v>
      </c>
      <c r="B2808" s="21">
        <v>42620</v>
      </c>
      <c r="C2808">
        <v>5308</v>
      </c>
      <c r="D2808" s="19">
        <f t="shared" si="353"/>
        <v>5312.2434130412576</v>
      </c>
      <c r="E2808" s="19">
        <f t="shared" si="354"/>
        <v>-0.64330361380656498</v>
      </c>
      <c r="F2808" s="19">
        <f t="shared" si="355"/>
        <v>0.79683129534199004</v>
      </c>
      <c r="G2808" s="20">
        <f t="shared" si="351"/>
        <v>4008.7408296867602</v>
      </c>
      <c r="H2808" s="7">
        <f t="shared" si="356"/>
        <v>1299.2591703132398</v>
      </c>
      <c r="I2808" s="7">
        <f t="shared" si="352"/>
        <v>1299.2591703132398</v>
      </c>
      <c r="J2808" s="12">
        <f t="shared" si="357"/>
        <v>0.24477376984047472</v>
      </c>
      <c r="K2808" s="7">
        <f t="shared" si="358"/>
        <v>1688074.3916430483</v>
      </c>
    </row>
    <row r="2809" spans="1:11" x14ac:dyDescent="0.4">
      <c r="A2809" s="1">
        <v>2808</v>
      </c>
      <c r="B2809" s="21">
        <v>42621</v>
      </c>
      <c r="C2809">
        <v>3664</v>
      </c>
      <c r="D2809" s="19">
        <f t="shared" si="353"/>
        <v>5210.0443154529748</v>
      </c>
      <c r="E2809" s="19">
        <f t="shared" si="354"/>
        <v>-0.88095432728623668</v>
      </c>
      <c r="F2809" s="19">
        <f t="shared" si="355"/>
        <v>0.78017100107581061</v>
      </c>
      <c r="G2809" s="20">
        <f t="shared" si="351"/>
        <v>4148.3048988040955</v>
      </c>
      <c r="H2809" s="7">
        <f t="shared" si="356"/>
        <v>-484.3048988040955</v>
      </c>
      <c r="I2809" s="7">
        <f t="shared" si="352"/>
        <v>484.3048988040955</v>
      </c>
      <c r="J2809" s="12">
        <f t="shared" si="357"/>
        <v>0.13217928460810466</v>
      </c>
      <c r="K2809" s="7">
        <f t="shared" si="358"/>
        <v>234551.2350056452</v>
      </c>
    </row>
    <row r="2810" spans="1:11" x14ac:dyDescent="0.4">
      <c r="A2810" s="1">
        <v>2809</v>
      </c>
      <c r="B2810" s="21">
        <v>42622</v>
      </c>
      <c r="C2810">
        <v>2981</v>
      </c>
      <c r="D2810" s="19">
        <f t="shared" si="353"/>
        <v>4958.4771309761454</v>
      </c>
      <c r="E2810" s="19">
        <f t="shared" si="354"/>
        <v>-1.4675851744591828</v>
      </c>
      <c r="F2810" s="19">
        <f t="shared" si="355"/>
        <v>0.80819654565996946</v>
      </c>
      <c r="G2810" s="20">
        <f t="shared" si="351"/>
        <v>4221.5056027138126</v>
      </c>
      <c r="H2810" s="7">
        <f t="shared" si="356"/>
        <v>-1240.5056027138126</v>
      </c>
      <c r="I2810" s="7">
        <f t="shared" si="352"/>
        <v>1240.5056027138126</v>
      </c>
      <c r="J2810" s="12">
        <f t="shared" si="357"/>
        <v>0.4161374044662236</v>
      </c>
      <c r="K2810" s="7">
        <f t="shared" si="358"/>
        <v>1538854.1503643594</v>
      </c>
    </row>
    <row r="2811" spans="1:11" x14ac:dyDescent="0.4">
      <c r="A2811" s="1">
        <v>2810</v>
      </c>
      <c r="B2811" s="21">
        <v>42623</v>
      </c>
      <c r="C2811">
        <v>3650</v>
      </c>
      <c r="D2811" s="19">
        <f t="shared" si="353"/>
        <v>4895.3725143925112</v>
      </c>
      <c r="E2811" s="19">
        <f t="shared" si="354"/>
        <v>-1.6118219916597933</v>
      </c>
      <c r="F2811" s="19">
        <f t="shared" si="355"/>
        <v>0.79629174710664397</v>
      </c>
      <c r="G2811" s="20">
        <f t="shared" si="351"/>
        <v>3949.900337403767</v>
      </c>
      <c r="H2811" s="7">
        <f t="shared" si="356"/>
        <v>-299.90033740376703</v>
      </c>
      <c r="I2811" s="7">
        <f t="shared" si="352"/>
        <v>299.90033740376703</v>
      </c>
      <c r="J2811" s="12">
        <f t="shared" si="357"/>
        <v>8.2164476001032064E-2</v>
      </c>
      <c r="K2811" s="7">
        <f t="shared" si="358"/>
        <v>89940.212374893308</v>
      </c>
    </row>
    <row r="2812" spans="1:11" x14ac:dyDescent="0.4">
      <c r="A2812" s="1">
        <v>2811</v>
      </c>
      <c r="B2812" s="21">
        <v>42624</v>
      </c>
      <c r="C2812">
        <v>2834</v>
      </c>
      <c r="D2812" s="19">
        <f t="shared" si="353"/>
        <v>4687.2116077072578</v>
      </c>
      <c r="E2812" s="19">
        <f t="shared" si="354"/>
        <v>-2.0951675047512719</v>
      </c>
      <c r="F2812" s="19">
        <f t="shared" si="355"/>
        <v>0.77832213078881307</v>
      </c>
      <c r="G2812" s="20">
        <f t="shared" si="351"/>
        <v>3817.9701784158242</v>
      </c>
      <c r="H2812" s="7">
        <f t="shared" si="356"/>
        <v>-983.97017841582419</v>
      </c>
      <c r="I2812" s="7">
        <f t="shared" si="352"/>
        <v>983.97017841582419</v>
      </c>
      <c r="J2812" s="12">
        <f t="shared" si="357"/>
        <v>0.34720189781786315</v>
      </c>
      <c r="K2812" s="7">
        <f t="shared" si="358"/>
        <v>968197.31201166892</v>
      </c>
    </row>
    <row r="2813" spans="1:11" x14ac:dyDescent="0.4">
      <c r="A2813" s="1">
        <v>2812</v>
      </c>
      <c r="B2813" s="21">
        <v>42625</v>
      </c>
      <c r="C2813">
        <v>2996</v>
      </c>
      <c r="D2813" s="19">
        <f t="shared" si="353"/>
        <v>4524.9346152922044</v>
      </c>
      <c r="E2813" s="19">
        <f t="shared" si="354"/>
        <v>-2.4700089932238702</v>
      </c>
      <c r="F2813" s="19">
        <f t="shared" si="355"/>
        <v>0.80665794524891687</v>
      </c>
      <c r="G2813" s="20">
        <f t="shared" si="351"/>
        <v>3786.4949229863992</v>
      </c>
      <c r="H2813" s="7">
        <f t="shared" si="356"/>
        <v>-790.49492298639916</v>
      </c>
      <c r="I2813" s="7">
        <f t="shared" si="352"/>
        <v>790.49492298639916</v>
      </c>
      <c r="J2813" s="12">
        <f t="shared" si="357"/>
        <v>0.2638501078058742</v>
      </c>
      <c r="K2813" s="7">
        <f t="shared" si="358"/>
        <v>624882.22326727316</v>
      </c>
    </row>
    <row r="2814" spans="1:11" x14ac:dyDescent="0.4">
      <c r="A2814" s="1">
        <v>2813</v>
      </c>
      <c r="B2814" s="21">
        <v>42626</v>
      </c>
      <c r="C2814">
        <v>3370</v>
      </c>
      <c r="D2814" s="19">
        <f t="shared" si="353"/>
        <v>4474.9147628697892</v>
      </c>
      <c r="E2814" s="19">
        <f t="shared" si="354"/>
        <v>-2.5812803818325207</v>
      </c>
      <c r="F2814" s="19">
        <f t="shared" si="355"/>
        <v>0.79583671246178833</v>
      </c>
      <c r="G2814" s="20">
        <f t="shared" si="351"/>
        <v>3601.2012425777757</v>
      </c>
      <c r="H2814" s="7">
        <f t="shared" si="356"/>
        <v>-231.2012425777757</v>
      </c>
      <c r="I2814" s="7">
        <f t="shared" si="352"/>
        <v>231.2012425777757</v>
      </c>
      <c r="J2814" s="12">
        <f t="shared" si="357"/>
        <v>6.8605709963731665E-2</v>
      </c>
      <c r="K2814" s="7">
        <f t="shared" si="358"/>
        <v>53454.014569507483</v>
      </c>
    </row>
    <row r="2815" spans="1:11" x14ac:dyDescent="0.4">
      <c r="A2815" s="1">
        <v>2814</v>
      </c>
      <c r="B2815" s="21">
        <v>42627</v>
      </c>
      <c r="C2815">
        <v>3663</v>
      </c>
      <c r="D2815" s="19">
        <f t="shared" si="353"/>
        <v>4510.6462256534869</v>
      </c>
      <c r="E2815" s="19">
        <f t="shared" si="354"/>
        <v>-2.4916247315508637</v>
      </c>
      <c r="F2815" s="19">
        <f t="shared" si="355"/>
        <v>0.77867765713251236</v>
      </c>
      <c r="G2815" s="20">
        <f t="shared" si="351"/>
        <v>3480.9161256881794</v>
      </c>
      <c r="H2815" s="7">
        <f t="shared" si="356"/>
        <v>182.08387431182064</v>
      </c>
      <c r="I2815" s="7">
        <f t="shared" si="352"/>
        <v>182.08387431182064</v>
      </c>
      <c r="J2815" s="12">
        <f t="shared" si="357"/>
        <v>4.9708947396074427E-2</v>
      </c>
      <c r="K2815" s="7">
        <f t="shared" si="358"/>
        <v>33154.537284402897</v>
      </c>
    </row>
    <row r="2816" spans="1:11" x14ac:dyDescent="0.4">
      <c r="A2816" s="1">
        <v>2815</v>
      </c>
      <c r="B2816" s="21">
        <v>42628</v>
      </c>
      <c r="C2816">
        <v>3650</v>
      </c>
      <c r="D2816" s="19">
        <f t="shared" si="353"/>
        <v>4510.8875267836611</v>
      </c>
      <c r="E2816" s="19">
        <f t="shared" si="354"/>
        <v>-2.485229411741841</v>
      </c>
      <c r="F2816" s="19">
        <f t="shared" si="355"/>
        <v>0.80668422753829305</v>
      </c>
      <c r="G2816" s="20">
        <f t="shared" si="351"/>
        <v>3636.5387272441403</v>
      </c>
      <c r="H2816" s="7">
        <f t="shared" si="356"/>
        <v>13.461272755859682</v>
      </c>
      <c r="I2816" s="7">
        <f t="shared" si="352"/>
        <v>13.461272755859682</v>
      </c>
      <c r="J2816" s="12">
        <f t="shared" si="357"/>
        <v>3.6880199331122414E-3</v>
      </c>
      <c r="K2816" s="7">
        <f t="shared" si="358"/>
        <v>181.20586420765011</v>
      </c>
    </row>
    <row r="2817" spans="1:11" x14ac:dyDescent="0.4">
      <c r="A2817" s="1">
        <v>2816</v>
      </c>
      <c r="B2817" s="21">
        <v>42629</v>
      </c>
      <c r="C2817">
        <v>3097</v>
      </c>
      <c r="D2817" s="19">
        <f t="shared" si="353"/>
        <v>4407.3732491474857</v>
      </c>
      <c r="E2817" s="19">
        <f t="shared" si="354"/>
        <v>-2.7216474874918379</v>
      </c>
      <c r="F2817" s="19">
        <f t="shared" si="355"/>
        <v>0.79485564623589489</v>
      </c>
      <c r="G2817" s="20">
        <f t="shared" si="351"/>
        <v>3587.9520627956422</v>
      </c>
      <c r="H2817" s="7">
        <f t="shared" si="356"/>
        <v>-490.95206279564218</v>
      </c>
      <c r="I2817" s="7">
        <f t="shared" si="352"/>
        <v>490.95206279564218</v>
      </c>
      <c r="J2817" s="12">
        <f t="shared" si="357"/>
        <v>0.15852504449326515</v>
      </c>
      <c r="K2817" s="7">
        <f t="shared" si="358"/>
        <v>241033.92796329618</v>
      </c>
    </row>
    <row r="2818" spans="1:11" x14ac:dyDescent="0.4">
      <c r="A2818" s="1">
        <v>2817</v>
      </c>
      <c r="B2818" s="21">
        <v>42630</v>
      </c>
      <c r="C2818">
        <v>2932</v>
      </c>
      <c r="D2818" s="19">
        <f t="shared" si="353"/>
        <v>4299.9552309874398</v>
      </c>
      <c r="E2818" s="19">
        <f t="shared" si="354"/>
        <v>-2.9666474645026817</v>
      </c>
      <c r="F2818" s="19">
        <f t="shared" si="355"/>
        <v>0.77765804890383605</v>
      </c>
      <c r="G2818" s="20">
        <f t="shared" si="351"/>
        <v>3429.8037896655719</v>
      </c>
      <c r="H2818" s="7">
        <f t="shared" si="356"/>
        <v>-497.80378966557191</v>
      </c>
      <c r="I2818" s="7">
        <f t="shared" si="352"/>
        <v>497.80378966557191</v>
      </c>
      <c r="J2818" s="12">
        <f t="shared" si="357"/>
        <v>0.16978301148211866</v>
      </c>
      <c r="K2818" s="7">
        <f t="shared" si="358"/>
        <v>247808.61300540497</v>
      </c>
    </row>
    <row r="2819" spans="1:11" x14ac:dyDescent="0.4">
      <c r="A2819" s="1">
        <v>2818</v>
      </c>
      <c r="B2819" s="21">
        <v>42631</v>
      </c>
      <c r="C2819">
        <v>2783</v>
      </c>
      <c r="D2819" s="19">
        <f t="shared" si="353"/>
        <v>4158.2659878365912</v>
      </c>
      <c r="E2819" s="19">
        <f t="shared" si="354"/>
        <v>-3.2912722106682999</v>
      </c>
      <c r="F2819" s="19">
        <f t="shared" si="355"/>
        <v>0.80523696796421596</v>
      </c>
      <c r="G2819" s="20">
        <f t="shared" si="351"/>
        <v>3466.3129162400646</v>
      </c>
      <c r="H2819" s="7">
        <f t="shared" si="356"/>
        <v>-683.31291624006462</v>
      </c>
      <c r="I2819" s="7">
        <f t="shared" si="352"/>
        <v>683.31291624006462</v>
      </c>
      <c r="J2819" s="12">
        <f t="shared" si="357"/>
        <v>0.24553105146966031</v>
      </c>
      <c r="K2819" s="7">
        <f t="shared" si="358"/>
        <v>466916.54150050157</v>
      </c>
    </row>
    <row r="2820" spans="1:11" x14ac:dyDescent="0.4">
      <c r="A2820" s="1">
        <v>2819</v>
      </c>
      <c r="B2820" s="21">
        <v>42632</v>
      </c>
      <c r="C2820">
        <v>6588</v>
      </c>
      <c r="D2820" s="19">
        <f t="shared" si="353"/>
        <v>4831.8839759735492</v>
      </c>
      <c r="E2820" s="19">
        <f t="shared" si="354"/>
        <v>-1.7072368505288198</v>
      </c>
      <c r="F2820" s="19">
        <f t="shared" si="355"/>
        <v>0.80084403720585629</v>
      </c>
      <c r="G2820" s="20">
        <f t="shared" si="351"/>
        <v>3302.6051126826464</v>
      </c>
      <c r="H2820" s="7">
        <f t="shared" si="356"/>
        <v>3285.3948873173536</v>
      </c>
      <c r="I2820" s="7">
        <f t="shared" si="352"/>
        <v>3285.3948873173536</v>
      </c>
      <c r="J2820" s="12">
        <f t="shared" si="357"/>
        <v>0.49869382017567598</v>
      </c>
      <c r="K2820" s="7">
        <f t="shared" si="358"/>
        <v>10793819.565611007</v>
      </c>
    </row>
    <row r="2821" spans="1:11" x14ac:dyDescent="0.4">
      <c r="A2821" s="1">
        <v>2820</v>
      </c>
      <c r="B2821" s="21">
        <v>42633</v>
      </c>
      <c r="C2821">
        <v>3650</v>
      </c>
      <c r="D2821" s="19">
        <f t="shared" si="353"/>
        <v>4807.8064005034594</v>
      </c>
      <c r="E2821" s="19">
        <f t="shared" si="354"/>
        <v>-1.7595856799324547</v>
      </c>
      <c r="F2821" s="19">
        <f t="shared" si="355"/>
        <v>0.7774634581576968</v>
      </c>
      <c r="G2821" s="20">
        <f t="shared" si="351"/>
        <v>3756.2258188071014</v>
      </c>
      <c r="H2821" s="7">
        <f t="shared" si="356"/>
        <v>-106.2258188071014</v>
      </c>
      <c r="I2821" s="7">
        <f t="shared" si="352"/>
        <v>106.2258188071014</v>
      </c>
      <c r="J2821" s="12">
        <f t="shared" si="357"/>
        <v>2.9102964056740111E-2</v>
      </c>
      <c r="K2821" s="7">
        <f t="shared" si="358"/>
        <v>11283.924581239138</v>
      </c>
    </row>
    <row r="2822" spans="1:11" x14ac:dyDescent="0.4">
      <c r="A2822" s="1">
        <v>2821</v>
      </c>
      <c r="B2822" s="21">
        <v>42634</v>
      </c>
      <c r="C2822">
        <v>4445</v>
      </c>
      <c r="D2822" s="19">
        <f t="shared" si="353"/>
        <v>4922.9887626357831</v>
      </c>
      <c r="E2822" s="19">
        <f t="shared" si="354"/>
        <v>-1.4859298278569941</v>
      </c>
      <c r="F2822" s="19">
        <f t="shared" si="355"/>
        <v>0.80626563094034986</v>
      </c>
      <c r="G2822" s="20">
        <f t="shared" ref="G2822:G2885" si="359">(D2821+1*E2821)*F2819</f>
        <v>3870.0065650625743</v>
      </c>
      <c r="H2822" s="7">
        <f t="shared" si="356"/>
        <v>574.99343493742572</v>
      </c>
      <c r="I2822" s="7">
        <f t="shared" si="352"/>
        <v>574.99343493742572</v>
      </c>
      <c r="J2822" s="12">
        <f t="shared" si="357"/>
        <v>0.12935735319177183</v>
      </c>
      <c r="K2822" s="7">
        <f t="shared" si="358"/>
        <v>330617.45022113965</v>
      </c>
    </row>
    <row r="2823" spans="1:11" x14ac:dyDescent="0.4">
      <c r="A2823" s="1">
        <v>2822</v>
      </c>
      <c r="B2823" s="21">
        <v>42635</v>
      </c>
      <c r="C2823">
        <v>3430</v>
      </c>
      <c r="D2823" s="19">
        <f t="shared" si="353"/>
        <v>4816.9329262880665</v>
      </c>
      <c r="E2823" s="19">
        <f t="shared" si="354"/>
        <v>-1.7306338661041176</v>
      </c>
      <c r="F2823" s="19">
        <f t="shared" si="355"/>
        <v>0.79990907944207612</v>
      </c>
      <c r="G2823" s="20">
        <f t="shared" si="359"/>
        <v>3941.3561977459581</v>
      </c>
      <c r="H2823" s="7">
        <f t="shared" si="356"/>
        <v>-511.35619774595807</v>
      </c>
      <c r="I2823" s="7">
        <f t="shared" si="352"/>
        <v>511.35619774595807</v>
      </c>
      <c r="J2823" s="12">
        <f t="shared" si="357"/>
        <v>0.14908343957608108</v>
      </c>
      <c r="K2823" s="7">
        <f t="shared" si="358"/>
        <v>261485.16097320337</v>
      </c>
    </row>
    <row r="2824" spans="1:11" x14ac:dyDescent="0.4">
      <c r="A2824" s="1">
        <v>2823</v>
      </c>
      <c r="B2824" s="21">
        <v>42636</v>
      </c>
      <c r="C2824">
        <v>3181</v>
      </c>
      <c r="D2824" s="19">
        <f t="shared" si="353"/>
        <v>4696.6841833126527</v>
      </c>
      <c r="E2824" s="19">
        <f t="shared" si="354"/>
        <v>-2.0079780932308129</v>
      </c>
      <c r="F2824" s="19">
        <f t="shared" si="355"/>
        <v>0.77640838817638635</v>
      </c>
      <c r="G2824" s="20">
        <f t="shared" si="359"/>
        <v>3743.6438259952483</v>
      </c>
      <c r="H2824" s="7">
        <f t="shared" si="356"/>
        <v>-562.64382599524833</v>
      </c>
      <c r="I2824" s="7">
        <f t="shared" ref="I2824:I2887" si="360">ABS(H2824)</f>
        <v>562.64382599524833</v>
      </c>
      <c r="J2824" s="12">
        <f t="shared" si="357"/>
        <v>0.17687639924402651</v>
      </c>
      <c r="K2824" s="7">
        <f t="shared" si="358"/>
        <v>316568.07493057131</v>
      </c>
    </row>
    <row r="2825" spans="1:11" x14ac:dyDescent="0.4">
      <c r="A2825" s="1">
        <v>2824</v>
      </c>
      <c r="B2825" s="21">
        <v>42637</v>
      </c>
      <c r="C2825">
        <v>2939</v>
      </c>
      <c r="D2825" s="19">
        <f t="shared" si="353"/>
        <v>4522.8048622996239</v>
      </c>
      <c r="E2825" s="19">
        <f t="shared" si="354"/>
        <v>-2.4101742227974325</v>
      </c>
      <c r="F2825" s="19">
        <f t="shared" si="355"/>
        <v>0.80461791746883737</v>
      </c>
      <c r="G2825" s="20">
        <f t="shared" si="359"/>
        <v>3785.1560726618845</v>
      </c>
      <c r="H2825" s="7">
        <f t="shared" si="356"/>
        <v>-846.15607266188454</v>
      </c>
      <c r="I2825" s="7">
        <f t="shared" si="360"/>
        <v>846.15607266188454</v>
      </c>
      <c r="J2825" s="12">
        <f t="shared" si="357"/>
        <v>0.28790611523031118</v>
      </c>
      <c r="K2825" s="7">
        <f t="shared" si="358"/>
        <v>715980.09930258442</v>
      </c>
    </row>
    <row r="2826" spans="1:11" x14ac:dyDescent="0.4">
      <c r="A2826" s="1">
        <v>2825</v>
      </c>
      <c r="B2826" s="21">
        <v>42638</v>
      </c>
      <c r="C2826">
        <v>3650</v>
      </c>
      <c r="D2826" s="19">
        <f t="shared" si="353"/>
        <v>4527.3751529886476</v>
      </c>
      <c r="E2826" s="19">
        <f t="shared" si="354"/>
        <v>-2.3938392368572798</v>
      </c>
      <c r="F2826" s="19">
        <f t="shared" si="355"/>
        <v>0.79997540584072213</v>
      </c>
      <c r="G2826" s="20">
        <f t="shared" si="359"/>
        <v>3615.9047536543849</v>
      </c>
      <c r="H2826" s="7">
        <f t="shared" si="356"/>
        <v>34.095246345615124</v>
      </c>
      <c r="I2826" s="7">
        <f t="shared" si="360"/>
        <v>34.095246345615124</v>
      </c>
      <c r="J2826" s="12">
        <f t="shared" si="357"/>
        <v>9.3411633823603079E-3</v>
      </c>
      <c r="K2826" s="7">
        <f t="shared" si="358"/>
        <v>1162.4858233681814</v>
      </c>
    </row>
    <row r="2827" spans="1:11" x14ac:dyDescent="0.4">
      <c r="A2827" s="1">
        <v>2826</v>
      </c>
      <c r="B2827" s="21">
        <v>42639</v>
      </c>
      <c r="C2827">
        <v>2828</v>
      </c>
      <c r="D2827" s="19">
        <f t="shared" si="353"/>
        <v>4380.444166972502</v>
      </c>
      <c r="E2827" s="19">
        <f t="shared" si="354"/>
        <v>-2.7320706140354929</v>
      </c>
      <c r="F2827" s="19">
        <f t="shared" si="355"/>
        <v>0.77503067290602135</v>
      </c>
      <c r="G2827" s="20">
        <f t="shared" si="359"/>
        <v>3513.2334483382947</v>
      </c>
      <c r="H2827" s="7">
        <f t="shared" si="356"/>
        <v>-685.23344833829469</v>
      </c>
      <c r="I2827" s="7">
        <f t="shared" si="360"/>
        <v>685.23344833829469</v>
      </c>
      <c r="J2827" s="12">
        <f t="shared" si="357"/>
        <v>0.24230319955385243</v>
      </c>
      <c r="K2827" s="7">
        <f t="shared" si="358"/>
        <v>469544.87872159039</v>
      </c>
    </row>
    <row r="2828" spans="1:11" x14ac:dyDescent="0.4">
      <c r="A2828" s="1">
        <v>2827</v>
      </c>
      <c r="B2828" s="21">
        <v>42640</v>
      </c>
      <c r="C2828">
        <v>3192</v>
      </c>
      <c r="D2828" s="19">
        <f t="shared" si="353"/>
        <v>4310.4667027423329</v>
      </c>
      <c r="E2828" s="19">
        <f t="shared" si="354"/>
        <v>-2.8894315596366074</v>
      </c>
      <c r="F2828" s="19">
        <f t="shared" si="355"/>
        <v>0.8039428675802377</v>
      </c>
      <c r="G2828" s="20">
        <f t="shared" si="359"/>
        <v>3522.3855902500877</v>
      </c>
      <c r="H2828" s="7">
        <f t="shared" si="356"/>
        <v>-330.38559025008772</v>
      </c>
      <c r="I2828" s="7">
        <f t="shared" si="360"/>
        <v>330.38559025008772</v>
      </c>
      <c r="J2828" s="12">
        <f t="shared" si="357"/>
        <v>0.10350425759714528</v>
      </c>
      <c r="K2828" s="7">
        <f t="shared" si="358"/>
        <v>109154.63824489886</v>
      </c>
    </row>
    <row r="2829" spans="1:11" x14ac:dyDescent="0.4">
      <c r="A2829" s="1">
        <v>2828</v>
      </c>
      <c r="B2829" s="21">
        <v>42641</v>
      </c>
      <c r="C2829">
        <v>3441</v>
      </c>
      <c r="D2829" s="19">
        <f t="shared" si="353"/>
        <v>4306.5627177789966</v>
      </c>
      <c r="E2829" s="19">
        <f t="shared" si="354"/>
        <v>-2.8918057160566053</v>
      </c>
      <c r="F2829" s="19">
        <f t="shared" si="355"/>
        <v>0.79996527072535883</v>
      </c>
      <c r="G2829" s="20">
        <f t="shared" si="359"/>
        <v>3445.955875704648</v>
      </c>
      <c r="H2829" s="7">
        <f t="shared" si="356"/>
        <v>-4.9558757046479514</v>
      </c>
      <c r="I2829" s="7">
        <f t="shared" si="360"/>
        <v>4.9558757046479514</v>
      </c>
      <c r="J2829" s="12">
        <f t="shared" si="357"/>
        <v>1.4402428667968472E-3</v>
      </c>
      <c r="K2829" s="7">
        <f t="shared" si="358"/>
        <v>24.560703999919827</v>
      </c>
    </row>
    <row r="2830" spans="1:11" x14ac:dyDescent="0.4">
      <c r="A2830" s="1">
        <v>2829</v>
      </c>
      <c r="B2830" s="21">
        <v>42642</v>
      </c>
      <c r="C2830">
        <v>3430</v>
      </c>
      <c r="D2830" s="19">
        <f t="shared" si="353"/>
        <v>4323.6442163601459</v>
      </c>
      <c r="E2830" s="19">
        <f t="shared" si="354"/>
        <v>-2.8450661866707136</v>
      </c>
      <c r="F2830" s="19">
        <f t="shared" si="355"/>
        <v>0.77522321548512252</v>
      </c>
      <c r="G2830" s="20">
        <f t="shared" si="359"/>
        <v>3335.4769629422112</v>
      </c>
      <c r="H2830" s="7">
        <f t="shared" si="356"/>
        <v>94.52303705778877</v>
      </c>
      <c r="I2830" s="7">
        <f t="shared" si="360"/>
        <v>94.52303705778877</v>
      </c>
      <c r="J2830" s="12">
        <f t="shared" si="357"/>
        <v>2.7557736751541915E-2</v>
      </c>
      <c r="K2830" s="7">
        <f t="shared" si="358"/>
        <v>8934.6045346281098</v>
      </c>
    </row>
    <row r="2831" spans="1:11" x14ac:dyDescent="0.4">
      <c r="A2831" s="1">
        <v>2830</v>
      </c>
      <c r="B2831" s="21">
        <v>42643</v>
      </c>
      <c r="C2831">
        <v>3148</v>
      </c>
      <c r="D2831" s="19">
        <f t="shared" si="353"/>
        <v>4254.4567383164658</v>
      </c>
      <c r="E2831" s="19">
        <f t="shared" si="354"/>
        <v>-3.0003140646573017</v>
      </c>
      <c r="F2831" s="19">
        <f t="shared" si="355"/>
        <v>0.80326868076339153</v>
      </c>
      <c r="G2831" s="20">
        <f t="shared" si="359"/>
        <v>3473.6756590287177</v>
      </c>
      <c r="H2831" s="7">
        <f t="shared" si="356"/>
        <v>-325.67565902871775</v>
      </c>
      <c r="I2831" s="7">
        <f t="shared" si="360"/>
        <v>325.67565902871775</v>
      </c>
      <c r="J2831" s="12">
        <f t="shared" si="357"/>
        <v>0.10345478368129535</v>
      </c>
      <c r="K2831" s="7">
        <f t="shared" si="358"/>
        <v>106064.63488378962</v>
      </c>
    </row>
    <row r="2832" spans="1:11" x14ac:dyDescent="0.4">
      <c r="A2832" s="1">
        <v>2831</v>
      </c>
      <c r="B2832" s="21">
        <v>42644</v>
      </c>
      <c r="C2832">
        <v>2978</v>
      </c>
      <c r="D2832" s="19">
        <f t="shared" si="353"/>
        <v>4164.8563364629681</v>
      </c>
      <c r="E2832" s="19">
        <f t="shared" si="354"/>
        <v>-3.2029669300919674</v>
      </c>
      <c r="F2832" s="19">
        <f t="shared" si="355"/>
        <v>0.79907073566845488</v>
      </c>
      <c r="G2832" s="20">
        <f t="shared" si="359"/>
        <v>3401.0174894036636</v>
      </c>
      <c r="H2832" s="7">
        <f t="shared" si="356"/>
        <v>-423.0174894036636</v>
      </c>
      <c r="I2832" s="7">
        <f t="shared" si="360"/>
        <v>423.0174894036636</v>
      </c>
      <c r="J2832" s="12">
        <f t="shared" si="357"/>
        <v>0.14204751155260698</v>
      </c>
      <c r="K2832" s="7">
        <f t="shared" si="358"/>
        <v>178943.79634137865</v>
      </c>
    </row>
    <row r="2833" spans="1:11" x14ac:dyDescent="0.4">
      <c r="A2833" s="1">
        <v>2832</v>
      </c>
      <c r="B2833" s="21">
        <v>42645</v>
      </c>
      <c r="C2833">
        <v>5420</v>
      </c>
      <c r="D2833" s="19">
        <f t="shared" si="353"/>
        <v>4625.0996103801444</v>
      </c>
      <c r="E2833" s="19">
        <f t="shared" si="354"/>
        <v>-2.1184563818852746</v>
      </c>
      <c r="F2833" s="19">
        <f t="shared" si="355"/>
        <v>0.77940068191355261</v>
      </c>
      <c r="G2833" s="20">
        <f t="shared" si="359"/>
        <v>3226.2103068637712</v>
      </c>
      <c r="H2833" s="7">
        <f t="shared" si="356"/>
        <v>2193.7896931362288</v>
      </c>
      <c r="I2833" s="7">
        <f t="shared" si="360"/>
        <v>2193.7896931362288</v>
      </c>
      <c r="J2833" s="12">
        <f t="shared" si="357"/>
        <v>0.40475824596609389</v>
      </c>
      <c r="K2833" s="7">
        <f t="shared" si="358"/>
        <v>4812713.2177107492</v>
      </c>
    </row>
    <row r="2834" spans="1:11" x14ac:dyDescent="0.4">
      <c r="A2834" s="1">
        <v>2833</v>
      </c>
      <c r="B2834" s="21">
        <v>42646</v>
      </c>
      <c r="C2834">
        <v>4931</v>
      </c>
      <c r="D2834" s="19">
        <f t="shared" si="353"/>
        <v>4871.2034075898619</v>
      </c>
      <c r="E2834" s="19">
        <f t="shared" si="354"/>
        <v>-1.5375914862555651</v>
      </c>
      <c r="F2834" s="19">
        <f t="shared" si="355"/>
        <v>0.80546995022596002</v>
      </c>
      <c r="G2834" s="20">
        <f t="shared" si="359"/>
        <v>3713.4959727662031</v>
      </c>
      <c r="H2834" s="7">
        <f t="shared" si="356"/>
        <v>1217.5040272337969</v>
      </c>
      <c r="I2834" s="7">
        <f t="shared" si="360"/>
        <v>1217.5040272337969</v>
      </c>
      <c r="J2834" s="12">
        <f t="shared" si="357"/>
        <v>0.24690813774767734</v>
      </c>
      <c r="K2834" s="7">
        <f t="shared" si="358"/>
        <v>1482316.0563305141</v>
      </c>
    </row>
    <row r="2835" spans="1:11" x14ac:dyDescent="0.4">
      <c r="A2835" s="1">
        <v>2834</v>
      </c>
      <c r="B2835" s="21">
        <v>42647</v>
      </c>
      <c r="C2835">
        <v>4378</v>
      </c>
      <c r="D2835" s="19">
        <f t="shared" si="353"/>
        <v>4969.4334890972641</v>
      </c>
      <c r="E2835" s="19">
        <f t="shared" si="354"/>
        <v>-1.3041251546831065</v>
      </c>
      <c r="F2835" s="19">
        <f t="shared" si="355"/>
        <v>0.79993346807448662</v>
      </c>
      <c r="G2835" s="20">
        <f t="shared" si="359"/>
        <v>3891.2074461334355</v>
      </c>
      <c r="H2835" s="7">
        <f t="shared" si="356"/>
        <v>486.7925538665645</v>
      </c>
      <c r="I2835" s="7">
        <f t="shared" si="360"/>
        <v>486.7925538665645</v>
      </c>
      <c r="J2835" s="12">
        <f t="shared" si="357"/>
        <v>0.11119062445558806</v>
      </c>
      <c r="K2835" s="7">
        <f t="shared" si="358"/>
        <v>236966.99049993212</v>
      </c>
    </row>
    <row r="2836" spans="1:11" x14ac:dyDescent="0.4">
      <c r="A2836" s="1">
        <v>2835</v>
      </c>
      <c r="B2836" s="21">
        <v>42648</v>
      </c>
      <c r="C2836">
        <v>2909</v>
      </c>
      <c r="D2836" s="19">
        <f t="shared" si="353"/>
        <v>4765.7480840619364</v>
      </c>
      <c r="E2836" s="19">
        <f t="shared" si="354"/>
        <v>-1.777717587731803</v>
      </c>
      <c r="F2836" s="19">
        <f t="shared" si="355"/>
        <v>0.77762073125815756</v>
      </c>
      <c r="G2836" s="20">
        <f t="shared" si="359"/>
        <v>3872.1634140915921</v>
      </c>
      <c r="H2836" s="7">
        <f t="shared" si="356"/>
        <v>-963.16341409159213</v>
      </c>
      <c r="I2836" s="7">
        <f t="shared" si="360"/>
        <v>963.16341409159213</v>
      </c>
      <c r="J2836" s="12">
        <f t="shared" si="357"/>
        <v>0.33109777039930977</v>
      </c>
      <c r="K2836" s="7">
        <f t="shared" si="358"/>
        <v>927683.76224457182</v>
      </c>
    </row>
    <row r="2837" spans="1:11" x14ac:dyDescent="0.4">
      <c r="A2837" s="1">
        <v>2836</v>
      </c>
      <c r="B2837" s="21">
        <v>42649</v>
      </c>
      <c r="C2837">
        <v>3430</v>
      </c>
      <c r="D2837" s="19">
        <f t="shared" si="353"/>
        <v>4681.1710277943812</v>
      </c>
      <c r="E2837" s="19">
        <f t="shared" si="354"/>
        <v>-1.9714763201764578</v>
      </c>
      <c r="F2837" s="19">
        <f t="shared" si="355"/>
        <v>0.80470377231409884</v>
      </c>
      <c r="G2837" s="20">
        <f t="shared" si="359"/>
        <v>3837.2349739619262</v>
      </c>
      <c r="H2837" s="7">
        <f t="shared" si="356"/>
        <v>-407.23497396192624</v>
      </c>
      <c r="I2837" s="7">
        <f t="shared" si="360"/>
        <v>407.23497396192624</v>
      </c>
      <c r="J2837" s="12">
        <f t="shared" si="357"/>
        <v>0.11872739765653827</v>
      </c>
      <c r="K2837" s="7">
        <f t="shared" si="358"/>
        <v>165840.32401777073</v>
      </c>
    </row>
    <row r="2838" spans="1:11" x14ac:dyDescent="0.4">
      <c r="A2838" s="1">
        <v>2837</v>
      </c>
      <c r="B2838" s="21">
        <v>42650</v>
      </c>
      <c r="C2838">
        <v>3350</v>
      </c>
      <c r="D2838" s="19">
        <f t="shared" si="353"/>
        <v>4598.731548279191</v>
      </c>
      <c r="E2838" s="19">
        <f t="shared" si="354"/>
        <v>-2.1597794944531095</v>
      </c>
      <c r="F2838" s="19">
        <f t="shared" si="355"/>
        <v>0.79918072467022783</v>
      </c>
      <c r="G2838" s="20">
        <f t="shared" si="359"/>
        <v>3743.0483250233428</v>
      </c>
      <c r="H2838" s="7">
        <f t="shared" si="356"/>
        <v>-393.04832502334284</v>
      </c>
      <c r="I2838" s="7">
        <f t="shared" si="360"/>
        <v>393.04832502334284</v>
      </c>
      <c r="J2838" s="12">
        <f t="shared" si="357"/>
        <v>0.11732785821592323</v>
      </c>
      <c r="K2838" s="7">
        <f t="shared" si="358"/>
        <v>154486.98580365535</v>
      </c>
    </row>
    <row r="2839" spans="1:11" x14ac:dyDescent="0.4">
      <c r="A2839" s="1">
        <v>2838</v>
      </c>
      <c r="B2839" s="21">
        <v>42651</v>
      </c>
      <c r="C2839">
        <v>4291</v>
      </c>
      <c r="D2839" s="19">
        <f t="shared" si="353"/>
        <v>4747.4916584306784</v>
      </c>
      <c r="E2839" s="19">
        <f t="shared" si="354"/>
        <v>-1.8066118606926442</v>
      </c>
      <c r="F2839" s="19">
        <f t="shared" si="355"/>
        <v>0.77895013845067107</v>
      </c>
      <c r="G2839" s="20">
        <f t="shared" si="359"/>
        <v>3574.3895001229907</v>
      </c>
      <c r="H2839" s="7">
        <f t="shared" si="356"/>
        <v>716.61049987700926</v>
      </c>
      <c r="I2839" s="7">
        <f t="shared" si="360"/>
        <v>716.61049987700926</v>
      </c>
      <c r="J2839" s="12">
        <f t="shared" si="357"/>
        <v>0.1670031460911231</v>
      </c>
      <c r="K2839" s="7">
        <f t="shared" si="358"/>
        <v>513530.60853397707</v>
      </c>
    </row>
    <row r="2840" spans="1:11" x14ac:dyDescent="0.4">
      <c r="A2840" s="1">
        <v>2839</v>
      </c>
      <c r="B2840" s="21">
        <v>42652</v>
      </c>
      <c r="C2840">
        <v>3430</v>
      </c>
      <c r="D2840" s="19">
        <f t="shared" si="353"/>
        <v>4666.5442748047035</v>
      </c>
      <c r="E2840" s="19">
        <f t="shared" si="354"/>
        <v>-1.9918091807005813</v>
      </c>
      <c r="F2840" s="19">
        <f t="shared" si="355"/>
        <v>0.80396985209426985</v>
      </c>
      <c r="G2840" s="20">
        <f t="shared" si="359"/>
        <v>3818.870659189477</v>
      </c>
      <c r="H2840" s="7">
        <f t="shared" si="356"/>
        <v>-388.87065918947701</v>
      </c>
      <c r="I2840" s="7">
        <f t="shared" si="360"/>
        <v>388.87065918947701</v>
      </c>
      <c r="J2840" s="12">
        <f t="shared" si="357"/>
        <v>0.11337337002608659</v>
      </c>
      <c r="K2840" s="7">
        <f t="shared" si="358"/>
        <v>151220.38957845839</v>
      </c>
    </row>
    <row r="2841" spans="1:11" x14ac:dyDescent="0.4">
      <c r="A2841" s="1">
        <v>2840</v>
      </c>
      <c r="B2841" s="21">
        <v>42653</v>
      </c>
      <c r="C2841">
        <v>2990</v>
      </c>
      <c r="D2841" s="19">
        <f t="shared" si="353"/>
        <v>4513.3576805847342</v>
      </c>
      <c r="E2841" s="19">
        <f t="shared" si="354"/>
        <v>-2.3456200971709742</v>
      </c>
      <c r="F2841" s="19">
        <f t="shared" si="355"/>
        <v>0.79774096506263148</v>
      </c>
      <c r="G2841" s="20">
        <f t="shared" si="359"/>
        <v>3727.820419739689</v>
      </c>
      <c r="H2841" s="7">
        <f t="shared" si="356"/>
        <v>-737.82041973968899</v>
      </c>
      <c r="I2841" s="7">
        <f t="shared" si="360"/>
        <v>737.82041973968899</v>
      </c>
      <c r="J2841" s="12">
        <f t="shared" si="357"/>
        <v>0.24676268218718694</v>
      </c>
      <c r="K2841" s="7">
        <f t="shared" si="358"/>
        <v>544378.97178485082</v>
      </c>
    </row>
    <row r="2842" spans="1:11" x14ac:dyDescent="0.4">
      <c r="A2842" s="1">
        <v>2841</v>
      </c>
      <c r="B2842" s="21">
        <v>42654</v>
      </c>
      <c r="C2842">
        <v>3305</v>
      </c>
      <c r="D2842" s="19">
        <f t="shared" ref="D2842:D2905" si="361">$R$2*(C2842/F2839)+(1-$R$2)*(D2841+E2841)</f>
        <v>4467.1020868334963</v>
      </c>
      <c r="E2842" s="19">
        <f t="shared" ref="E2842:E2905" si="362">$R$3*(D2842-D2841)+(1-$R$3)*E2841</f>
        <v>-2.4483738265188562</v>
      </c>
      <c r="F2842" s="19">
        <f t="shared" ref="F2842:F2905" si="363">$R$4*(C2842/D2842)+(1-$R$4)*F2839</f>
        <v>0.77853836827940848</v>
      </c>
      <c r="G2842" s="20">
        <f t="shared" si="359"/>
        <v>3513.8534690694341</v>
      </c>
      <c r="H2842" s="7">
        <f t="shared" ref="H2842:H2905" si="364">C2842-G2842</f>
        <v>-208.85346906943414</v>
      </c>
      <c r="I2842" s="7">
        <f t="shared" si="360"/>
        <v>208.85346906943414</v>
      </c>
      <c r="J2842" s="12">
        <f t="shared" ref="J2842:J2905" si="365">I2842/C2842</f>
        <v>6.3193182774412757E-2</v>
      </c>
      <c r="K2842" s="7">
        <f t="shared" ref="K2842:K2905" si="366">H2842^2</f>
        <v>43619.771542337083</v>
      </c>
    </row>
    <row r="2843" spans="1:11" x14ac:dyDescent="0.4">
      <c r="A2843" s="1">
        <v>2842</v>
      </c>
      <c r="B2843" s="21">
        <v>42655</v>
      </c>
      <c r="C2843">
        <v>2780</v>
      </c>
      <c r="D2843" s="19">
        <f t="shared" si="361"/>
        <v>4299.769229403174</v>
      </c>
      <c r="E2843" s="19">
        <f t="shared" si="362"/>
        <v>-2.8342200066001166</v>
      </c>
      <c r="F2843" s="19">
        <f t="shared" si="363"/>
        <v>0.80231186047974468</v>
      </c>
      <c r="G2843" s="20">
        <f t="shared" si="359"/>
        <v>3589.4469852983525</v>
      </c>
      <c r="H2843" s="7">
        <f t="shared" si="364"/>
        <v>-809.4469852983525</v>
      </c>
      <c r="I2843" s="7">
        <f t="shared" si="360"/>
        <v>809.4469852983525</v>
      </c>
      <c r="J2843" s="12">
        <f t="shared" si="365"/>
        <v>0.29116798032314839</v>
      </c>
      <c r="K2843" s="7">
        <f t="shared" si="366"/>
        <v>655204.42200859124</v>
      </c>
    </row>
    <row r="2844" spans="1:11" x14ac:dyDescent="0.4">
      <c r="A2844" s="1">
        <v>2843</v>
      </c>
      <c r="B2844" s="21">
        <v>42656</v>
      </c>
      <c r="C2844">
        <v>2574</v>
      </c>
      <c r="D2844" s="19">
        <f t="shared" si="361"/>
        <v>4121.6493873467807</v>
      </c>
      <c r="E2844" s="19">
        <f t="shared" si="362"/>
        <v>-3.2444058907588378</v>
      </c>
      <c r="F2844" s="19">
        <f t="shared" si="363"/>
        <v>0.79591646001877092</v>
      </c>
      <c r="G2844" s="20">
        <f t="shared" si="359"/>
        <v>3427.8410812074303</v>
      </c>
      <c r="H2844" s="7">
        <f t="shared" si="364"/>
        <v>-853.84108120743031</v>
      </c>
      <c r="I2844" s="7">
        <f t="shared" si="360"/>
        <v>853.84108120743031</v>
      </c>
      <c r="J2844" s="12">
        <f t="shared" si="365"/>
        <v>0.33171759176667842</v>
      </c>
      <c r="K2844" s="7">
        <f t="shared" si="366"/>
        <v>729044.59195747355</v>
      </c>
    </row>
    <row r="2845" spans="1:11" x14ac:dyDescent="0.4">
      <c r="A2845" s="1">
        <v>2844</v>
      </c>
      <c r="B2845" s="21">
        <v>42657</v>
      </c>
      <c r="C2845">
        <v>3252</v>
      </c>
      <c r="D2845" s="19">
        <f t="shared" si="361"/>
        <v>4128.0105322997715</v>
      </c>
      <c r="E2845" s="19">
        <f t="shared" si="362"/>
        <v>-3.2219279412293793</v>
      </c>
      <c r="F2845" s="19">
        <f t="shared" si="363"/>
        <v>0.77863579305725283</v>
      </c>
      <c r="G2845" s="20">
        <f t="shared" si="359"/>
        <v>3206.336294176559</v>
      </c>
      <c r="H2845" s="7">
        <f t="shared" si="364"/>
        <v>45.663705823440978</v>
      </c>
      <c r="I2845" s="7">
        <f t="shared" si="360"/>
        <v>45.663705823440978</v>
      </c>
      <c r="J2845" s="12">
        <f t="shared" si="365"/>
        <v>1.4041729958007681E-2</v>
      </c>
      <c r="K2845" s="7">
        <f t="shared" si="366"/>
        <v>2085.1740295297573</v>
      </c>
    </row>
    <row r="2846" spans="1:11" x14ac:dyDescent="0.4">
      <c r="A2846" s="1">
        <v>2845</v>
      </c>
      <c r="B2846" s="21">
        <v>42658</v>
      </c>
      <c r="C2846">
        <v>2905</v>
      </c>
      <c r="D2846" s="19">
        <f t="shared" si="361"/>
        <v>4042.2487987813051</v>
      </c>
      <c r="E2846" s="19">
        <f t="shared" si="362"/>
        <v>-3.4150793402606716</v>
      </c>
      <c r="F2846" s="19">
        <f t="shared" si="363"/>
        <v>0.80143082877241123</v>
      </c>
      <c r="G2846" s="20">
        <f t="shared" si="359"/>
        <v>3309.3668192485516</v>
      </c>
      <c r="H2846" s="7">
        <f t="shared" si="364"/>
        <v>-404.36681924855156</v>
      </c>
      <c r="I2846" s="7">
        <f t="shared" si="360"/>
        <v>404.36681924855156</v>
      </c>
      <c r="J2846" s="12">
        <f t="shared" si="365"/>
        <v>0.13919683967247903</v>
      </c>
      <c r="K2846" s="7">
        <f t="shared" si="366"/>
        <v>163512.52450919079</v>
      </c>
    </row>
    <row r="2847" spans="1:11" x14ac:dyDescent="0.4">
      <c r="A2847" s="1">
        <v>2846</v>
      </c>
      <c r="B2847" s="21">
        <v>42659</v>
      </c>
      <c r="C2847">
        <v>2633</v>
      </c>
      <c r="D2847" s="19">
        <f t="shared" si="361"/>
        <v>3919.1682593136034</v>
      </c>
      <c r="E2847" s="19">
        <f t="shared" si="362"/>
        <v>-3.6951084835048968</v>
      </c>
      <c r="F2847" s="19">
        <f t="shared" si="363"/>
        <v>0.79460953606688389</v>
      </c>
      <c r="G2847" s="20">
        <f t="shared" si="359"/>
        <v>3214.5742365819619</v>
      </c>
      <c r="H2847" s="7">
        <f t="shared" si="364"/>
        <v>-581.57423658196194</v>
      </c>
      <c r="I2847" s="7">
        <f t="shared" si="360"/>
        <v>581.57423658196194</v>
      </c>
      <c r="J2847" s="12">
        <f t="shared" si="365"/>
        <v>0.22087893527609645</v>
      </c>
      <c r="K2847" s="7">
        <f t="shared" si="366"/>
        <v>338228.59265589184</v>
      </c>
    </row>
    <row r="2848" spans="1:11" x14ac:dyDescent="0.4">
      <c r="A2848" s="1">
        <v>2847</v>
      </c>
      <c r="B2848" s="21">
        <v>42660</v>
      </c>
      <c r="C2848">
        <v>3245</v>
      </c>
      <c r="D2848" s="19">
        <f t="shared" si="361"/>
        <v>3956.7547145303688</v>
      </c>
      <c r="E2848" s="19">
        <f t="shared" si="362"/>
        <v>-3.5985054962898944</v>
      </c>
      <c r="F2848" s="19">
        <f t="shared" si="363"/>
        <v>0.77907267017678961</v>
      </c>
      <c r="G2848" s="20">
        <f t="shared" si="359"/>
        <v>3048.7275419909743</v>
      </c>
      <c r="H2848" s="7">
        <f t="shared" si="364"/>
        <v>196.27245800902574</v>
      </c>
      <c r="I2848" s="7">
        <f t="shared" si="360"/>
        <v>196.27245800902574</v>
      </c>
      <c r="J2848" s="12">
        <f t="shared" si="365"/>
        <v>6.0484578739299147E-2</v>
      </c>
      <c r="K2848" s="7">
        <f t="shared" si="366"/>
        <v>38522.877772904772</v>
      </c>
    </row>
    <row r="2849" spans="1:11" x14ac:dyDescent="0.4">
      <c r="A2849" s="1">
        <v>2848</v>
      </c>
      <c r="B2849" s="21">
        <v>42661</v>
      </c>
      <c r="C2849">
        <v>3293</v>
      </c>
      <c r="D2849" s="19">
        <f t="shared" si="361"/>
        <v>3978.6623586370952</v>
      </c>
      <c r="E2849" s="19">
        <f t="shared" si="362"/>
        <v>-3.5388185556038763</v>
      </c>
      <c r="F2849" s="19">
        <f t="shared" si="363"/>
        <v>0.80170712934642796</v>
      </c>
      <c r="G2849" s="20">
        <f t="shared" si="359"/>
        <v>3168.1812568729852</v>
      </c>
      <c r="H2849" s="7">
        <f t="shared" si="364"/>
        <v>124.81874312701484</v>
      </c>
      <c r="I2849" s="7">
        <f t="shared" si="360"/>
        <v>124.81874312701484</v>
      </c>
      <c r="J2849" s="12">
        <f t="shared" si="365"/>
        <v>3.7904264539026677E-2</v>
      </c>
      <c r="K2849" s="7">
        <f t="shared" si="366"/>
        <v>15579.718635807714</v>
      </c>
    </row>
    <row r="2850" spans="1:11" x14ac:dyDescent="0.4">
      <c r="A2850" s="1">
        <v>2849</v>
      </c>
      <c r="B2850" s="21">
        <v>42662</v>
      </c>
      <c r="C2850">
        <v>3310</v>
      </c>
      <c r="D2850" s="19">
        <f t="shared" si="361"/>
        <v>4006.3123874443718</v>
      </c>
      <c r="E2850" s="19">
        <f t="shared" si="362"/>
        <v>-3.4658335338899997</v>
      </c>
      <c r="F2850" s="19">
        <f t="shared" si="363"/>
        <v>0.7949422080391626</v>
      </c>
      <c r="G2850" s="20">
        <f t="shared" si="359"/>
        <v>3158.6710719927028</v>
      </c>
      <c r="H2850" s="7">
        <f t="shared" si="364"/>
        <v>151.32892800729724</v>
      </c>
      <c r="I2850" s="7">
        <f t="shared" si="360"/>
        <v>151.32892800729724</v>
      </c>
      <c r="J2850" s="12">
        <f t="shared" si="365"/>
        <v>4.5718709367763517E-2</v>
      </c>
      <c r="K2850" s="7">
        <f t="shared" si="366"/>
        <v>22900.44445183775</v>
      </c>
    </row>
    <row r="2851" spans="1:11" x14ac:dyDescent="0.4">
      <c r="A2851" s="1">
        <v>2850</v>
      </c>
      <c r="B2851" s="21">
        <v>42663</v>
      </c>
      <c r="C2851">
        <v>2625</v>
      </c>
      <c r="D2851" s="19">
        <f t="shared" si="361"/>
        <v>3899.1062107285948</v>
      </c>
      <c r="E2851" s="19">
        <f t="shared" si="362"/>
        <v>-3.7085963109699334</v>
      </c>
      <c r="F2851" s="19">
        <f t="shared" si="363"/>
        <v>0.7779579432042395</v>
      </c>
      <c r="G2851" s="20">
        <f t="shared" si="359"/>
        <v>3118.5083530629995</v>
      </c>
      <c r="H2851" s="7">
        <f t="shared" si="364"/>
        <v>-493.5083530629995</v>
      </c>
      <c r="I2851" s="7">
        <f t="shared" si="360"/>
        <v>493.5083530629995</v>
      </c>
      <c r="J2851" s="12">
        <f t="shared" si="365"/>
        <v>0.18800318211923792</v>
      </c>
      <c r="K2851" s="7">
        <f t="shared" si="366"/>
        <v>243550.49454295417</v>
      </c>
    </row>
    <row r="2852" spans="1:11" x14ac:dyDescent="0.4">
      <c r="A2852" s="1">
        <v>2851</v>
      </c>
      <c r="B2852" s="21">
        <v>42664</v>
      </c>
      <c r="C2852">
        <v>3291</v>
      </c>
      <c r="D2852" s="19">
        <f t="shared" si="361"/>
        <v>3929.7223572328899</v>
      </c>
      <c r="E2852" s="19">
        <f t="shared" si="362"/>
        <v>-3.6282729803079321</v>
      </c>
      <c r="F2852" s="19">
        <f t="shared" si="363"/>
        <v>0.80208371961654334</v>
      </c>
      <c r="G2852" s="20">
        <f t="shared" si="359"/>
        <v>3122.9680391176776</v>
      </c>
      <c r="H2852" s="7">
        <f t="shared" si="364"/>
        <v>168.03196088232244</v>
      </c>
      <c r="I2852" s="7">
        <f t="shared" si="360"/>
        <v>168.03196088232244</v>
      </c>
      <c r="J2852" s="12">
        <f t="shared" si="365"/>
        <v>5.1058025184540397E-2</v>
      </c>
      <c r="K2852" s="7">
        <f t="shared" si="366"/>
        <v>28234.739877958338</v>
      </c>
    </row>
    <row r="2853" spans="1:11" x14ac:dyDescent="0.4">
      <c r="A2853" s="1">
        <v>2852</v>
      </c>
      <c r="B2853" s="21">
        <v>42665</v>
      </c>
      <c r="C2853">
        <v>2921</v>
      </c>
      <c r="D2853" s="19">
        <f t="shared" si="361"/>
        <v>3884.887705581878</v>
      </c>
      <c r="E2853" s="19">
        <f t="shared" si="362"/>
        <v>-3.7247000270352468</v>
      </c>
      <c r="F2853" s="19">
        <f t="shared" si="363"/>
        <v>0.79448875798163576</v>
      </c>
      <c r="G2853" s="20">
        <f t="shared" si="359"/>
        <v>3121.0179003052417</v>
      </c>
      <c r="H2853" s="7">
        <f t="shared" si="364"/>
        <v>-200.01790030524171</v>
      </c>
      <c r="I2853" s="7">
        <f t="shared" si="360"/>
        <v>200.01790030524171</v>
      </c>
      <c r="J2853" s="12">
        <f t="shared" si="365"/>
        <v>6.8475830299637691E-2</v>
      </c>
      <c r="K2853" s="7">
        <f t="shared" si="366"/>
        <v>40007.160442517612</v>
      </c>
    </row>
    <row r="2854" spans="1:11" x14ac:dyDescent="0.4">
      <c r="A2854" s="1">
        <v>2853</v>
      </c>
      <c r="B2854" s="21">
        <v>42666</v>
      </c>
      <c r="C2854">
        <v>3650</v>
      </c>
      <c r="D2854" s="19">
        <f t="shared" si="361"/>
        <v>4013.915187649533</v>
      </c>
      <c r="E2854" s="19">
        <f t="shared" si="362"/>
        <v>-3.4140466457154623</v>
      </c>
      <c r="F2854" s="19">
        <f t="shared" si="363"/>
        <v>0.77934162912296434</v>
      </c>
      <c r="G2854" s="20">
        <f t="shared" si="359"/>
        <v>3019.3815890418296</v>
      </c>
      <c r="H2854" s="7">
        <f t="shared" si="364"/>
        <v>630.61841095817044</v>
      </c>
      <c r="I2854" s="7">
        <f t="shared" si="360"/>
        <v>630.61841095817044</v>
      </c>
      <c r="J2854" s="12">
        <f t="shared" si="365"/>
        <v>0.17277216738580012</v>
      </c>
      <c r="K2854" s="7">
        <f t="shared" si="366"/>
        <v>397679.58023940795</v>
      </c>
    </row>
    <row r="2855" spans="1:11" x14ac:dyDescent="0.4">
      <c r="A2855" s="1">
        <v>2854</v>
      </c>
      <c r="B2855" s="21">
        <v>42667</v>
      </c>
      <c r="C2855">
        <v>3163</v>
      </c>
      <c r="D2855" s="19">
        <f t="shared" si="361"/>
        <v>3999.5249438406472</v>
      </c>
      <c r="E2855" s="19">
        <f t="shared" si="362"/>
        <v>-3.4397320446969974</v>
      </c>
      <c r="F2855" s="19">
        <f t="shared" si="363"/>
        <v>0.8019653415843615</v>
      </c>
      <c r="G2855" s="20">
        <f t="shared" si="359"/>
        <v>3216.7576727027331</v>
      </c>
      <c r="H2855" s="7">
        <f t="shared" si="364"/>
        <v>-53.757672702733089</v>
      </c>
      <c r="I2855" s="7">
        <f t="shared" si="360"/>
        <v>53.757672702733089</v>
      </c>
      <c r="J2855" s="12">
        <f t="shared" si="365"/>
        <v>1.699578650102216E-2</v>
      </c>
      <c r="K2855" s="7">
        <f t="shared" si="366"/>
        <v>2889.8873744141742</v>
      </c>
    </row>
    <row r="2856" spans="1:11" x14ac:dyDescent="0.4">
      <c r="A2856" s="1">
        <v>2855</v>
      </c>
      <c r="B2856" s="21">
        <v>42668</v>
      </c>
      <c r="C2856">
        <v>3178</v>
      </c>
      <c r="D2856" s="19">
        <f t="shared" si="361"/>
        <v>3996.7356012414284</v>
      </c>
      <c r="E2856" s="19">
        <f t="shared" si="362"/>
        <v>-3.4382100683556343</v>
      </c>
      <c r="F2856" s="19">
        <f t="shared" si="363"/>
        <v>0.79449571084584114</v>
      </c>
      <c r="G2856" s="20">
        <f t="shared" si="359"/>
        <v>3174.8447767085463</v>
      </c>
      <c r="H2856" s="7">
        <f t="shared" si="364"/>
        <v>3.1552232914536944</v>
      </c>
      <c r="I2856" s="7">
        <f t="shared" si="360"/>
        <v>3.1552232914536944</v>
      </c>
      <c r="J2856" s="12">
        <f t="shared" si="365"/>
        <v>9.928330054920372E-4</v>
      </c>
      <c r="K2856" s="7">
        <f t="shared" si="366"/>
        <v>9.9554340189318857</v>
      </c>
    </row>
    <row r="2857" spans="1:11" x14ac:dyDescent="0.4">
      <c r="A2857" s="1">
        <v>2856</v>
      </c>
      <c r="B2857" s="21">
        <v>42669</v>
      </c>
      <c r="C2857">
        <v>3323</v>
      </c>
      <c r="D2857" s="19">
        <f t="shared" si="361"/>
        <v>4037.6063461894937</v>
      </c>
      <c r="E2857" s="19">
        <f t="shared" si="362"/>
        <v>-3.3345226827217078</v>
      </c>
      <c r="F2857" s="19">
        <f t="shared" si="363"/>
        <v>0.77980157140281781</v>
      </c>
      <c r="G2857" s="20">
        <f t="shared" si="359"/>
        <v>3112.1428944093059</v>
      </c>
      <c r="H2857" s="7">
        <f t="shared" si="364"/>
        <v>210.85710559069412</v>
      </c>
      <c r="I2857" s="7">
        <f t="shared" si="360"/>
        <v>210.85710559069412</v>
      </c>
      <c r="J2857" s="12">
        <f t="shared" si="365"/>
        <v>6.3453838576796304E-2</v>
      </c>
      <c r="K2857" s="7">
        <f t="shared" si="366"/>
        <v>44460.718978085126</v>
      </c>
    </row>
    <row r="2858" spans="1:11" x14ac:dyDescent="0.4">
      <c r="A2858" s="1">
        <v>2857</v>
      </c>
      <c r="B2858" s="21">
        <v>42670</v>
      </c>
      <c r="C2858">
        <v>2693</v>
      </c>
      <c r="D2858" s="19">
        <f t="shared" si="361"/>
        <v>3923.5196830093073</v>
      </c>
      <c r="E2858" s="19">
        <f t="shared" si="362"/>
        <v>-3.593693766699825</v>
      </c>
      <c r="F2858" s="19">
        <f t="shared" si="363"/>
        <v>0.80074792330617939</v>
      </c>
      <c r="G2858" s="20">
        <f t="shared" si="359"/>
        <v>3235.3461809827731</v>
      </c>
      <c r="H2858" s="7">
        <f t="shared" si="364"/>
        <v>-542.34618098277315</v>
      </c>
      <c r="I2858" s="7">
        <f t="shared" si="360"/>
        <v>542.34618098277315</v>
      </c>
      <c r="J2858" s="12">
        <f t="shared" si="365"/>
        <v>0.20139108094421579</v>
      </c>
      <c r="K2858" s="7">
        <f t="shared" si="366"/>
        <v>294139.38002659893</v>
      </c>
    </row>
    <row r="2859" spans="1:11" x14ac:dyDescent="0.4">
      <c r="A2859" s="1">
        <v>2858</v>
      </c>
      <c r="B2859" s="21">
        <v>42671</v>
      </c>
      <c r="C2859">
        <v>3296</v>
      </c>
      <c r="D2859" s="19">
        <f t="shared" si="361"/>
        <v>3957.3663990001191</v>
      </c>
      <c r="E2859" s="19">
        <f t="shared" si="362"/>
        <v>-3.5060794638262722</v>
      </c>
      <c r="F2859" s="19">
        <f t="shared" si="363"/>
        <v>0.79489994575262468</v>
      </c>
      <c r="G2859" s="20">
        <f t="shared" si="359"/>
        <v>3114.3643852863925</v>
      </c>
      <c r="H2859" s="7">
        <f t="shared" si="364"/>
        <v>181.63561471360754</v>
      </c>
      <c r="I2859" s="7">
        <f t="shared" si="360"/>
        <v>181.63561471360754</v>
      </c>
      <c r="J2859" s="12">
        <f t="shared" si="365"/>
        <v>5.5107892813594517E-2</v>
      </c>
      <c r="K2859" s="7">
        <f t="shared" si="366"/>
        <v>32991.496532390083</v>
      </c>
    </row>
    <row r="2860" spans="1:11" x14ac:dyDescent="0.4">
      <c r="A2860" s="1">
        <v>2859</v>
      </c>
      <c r="B2860" s="21">
        <v>42672</v>
      </c>
      <c r="C2860">
        <v>2937</v>
      </c>
      <c r="D2860" s="19">
        <f t="shared" si="361"/>
        <v>3923.1507950163696</v>
      </c>
      <c r="E2860" s="19">
        <f t="shared" si="362"/>
        <v>-3.5779428221553449</v>
      </c>
      <c r="F2860" s="19">
        <f t="shared" si="363"/>
        <v>0.7794733022140462</v>
      </c>
      <c r="G2860" s="20">
        <f t="shared" si="359"/>
        <v>3083.2264902816487</v>
      </c>
      <c r="H2860" s="7">
        <f t="shared" si="364"/>
        <v>-146.22649028164869</v>
      </c>
      <c r="I2860" s="7">
        <f t="shared" si="360"/>
        <v>146.22649028164869</v>
      </c>
      <c r="J2860" s="12">
        <f t="shared" si="365"/>
        <v>4.9787705237197374E-2</v>
      </c>
      <c r="K2860" s="7">
        <f t="shared" si="366"/>
        <v>21382.186460089099</v>
      </c>
    </row>
    <row r="2861" spans="1:11" x14ac:dyDescent="0.4">
      <c r="A2861" s="1">
        <v>2860</v>
      </c>
      <c r="B2861" s="21">
        <v>42673</v>
      </c>
      <c r="C2861">
        <v>2753</v>
      </c>
      <c r="D2861" s="19">
        <f t="shared" si="361"/>
        <v>3840.7121059495435</v>
      </c>
      <c r="E2861" s="19">
        <f t="shared" si="362"/>
        <v>-3.7624848544424991</v>
      </c>
      <c r="F2861" s="19">
        <f t="shared" si="363"/>
        <v>0.79986371849377247</v>
      </c>
      <c r="G2861" s="20">
        <f t="shared" si="359"/>
        <v>3138.5898216417954</v>
      </c>
      <c r="H2861" s="7">
        <f t="shared" si="364"/>
        <v>-385.58982164179542</v>
      </c>
      <c r="I2861" s="7">
        <f t="shared" si="360"/>
        <v>385.58982164179542</v>
      </c>
      <c r="J2861" s="12">
        <f t="shared" si="365"/>
        <v>0.14006168603043787</v>
      </c>
      <c r="K2861" s="7">
        <f t="shared" si="366"/>
        <v>148679.51055375161</v>
      </c>
    </row>
    <row r="2862" spans="1:11" x14ac:dyDescent="0.4">
      <c r="A2862" s="1">
        <v>2861</v>
      </c>
      <c r="B2862" s="21">
        <v>42674</v>
      </c>
      <c r="C2862">
        <v>2946</v>
      </c>
      <c r="D2862" s="19">
        <f t="shared" si="361"/>
        <v>3815.5249274841121</v>
      </c>
      <c r="E2862" s="19">
        <f t="shared" si="362"/>
        <v>-3.8126207799615739</v>
      </c>
      <c r="F2862" s="19">
        <f t="shared" si="363"/>
        <v>0.79465990735597447</v>
      </c>
      <c r="G2862" s="20">
        <f t="shared" si="359"/>
        <v>3049.9910456640496</v>
      </c>
      <c r="H2862" s="7">
        <f t="shared" si="364"/>
        <v>-103.99104566404958</v>
      </c>
      <c r="I2862" s="7">
        <f t="shared" si="360"/>
        <v>103.99104566404958</v>
      </c>
      <c r="J2862" s="12">
        <f t="shared" si="365"/>
        <v>3.5299065059079968E-2</v>
      </c>
      <c r="K2862" s="7">
        <f t="shared" si="366"/>
        <v>10814.137578302445</v>
      </c>
    </row>
    <row r="2863" spans="1:11" x14ac:dyDescent="0.4">
      <c r="A2863" s="1">
        <v>2862</v>
      </c>
      <c r="B2863" s="21">
        <v>42675</v>
      </c>
      <c r="C2863">
        <v>2691</v>
      </c>
      <c r="D2863" s="19">
        <f t="shared" si="361"/>
        <v>3752.8568973005627</v>
      </c>
      <c r="E2863" s="19">
        <f t="shared" si="362"/>
        <v>-3.9503483235069101</v>
      </c>
      <c r="F2863" s="19">
        <f t="shared" si="363"/>
        <v>0.77881589638491033</v>
      </c>
      <c r="G2863" s="20">
        <f t="shared" si="359"/>
        <v>2971.1279787966037</v>
      </c>
      <c r="H2863" s="7">
        <f t="shared" si="364"/>
        <v>-280.12797879660366</v>
      </c>
      <c r="I2863" s="7">
        <f t="shared" si="360"/>
        <v>280.12797879660366</v>
      </c>
      <c r="J2863" s="12">
        <f t="shared" si="365"/>
        <v>0.10409809691438263</v>
      </c>
      <c r="K2863" s="7">
        <f t="shared" si="366"/>
        <v>78471.684504670426</v>
      </c>
    </row>
    <row r="2864" spans="1:11" x14ac:dyDescent="0.4">
      <c r="A2864" s="1">
        <v>2863</v>
      </c>
      <c r="B2864" s="21">
        <v>42676</v>
      </c>
      <c r="C2864">
        <v>3248</v>
      </c>
      <c r="D2864" s="19">
        <f t="shared" si="361"/>
        <v>3799.9672337223378</v>
      </c>
      <c r="E2864" s="19">
        <f t="shared" si="362"/>
        <v>-3.8308612151344756</v>
      </c>
      <c r="F2864" s="19">
        <f t="shared" si="363"/>
        <v>0.80044172230990596</v>
      </c>
      <c r="G2864" s="20">
        <f t="shared" si="359"/>
        <v>2998.6143325504436</v>
      </c>
      <c r="H2864" s="7">
        <f t="shared" si="364"/>
        <v>249.38566744955642</v>
      </c>
      <c r="I2864" s="7">
        <f t="shared" si="360"/>
        <v>249.38566744955642</v>
      </c>
      <c r="J2864" s="12">
        <f t="shared" si="365"/>
        <v>7.6781301554666392E-2</v>
      </c>
      <c r="K2864" s="7">
        <f t="shared" si="366"/>
        <v>62193.211129260744</v>
      </c>
    </row>
    <row r="2865" spans="1:11" x14ac:dyDescent="0.4">
      <c r="A2865" s="1">
        <v>2864</v>
      </c>
      <c r="B2865" s="21">
        <v>42677</v>
      </c>
      <c r="C2865">
        <v>2651</v>
      </c>
      <c r="D2865" s="19">
        <f t="shared" si="361"/>
        <v>3720.7833936043889</v>
      </c>
      <c r="E2865" s="19">
        <f t="shared" si="362"/>
        <v>-4.0071947210649519</v>
      </c>
      <c r="F2865" s="19">
        <f t="shared" si="363"/>
        <v>0.79379443088593338</v>
      </c>
      <c r="G2865" s="20">
        <f t="shared" si="359"/>
        <v>3016.6373780872191</v>
      </c>
      <c r="H2865" s="7">
        <f t="shared" si="364"/>
        <v>-365.63737808721908</v>
      </c>
      <c r="I2865" s="7">
        <f t="shared" si="360"/>
        <v>365.63737808721908</v>
      </c>
      <c r="J2865" s="12">
        <f t="shared" si="365"/>
        <v>0.13792432217548814</v>
      </c>
      <c r="K2865" s="7">
        <f t="shared" si="366"/>
        <v>133690.69225449598</v>
      </c>
    </row>
    <row r="2866" spans="1:11" x14ac:dyDescent="0.4">
      <c r="A2866" s="1">
        <v>2865</v>
      </c>
      <c r="B2866" s="21">
        <v>42678</v>
      </c>
      <c r="C2866">
        <v>3354</v>
      </c>
      <c r="D2866" s="19">
        <f t="shared" si="361"/>
        <v>3813.3607226813028</v>
      </c>
      <c r="E2866" s="19">
        <f t="shared" si="362"/>
        <v>-3.7811772769253018</v>
      </c>
      <c r="F2866" s="19">
        <f t="shared" si="363"/>
        <v>0.77987671806370973</v>
      </c>
      <c r="G2866" s="20">
        <f t="shared" si="359"/>
        <v>2894.6843869954159</v>
      </c>
      <c r="H2866" s="7">
        <f t="shared" si="364"/>
        <v>459.31561300458407</v>
      </c>
      <c r="I2866" s="7">
        <f t="shared" si="360"/>
        <v>459.31561300458407</v>
      </c>
      <c r="J2866" s="12">
        <f t="shared" si="365"/>
        <v>0.13694562105085989</v>
      </c>
      <c r="K2866" s="7">
        <f t="shared" si="366"/>
        <v>210970.83234977684</v>
      </c>
    </row>
    <row r="2867" spans="1:11" x14ac:dyDescent="0.4">
      <c r="A2867" s="1">
        <v>2866</v>
      </c>
      <c r="B2867" s="21">
        <v>42679</v>
      </c>
      <c r="C2867">
        <v>2951</v>
      </c>
      <c r="D2867" s="19">
        <f t="shared" si="361"/>
        <v>3789.4580642152332</v>
      </c>
      <c r="E2867" s="19">
        <f t="shared" si="362"/>
        <v>-3.8282635550560187</v>
      </c>
      <c r="F2867" s="19">
        <f t="shared" si="363"/>
        <v>0.80021315164870976</v>
      </c>
      <c r="G2867" s="20">
        <f t="shared" si="359"/>
        <v>3049.3464126000686</v>
      </c>
      <c r="H2867" s="7">
        <f t="shared" si="364"/>
        <v>-98.346412600068561</v>
      </c>
      <c r="I2867" s="7">
        <f t="shared" si="360"/>
        <v>98.346412600068561</v>
      </c>
      <c r="J2867" s="12">
        <f t="shared" si="365"/>
        <v>3.3326469874642009E-2</v>
      </c>
      <c r="K2867" s="7">
        <f t="shared" si="366"/>
        <v>9672.0168713029234</v>
      </c>
    </row>
    <row r="2868" spans="1:11" x14ac:dyDescent="0.4">
      <c r="A2868" s="1">
        <v>2867</v>
      </c>
      <c r="B2868" s="21">
        <v>42680</v>
      </c>
      <c r="C2868">
        <v>2710</v>
      </c>
      <c r="D2868" s="19">
        <f t="shared" si="361"/>
        <v>3724.7655106801594</v>
      </c>
      <c r="E2868" s="19">
        <f t="shared" si="362"/>
        <v>-3.9706920800382588</v>
      </c>
      <c r="F2868" s="19">
        <f t="shared" si="363"/>
        <v>0.79309687405562757</v>
      </c>
      <c r="G2868" s="20">
        <f t="shared" si="359"/>
        <v>3005.011853159875</v>
      </c>
      <c r="H2868" s="7">
        <f t="shared" si="364"/>
        <v>-295.01185315987505</v>
      </c>
      <c r="I2868" s="7">
        <f t="shared" si="360"/>
        <v>295.01185315987505</v>
      </c>
      <c r="J2868" s="12">
        <f t="shared" si="365"/>
        <v>0.1088604624206181</v>
      </c>
      <c r="K2868" s="7">
        <f t="shared" si="366"/>
        <v>87031.99350482368</v>
      </c>
    </row>
    <row r="2869" spans="1:11" x14ac:dyDescent="0.4">
      <c r="A2869" s="1">
        <v>2868</v>
      </c>
      <c r="B2869" s="21">
        <v>42681</v>
      </c>
      <c r="C2869">
        <v>3341</v>
      </c>
      <c r="D2869" s="19">
        <f t="shared" si="361"/>
        <v>3813.031959363947</v>
      </c>
      <c r="E2869" s="19">
        <f t="shared" si="362"/>
        <v>-3.7548479469368305</v>
      </c>
      <c r="F2869" s="19">
        <f t="shared" si="363"/>
        <v>0.78089125827997341</v>
      </c>
      <c r="G2869" s="20">
        <f t="shared" si="359"/>
        <v>2901.7612517183188</v>
      </c>
      <c r="H2869" s="7">
        <f t="shared" si="364"/>
        <v>439.23874828168118</v>
      </c>
      <c r="I2869" s="7">
        <f t="shared" si="360"/>
        <v>439.23874828168118</v>
      </c>
      <c r="J2869" s="12">
        <f t="shared" si="365"/>
        <v>0.13146924522049722</v>
      </c>
      <c r="K2869" s="7">
        <f t="shared" si="366"/>
        <v>192930.67799205807</v>
      </c>
    </row>
    <row r="2870" spans="1:11" x14ac:dyDescent="0.4">
      <c r="A2870" s="1">
        <v>2869</v>
      </c>
      <c r="B2870" s="21">
        <v>42682</v>
      </c>
      <c r="C2870">
        <v>3392</v>
      </c>
      <c r="D2870" s="19">
        <f t="shared" si="361"/>
        <v>3879.631117060987</v>
      </c>
      <c r="E2870" s="19">
        <f t="shared" si="362"/>
        <v>-3.5902125383293604</v>
      </c>
      <c r="F2870" s="19">
        <f t="shared" si="363"/>
        <v>0.80099354220505226</v>
      </c>
      <c r="G2870" s="20">
        <f t="shared" si="359"/>
        <v>3048.2336428302988</v>
      </c>
      <c r="H2870" s="7">
        <f t="shared" si="364"/>
        <v>343.76635716970122</v>
      </c>
      <c r="I2870" s="7">
        <f t="shared" si="360"/>
        <v>343.76635716970122</v>
      </c>
      <c r="J2870" s="12">
        <f t="shared" si="365"/>
        <v>0.10134621378823738</v>
      </c>
      <c r="K2870" s="7">
        <f t="shared" si="366"/>
        <v>118175.3083217266</v>
      </c>
    </row>
    <row r="2871" spans="1:11" x14ac:dyDescent="0.4">
      <c r="A2871" s="1">
        <v>2870</v>
      </c>
      <c r="B2871" s="21">
        <v>42683</v>
      </c>
      <c r="C2871">
        <v>3388</v>
      </c>
      <c r="D2871" s="19">
        <f t="shared" si="361"/>
        <v>3940.8639643441238</v>
      </c>
      <c r="E2871" s="19">
        <f t="shared" si="362"/>
        <v>-3.4385200960411475</v>
      </c>
      <c r="F2871" s="19">
        <f t="shared" si="363"/>
        <v>0.79379844605384564</v>
      </c>
      <c r="G2871" s="20">
        <f t="shared" si="359"/>
        <v>3074.0759250886667</v>
      </c>
      <c r="H2871" s="7">
        <f t="shared" si="364"/>
        <v>313.92407491133326</v>
      </c>
      <c r="I2871" s="7">
        <f t="shared" si="360"/>
        <v>313.92407491133326</v>
      </c>
      <c r="J2871" s="12">
        <f t="shared" si="365"/>
        <v>9.2657637222943706E-2</v>
      </c>
      <c r="K2871" s="7">
        <f t="shared" si="366"/>
        <v>98548.324808936377</v>
      </c>
    </row>
    <row r="2872" spans="1:11" x14ac:dyDescent="0.4">
      <c r="A2872" s="1">
        <v>2871</v>
      </c>
      <c r="B2872" s="21">
        <v>42684</v>
      </c>
      <c r="C2872">
        <v>3650</v>
      </c>
      <c r="D2872" s="19">
        <f t="shared" si="361"/>
        <v>4058.0773308792986</v>
      </c>
      <c r="E2872" s="19">
        <f t="shared" si="362"/>
        <v>-3.1561826161354389</v>
      </c>
      <c r="F2872" s="19">
        <f t="shared" si="363"/>
        <v>0.78213982652406144</v>
      </c>
      <c r="G2872" s="20">
        <f t="shared" si="359"/>
        <v>3074.7011095424687</v>
      </c>
      <c r="H2872" s="7">
        <f t="shared" si="364"/>
        <v>575.29889045753134</v>
      </c>
      <c r="I2872" s="7">
        <f t="shared" si="360"/>
        <v>575.29889045753134</v>
      </c>
      <c r="J2872" s="12">
        <f t="shared" si="365"/>
        <v>0.1576161343719264</v>
      </c>
      <c r="K2872" s="7">
        <f t="shared" si="366"/>
        <v>330968.81336166663</v>
      </c>
    </row>
    <row r="2873" spans="1:11" x14ac:dyDescent="0.4">
      <c r="A2873" s="1">
        <v>2872</v>
      </c>
      <c r="B2873" s="21">
        <v>42685</v>
      </c>
      <c r="C2873">
        <v>3352</v>
      </c>
      <c r="D2873" s="19">
        <f t="shared" si="361"/>
        <v>4076.191705577166</v>
      </c>
      <c r="E2873" s="19">
        <f t="shared" si="362"/>
        <v>-3.1064073849649412</v>
      </c>
      <c r="F2873" s="19">
        <f t="shared" si="363"/>
        <v>0.80121832403788285</v>
      </c>
      <c r="G2873" s="20">
        <f t="shared" si="359"/>
        <v>3247.965653909489</v>
      </c>
      <c r="H2873" s="7">
        <f t="shared" si="364"/>
        <v>104.03434609051101</v>
      </c>
      <c r="I2873" s="7">
        <f t="shared" si="360"/>
        <v>104.03434609051101</v>
      </c>
      <c r="J2873" s="12">
        <f t="shared" si="365"/>
        <v>3.1036499430343381E-2</v>
      </c>
      <c r="K2873" s="7">
        <f t="shared" si="366"/>
        <v>10823.145166480223</v>
      </c>
    </row>
    <row r="2874" spans="1:11" x14ac:dyDescent="0.4">
      <c r="A2874" s="1">
        <v>2873</v>
      </c>
      <c r="B2874" s="21">
        <v>42686</v>
      </c>
      <c r="C2874">
        <v>2967</v>
      </c>
      <c r="D2874" s="19">
        <f t="shared" si="361"/>
        <v>4018.1636864897182</v>
      </c>
      <c r="E2874" s="19">
        <f t="shared" si="362"/>
        <v>-3.2349294485099214</v>
      </c>
      <c r="F2874" s="19">
        <f t="shared" si="363"/>
        <v>0.79321495551502308</v>
      </c>
      <c r="G2874" s="20">
        <f t="shared" si="359"/>
        <v>3233.2087803497338</v>
      </c>
      <c r="H2874" s="7">
        <f t="shared" si="364"/>
        <v>-266.20878034973384</v>
      </c>
      <c r="I2874" s="7">
        <f t="shared" si="360"/>
        <v>266.20878034973384</v>
      </c>
      <c r="J2874" s="12">
        <f t="shared" si="365"/>
        <v>8.9723215486934224E-2</v>
      </c>
      <c r="K2874" s="7">
        <f t="shared" si="366"/>
        <v>70867.114735292838</v>
      </c>
    </row>
    <row r="2875" spans="1:11" x14ac:dyDescent="0.4">
      <c r="A2875" s="1">
        <v>2874</v>
      </c>
      <c r="B2875" s="21">
        <v>42687</v>
      </c>
      <c r="C2875">
        <v>2728</v>
      </c>
      <c r="D2875" s="19">
        <f t="shared" si="361"/>
        <v>3928.6125553237234</v>
      </c>
      <c r="E2875" s="19">
        <f t="shared" si="362"/>
        <v>-3.4369179921490081</v>
      </c>
      <c r="F2875" s="19">
        <f t="shared" si="363"/>
        <v>0.78121567018480942</v>
      </c>
      <c r="G2875" s="20">
        <f t="shared" si="359"/>
        <v>3140.2356815386765</v>
      </c>
      <c r="H2875" s="7">
        <f t="shared" si="364"/>
        <v>-412.23568153867654</v>
      </c>
      <c r="I2875" s="7">
        <f t="shared" si="360"/>
        <v>412.23568153867654</v>
      </c>
      <c r="J2875" s="12">
        <f t="shared" si="365"/>
        <v>0.15111278648778464</v>
      </c>
      <c r="K2875" s="7">
        <f t="shared" si="366"/>
        <v>169938.25713365714</v>
      </c>
    </row>
    <row r="2876" spans="1:11" x14ac:dyDescent="0.4">
      <c r="A2876" s="1">
        <v>2875</v>
      </c>
      <c r="B2876" s="21">
        <v>42688</v>
      </c>
      <c r="C2876">
        <v>3366</v>
      </c>
      <c r="D2876" s="19">
        <f t="shared" si="361"/>
        <v>3970.3637837742708</v>
      </c>
      <c r="E2876" s="19">
        <f t="shared" si="362"/>
        <v>-3.3311732106584544</v>
      </c>
      <c r="F2876" s="19">
        <f t="shared" si="363"/>
        <v>0.80170872693267781</v>
      </c>
      <c r="G2876" s="20">
        <f t="shared" si="359"/>
        <v>3144.9226456971328</v>
      </c>
      <c r="H2876" s="7">
        <f t="shared" si="364"/>
        <v>221.07735430286721</v>
      </c>
      <c r="I2876" s="7">
        <f t="shared" si="360"/>
        <v>221.07735430286721</v>
      </c>
      <c r="J2876" s="12">
        <f t="shared" si="365"/>
        <v>6.5679546732877958E-2</v>
      </c>
      <c r="K2876" s="7">
        <f t="shared" si="366"/>
        <v>48875.196585555481</v>
      </c>
    </row>
    <row r="2877" spans="1:11" x14ac:dyDescent="0.4">
      <c r="A2877" s="1">
        <v>2876</v>
      </c>
      <c r="B2877" s="21">
        <v>42689</v>
      </c>
      <c r="C2877">
        <v>3406</v>
      </c>
      <c r="D2877" s="19">
        <f t="shared" si="361"/>
        <v>4020.5662405682542</v>
      </c>
      <c r="E2877" s="19">
        <f t="shared" si="362"/>
        <v>-3.2058991630845921</v>
      </c>
      <c r="F2877" s="19">
        <f t="shared" si="363"/>
        <v>0.79378294237723013</v>
      </c>
      <c r="G2877" s="20">
        <f t="shared" si="359"/>
        <v>3146.7095957148617</v>
      </c>
      <c r="H2877" s="7">
        <f t="shared" si="364"/>
        <v>259.29040428513827</v>
      </c>
      <c r="I2877" s="7">
        <f t="shared" si="360"/>
        <v>259.29040428513827</v>
      </c>
      <c r="J2877" s="12">
        <f t="shared" si="365"/>
        <v>7.612754089405116E-2</v>
      </c>
      <c r="K2877" s="7">
        <f t="shared" si="366"/>
        <v>67231.513754350453</v>
      </c>
    </row>
    <row r="2878" spans="1:11" x14ac:dyDescent="0.4">
      <c r="A2878" s="1">
        <v>2877</v>
      </c>
      <c r="B2878" s="21">
        <v>42690</v>
      </c>
      <c r="C2878">
        <v>3397</v>
      </c>
      <c r="D2878" s="19">
        <f t="shared" si="361"/>
        <v>4071.5662937258926</v>
      </c>
      <c r="E2878" s="19">
        <f t="shared" si="362"/>
        <v>-3.0790518140588685</v>
      </c>
      <c r="F2878" s="19">
        <f t="shared" si="363"/>
        <v>0.78177499532428707</v>
      </c>
      <c r="G2878" s="20">
        <f t="shared" si="359"/>
        <v>3138.4248514847141</v>
      </c>
      <c r="H2878" s="7">
        <f t="shared" si="364"/>
        <v>258.57514851528595</v>
      </c>
      <c r="I2878" s="7">
        <f t="shared" si="360"/>
        <v>258.57514851528595</v>
      </c>
      <c r="J2878" s="12">
        <f t="shared" si="365"/>
        <v>7.6118677808444488E-2</v>
      </c>
      <c r="K2878" s="7">
        <f t="shared" si="366"/>
        <v>66861.107429702184</v>
      </c>
    </row>
    <row r="2879" spans="1:11" x14ac:dyDescent="0.4">
      <c r="A2879" s="1">
        <v>2878</v>
      </c>
      <c r="B2879" s="21">
        <v>42691</v>
      </c>
      <c r="C2879">
        <v>2745</v>
      </c>
      <c r="D2879" s="19">
        <f t="shared" si="361"/>
        <v>3962.929992851813</v>
      </c>
      <c r="E2879" s="19">
        <f t="shared" si="362"/>
        <v>-3.3260663325842232</v>
      </c>
      <c r="F2879" s="19">
        <f t="shared" si="363"/>
        <v>0.80056031895859547</v>
      </c>
      <c r="G2879" s="20">
        <f t="shared" si="359"/>
        <v>3261.7417272549778</v>
      </c>
      <c r="H2879" s="7">
        <f t="shared" si="364"/>
        <v>-516.74172725497783</v>
      </c>
      <c r="I2879" s="7">
        <f t="shared" si="360"/>
        <v>516.74172725497783</v>
      </c>
      <c r="J2879" s="12">
        <f t="shared" si="365"/>
        <v>0.18824835236975512</v>
      </c>
      <c r="K2879" s="7">
        <f t="shared" si="366"/>
        <v>267022.01268645789</v>
      </c>
    </row>
    <row r="2880" spans="1:11" x14ac:dyDescent="0.4">
      <c r="A2880" s="1">
        <v>2879</v>
      </c>
      <c r="B2880" s="21">
        <v>42692</v>
      </c>
      <c r="C2880">
        <v>3427</v>
      </c>
      <c r="D2880" s="19">
        <f t="shared" si="361"/>
        <v>4018.1835661773785</v>
      </c>
      <c r="E2880" s="19">
        <f t="shared" si="362"/>
        <v>-3.1889841178201874</v>
      </c>
      <c r="F2880" s="19">
        <f t="shared" si="363"/>
        <v>0.79440528079307238</v>
      </c>
      <c r="G2880" s="20">
        <f t="shared" si="359"/>
        <v>3143.0660554408673</v>
      </c>
      <c r="H2880" s="7">
        <f t="shared" si="364"/>
        <v>283.93394455913267</v>
      </c>
      <c r="I2880" s="7">
        <f t="shared" si="360"/>
        <v>283.93394455913267</v>
      </c>
      <c r="J2880" s="12">
        <f t="shared" si="365"/>
        <v>8.2852041015212333E-2</v>
      </c>
      <c r="K2880" s="7">
        <f t="shared" si="366"/>
        <v>80618.484872908622</v>
      </c>
    </row>
    <row r="2881" spans="1:11" x14ac:dyDescent="0.4">
      <c r="A2881" s="1">
        <v>2880</v>
      </c>
      <c r="B2881" s="21">
        <v>42693</v>
      </c>
      <c r="C2881">
        <v>3650</v>
      </c>
      <c r="D2881" s="19">
        <f t="shared" si="361"/>
        <v>4122.0777488063795</v>
      </c>
      <c r="E2881" s="19">
        <f t="shared" si="362"/>
        <v>-2.938398799315951</v>
      </c>
      <c r="F2881" s="19">
        <f t="shared" si="363"/>
        <v>0.78286717660269323</v>
      </c>
      <c r="G2881" s="20">
        <f t="shared" si="359"/>
        <v>3138.8223706166491</v>
      </c>
      <c r="H2881" s="7">
        <f t="shared" si="364"/>
        <v>511.1776293833509</v>
      </c>
      <c r="I2881" s="7">
        <f t="shared" si="360"/>
        <v>511.1776293833509</v>
      </c>
      <c r="J2881" s="12">
        <f t="shared" si="365"/>
        <v>0.1400486655844797</v>
      </c>
      <c r="K2881" s="7">
        <f t="shared" si="366"/>
        <v>261302.56878198247</v>
      </c>
    </row>
    <row r="2882" spans="1:11" x14ac:dyDescent="0.4">
      <c r="A2882" s="1">
        <v>2881</v>
      </c>
      <c r="B2882" s="21">
        <v>42694</v>
      </c>
      <c r="C2882">
        <v>2793</v>
      </c>
      <c r="D2882" s="19">
        <f t="shared" si="361"/>
        <v>4015.9104923525456</v>
      </c>
      <c r="E2882" s="19">
        <f t="shared" si="362"/>
        <v>-3.1799646491132885</v>
      </c>
      <c r="F2882" s="19">
        <f t="shared" si="363"/>
        <v>0.79945364655127626</v>
      </c>
      <c r="G2882" s="20">
        <f t="shared" si="359"/>
        <v>3297.6195118765563</v>
      </c>
      <c r="H2882" s="7">
        <f t="shared" si="364"/>
        <v>-504.61951187655632</v>
      </c>
      <c r="I2882" s="7">
        <f t="shared" si="360"/>
        <v>504.61951187655632</v>
      </c>
      <c r="J2882" s="12">
        <f t="shared" si="365"/>
        <v>0.18067293658308498</v>
      </c>
      <c r="K2882" s="7">
        <f t="shared" si="366"/>
        <v>254640.85176653398</v>
      </c>
    </row>
    <row r="2883" spans="1:11" x14ac:dyDescent="0.4">
      <c r="A2883" s="1">
        <v>2882</v>
      </c>
      <c r="B2883" s="21">
        <v>42695</v>
      </c>
      <c r="C2883">
        <v>3395</v>
      </c>
      <c r="D2883" s="19">
        <f t="shared" si="361"/>
        <v>4055.458906175897</v>
      </c>
      <c r="E2883" s="19">
        <f t="shared" si="362"/>
        <v>-3.0799759706498739</v>
      </c>
      <c r="F2883" s="19">
        <f t="shared" si="363"/>
        <v>0.79485539886962397</v>
      </c>
      <c r="G2883" s="20">
        <f t="shared" si="359"/>
        <v>3187.7343216071786</v>
      </c>
      <c r="H2883" s="7">
        <f t="shared" si="364"/>
        <v>207.26567839282143</v>
      </c>
      <c r="I2883" s="7">
        <f t="shared" si="360"/>
        <v>207.26567839282143</v>
      </c>
      <c r="J2883" s="12">
        <f t="shared" si="365"/>
        <v>6.1050273458857565E-2</v>
      </c>
      <c r="K2883" s="7">
        <f t="shared" si="366"/>
        <v>42959.061439636484</v>
      </c>
    </row>
    <row r="2884" spans="1:11" x14ac:dyDescent="0.4">
      <c r="A2884" s="1">
        <v>2883</v>
      </c>
      <c r="B2884" s="21">
        <v>42696</v>
      </c>
      <c r="C2884">
        <v>3470</v>
      </c>
      <c r="D2884" s="19">
        <f t="shared" si="361"/>
        <v>4114.6186059887041</v>
      </c>
      <c r="E2884" s="19">
        <f t="shared" si="362"/>
        <v>-2.9343289053490067</v>
      </c>
      <c r="F2884" s="19">
        <f t="shared" si="363"/>
        <v>0.78350402160641952</v>
      </c>
      <c r="G2884" s="20">
        <f t="shared" si="359"/>
        <v>3172.4744516140245</v>
      </c>
      <c r="H2884" s="7">
        <f t="shared" si="364"/>
        <v>297.52554838597553</v>
      </c>
      <c r="I2884" s="7">
        <f t="shared" si="360"/>
        <v>297.52554838597553</v>
      </c>
      <c r="J2884" s="12">
        <f t="shared" si="365"/>
        <v>8.5742232964258078E-2</v>
      </c>
      <c r="K2884" s="7">
        <f t="shared" si="366"/>
        <v>88521.451942375468</v>
      </c>
    </row>
    <row r="2885" spans="1:11" x14ac:dyDescent="0.4">
      <c r="A2885" s="1">
        <v>2884</v>
      </c>
      <c r="B2885" s="21">
        <v>42697</v>
      </c>
      <c r="C2885">
        <v>3418</v>
      </c>
      <c r="D2885" s="19">
        <f t="shared" si="361"/>
        <v>4138.4990559762473</v>
      </c>
      <c r="E2885" s="19">
        <f t="shared" si="362"/>
        <v>-2.87157964126175</v>
      </c>
      <c r="F2885" s="19">
        <f t="shared" si="363"/>
        <v>0.79973221541502693</v>
      </c>
      <c r="G2885" s="20">
        <f t="shared" si="359"/>
        <v>3287.1009887818368</v>
      </c>
      <c r="H2885" s="7">
        <f t="shared" si="364"/>
        <v>130.8990112181632</v>
      </c>
      <c r="I2885" s="7">
        <f t="shared" si="360"/>
        <v>130.8990112181632</v>
      </c>
      <c r="J2885" s="12">
        <f t="shared" si="365"/>
        <v>3.8296960567045991E-2</v>
      </c>
      <c r="K2885" s="7">
        <f t="shared" si="366"/>
        <v>17134.551137892813</v>
      </c>
    </row>
    <row r="2886" spans="1:11" x14ac:dyDescent="0.4">
      <c r="A2886" s="1">
        <v>2885</v>
      </c>
      <c r="B2886" s="21">
        <v>42698</v>
      </c>
      <c r="C2886">
        <v>3650</v>
      </c>
      <c r="D2886" s="19">
        <f t="shared" si="361"/>
        <v>4210.3719992233237</v>
      </c>
      <c r="E2886" s="19">
        <f t="shared" si="362"/>
        <v>-2.6966699832507501</v>
      </c>
      <c r="F2886" s="19">
        <f t="shared" si="363"/>
        <v>0.7956142471579476</v>
      </c>
      <c r="G2886" s="20">
        <f t="shared" ref="G2886:G2949" si="367">(D2885+1*E2885)*F2883</f>
        <v>3287.2258272784215</v>
      </c>
      <c r="H2886" s="7">
        <f t="shared" si="364"/>
        <v>362.77417272157845</v>
      </c>
      <c r="I2886" s="7">
        <f t="shared" si="360"/>
        <v>362.77417272157845</v>
      </c>
      <c r="J2886" s="12">
        <f t="shared" si="365"/>
        <v>9.9390184307281762E-2</v>
      </c>
      <c r="K2886" s="7">
        <f t="shared" si="366"/>
        <v>131605.10039382565</v>
      </c>
    </row>
    <row r="2887" spans="1:11" x14ac:dyDescent="0.4">
      <c r="A2887" s="1">
        <v>2886</v>
      </c>
      <c r="B2887" s="21">
        <v>42699</v>
      </c>
      <c r="C2887">
        <v>3427</v>
      </c>
      <c r="D2887" s="19">
        <f t="shared" si="361"/>
        <v>4234.9043810353305</v>
      </c>
      <c r="E2887" s="19">
        <f t="shared" si="362"/>
        <v>-2.6329512791446681</v>
      </c>
      <c r="F2887" s="19">
        <f t="shared" si="363"/>
        <v>0.78377493973331114</v>
      </c>
      <c r="G2887" s="20">
        <f t="shared" si="367"/>
        <v>3296.7305420737121</v>
      </c>
      <c r="H2887" s="7">
        <f t="shared" si="364"/>
        <v>130.26945792628794</v>
      </c>
      <c r="I2887" s="7">
        <f t="shared" si="360"/>
        <v>130.26945792628794</v>
      </c>
      <c r="J2887" s="12">
        <f t="shared" si="365"/>
        <v>3.8012681040644279E-2</v>
      </c>
      <c r="K2887" s="7">
        <f t="shared" si="366"/>
        <v>16970.131668408903</v>
      </c>
    </row>
    <row r="2888" spans="1:11" x14ac:dyDescent="0.4">
      <c r="A2888" s="1">
        <v>2887</v>
      </c>
      <c r="B2888" s="21">
        <v>42700</v>
      </c>
      <c r="C2888">
        <v>3043</v>
      </c>
      <c r="D2888" s="19">
        <f t="shared" si="361"/>
        <v>4162.3015789158299</v>
      </c>
      <c r="E2888" s="19">
        <f t="shared" si="362"/>
        <v>-2.7966877270961854</v>
      </c>
      <c r="F2888" s="19">
        <f t="shared" si="363"/>
        <v>0.79900922936037533</v>
      </c>
      <c r="G2888" s="20">
        <f t="shared" si="367"/>
        <v>3384.6838067566382</v>
      </c>
      <c r="H2888" s="7">
        <f t="shared" si="364"/>
        <v>-341.68380675663821</v>
      </c>
      <c r="I2888" s="7">
        <f t="shared" ref="I2888:I2951" si="368">ABS(H2888)</f>
        <v>341.68380675663821</v>
      </c>
      <c r="J2888" s="12">
        <f t="shared" si="365"/>
        <v>0.11228518131995997</v>
      </c>
      <c r="K2888" s="7">
        <f t="shared" si="366"/>
        <v>116747.82379970768</v>
      </c>
    </row>
    <row r="2889" spans="1:11" x14ac:dyDescent="0.4">
      <c r="A2889" s="1">
        <v>2888</v>
      </c>
      <c r="B2889" s="21">
        <v>42701</v>
      </c>
      <c r="C2889">
        <v>2843</v>
      </c>
      <c r="D2889" s="19">
        <f t="shared" si="361"/>
        <v>4063.509331787076</v>
      </c>
      <c r="E2889" s="19">
        <f t="shared" si="362"/>
        <v>-3.0213269356520045</v>
      </c>
      <c r="F2889" s="19">
        <f t="shared" si="363"/>
        <v>0.79460345850253611</v>
      </c>
      <c r="G2889" s="20">
        <f t="shared" si="367"/>
        <v>3309.3613525529249</v>
      </c>
      <c r="H2889" s="7">
        <f t="shared" si="364"/>
        <v>-466.36135255292493</v>
      </c>
      <c r="I2889" s="7">
        <f t="shared" si="368"/>
        <v>466.36135255292493</v>
      </c>
      <c r="J2889" s="12">
        <f t="shared" si="365"/>
        <v>0.16403846378928066</v>
      </c>
      <c r="K2889" s="7">
        <f t="shared" si="366"/>
        <v>217492.91115499355</v>
      </c>
    </row>
    <row r="2890" spans="1:11" x14ac:dyDescent="0.4">
      <c r="A2890" s="1">
        <v>2889</v>
      </c>
      <c r="B2890" s="21">
        <v>42702</v>
      </c>
      <c r="C2890">
        <v>3516</v>
      </c>
      <c r="D2890" s="19">
        <f t="shared" si="361"/>
        <v>4130.1705851049292</v>
      </c>
      <c r="E2890" s="19">
        <f t="shared" si="362"/>
        <v>-2.858262729600777</v>
      </c>
      <c r="F2890" s="19">
        <f t="shared" si="363"/>
        <v>0.78448608042988721</v>
      </c>
      <c r="G2890" s="20">
        <f t="shared" si="367"/>
        <v>3182.5087412902576</v>
      </c>
      <c r="H2890" s="7">
        <f t="shared" si="364"/>
        <v>333.4912587097424</v>
      </c>
      <c r="I2890" s="7">
        <f t="shared" si="368"/>
        <v>333.4912587097424</v>
      </c>
      <c r="J2890" s="12">
        <f t="shared" si="365"/>
        <v>9.4849618518129231E-2</v>
      </c>
      <c r="K2890" s="7">
        <f t="shared" si="366"/>
        <v>111216.41963580833</v>
      </c>
    </row>
    <row r="2891" spans="1:11" x14ac:dyDescent="0.4">
      <c r="A2891" s="1">
        <v>2890</v>
      </c>
      <c r="B2891" s="21">
        <v>42703</v>
      </c>
      <c r="C2891">
        <v>3587</v>
      </c>
      <c r="D2891" s="19">
        <f t="shared" si="361"/>
        <v>4186.5962189611528</v>
      </c>
      <c r="E2891" s="19">
        <f t="shared" si="362"/>
        <v>-2.7195324832002892</v>
      </c>
      <c r="F2891" s="19">
        <f t="shared" si="363"/>
        <v>0.79961769405678917</v>
      </c>
      <c r="G2891" s="20">
        <f t="shared" si="367"/>
        <v>3297.760638030692</v>
      </c>
      <c r="H2891" s="7">
        <f t="shared" si="364"/>
        <v>289.23936196930799</v>
      </c>
      <c r="I2891" s="7">
        <f t="shared" si="368"/>
        <v>289.23936196930799</v>
      </c>
      <c r="J2891" s="12">
        <f t="shared" si="365"/>
        <v>8.0635450785979362E-2</v>
      </c>
      <c r="K2891" s="7">
        <f t="shared" si="366"/>
        <v>83659.408512412367</v>
      </c>
    </row>
    <row r="2892" spans="1:11" x14ac:dyDescent="0.4">
      <c r="A2892" s="1">
        <v>2891</v>
      </c>
      <c r="B2892" s="21">
        <v>42704</v>
      </c>
      <c r="C2892">
        <v>3618</v>
      </c>
      <c r="D2892" s="19">
        <f t="shared" si="361"/>
        <v>4244.3626958142931</v>
      </c>
      <c r="E2892" s="19">
        <f t="shared" si="362"/>
        <v>-2.5779891727523188</v>
      </c>
      <c r="F2892" s="19">
        <f t="shared" si="363"/>
        <v>0.79521243540313646</v>
      </c>
      <c r="G2892" s="20">
        <f t="shared" si="367"/>
        <v>3324.5228850235121</v>
      </c>
      <c r="H2892" s="7">
        <f t="shared" si="364"/>
        <v>293.47711497648788</v>
      </c>
      <c r="I2892" s="7">
        <f t="shared" si="368"/>
        <v>293.47711497648788</v>
      </c>
      <c r="J2892" s="12">
        <f t="shared" si="365"/>
        <v>8.1115841618708648E-2</v>
      </c>
      <c r="K2892" s="7">
        <f t="shared" si="366"/>
        <v>86128.817014922693</v>
      </c>
    </row>
    <row r="2893" spans="1:11" x14ac:dyDescent="0.4">
      <c r="A2893" s="1">
        <v>2892</v>
      </c>
      <c r="B2893" s="21">
        <v>42705</v>
      </c>
      <c r="C2893">
        <v>2871</v>
      </c>
      <c r="D2893" s="19">
        <f t="shared" si="361"/>
        <v>4146.4607991584444</v>
      </c>
      <c r="E2893" s="19">
        <f t="shared" si="362"/>
        <v>-2.8010566486535131</v>
      </c>
      <c r="F2893" s="19">
        <f t="shared" si="363"/>
        <v>0.78351620168934633</v>
      </c>
      <c r="G2893" s="20">
        <f t="shared" si="367"/>
        <v>3327.6210585406611</v>
      </c>
      <c r="H2893" s="7">
        <f t="shared" si="364"/>
        <v>-456.62105854066112</v>
      </c>
      <c r="I2893" s="7">
        <f t="shared" si="368"/>
        <v>456.62105854066112</v>
      </c>
      <c r="J2893" s="12">
        <f t="shared" si="365"/>
        <v>0.15904599740183251</v>
      </c>
      <c r="K2893" s="7">
        <f t="shared" si="366"/>
        <v>208502.79110279388</v>
      </c>
    </row>
    <row r="2894" spans="1:11" x14ac:dyDescent="0.4">
      <c r="A2894" s="1">
        <v>2893</v>
      </c>
      <c r="B2894" s="21">
        <v>42706</v>
      </c>
      <c r="C2894">
        <v>3546</v>
      </c>
      <c r="D2894" s="19">
        <f t="shared" si="361"/>
        <v>4191.3098253551298</v>
      </c>
      <c r="E2894" s="19">
        <f t="shared" si="362"/>
        <v>-2.6895506897871355</v>
      </c>
      <c r="F2894" s="19">
        <f t="shared" si="363"/>
        <v>0.80010657624596704</v>
      </c>
      <c r="G2894" s="20">
        <f t="shared" si="367"/>
        <v>3313.3436482616275</v>
      </c>
      <c r="H2894" s="7">
        <f t="shared" si="364"/>
        <v>232.65635173837245</v>
      </c>
      <c r="I2894" s="7">
        <f t="shared" si="368"/>
        <v>232.65635173837245</v>
      </c>
      <c r="J2894" s="12">
        <f t="shared" si="365"/>
        <v>6.5610928296213331E-2</v>
      </c>
      <c r="K2894" s="7">
        <f t="shared" si="366"/>
        <v>54128.978004209283</v>
      </c>
    </row>
    <row r="2895" spans="1:11" x14ac:dyDescent="0.4">
      <c r="A2895" s="1">
        <v>2894</v>
      </c>
      <c r="B2895" s="21">
        <v>42707</v>
      </c>
      <c r="C2895">
        <v>3184</v>
      </c>
      <c r="D2895" s="19">
        <f t="shared" si="361"/>
        <v>4158.378935460878</v>
      </c>
      <c r="E2895" s="19">
        <f t="shared" si="362"/>
        <v>-2.7603184476595031</v>
      </c>
      <c r="F2895" s="19">
        <f t="shared" si="363"/>
        <v>0.7949014299203716</v>
      </c>
      <c r="G2895" s="20">
        <f t="shared" si="367"/>
        <v>3330.8429295955816</v>
      </c>
      <c r="H2895" s="7">
        <f t="shared" si="364"/>
        <v>-146.84292959558161</v>
      </c>
      <c r="I2895" s="7">
        <f t="shared" si="368"/>
        <v>146.84292959558161</v>
      </c>
      <c r="J2895" s="12">
        <f t="shared" si="365"/>
        <v>4.6119010551376134E-2</v>
      </c>
      <c r="K2895" s="7">
        <f t="shared" si="366"/>
        <v>21562.845972212937</v>
      </c>
    </row>
    <row r="2896" spans="1:11" x14ac:dyDescent="0.4">
      <c r="A2896" s="1">
        <v>2895</v>
      </c>
      <c r="B2896" s="21">
        <v>42708</v>
      </c>
      <c r="C2896">
        <v>3650</v>
      </c>
      <c r="D2896" s="19">
        <f t="shared" si="361"/>
        <v>4237.9727556309808</v>
      </c>
      <c r="E2896" s="19">
        <f t="shared" si="362"/>
        <v>-2.5676015278800777</v>
      </c>
      <c r="F2896" s="19">
        <f t="shared" si="363"/>
        <v>0.78433501175927189</v>
      </c>
      <c r="G2896" s="20">
        <f t="shared" si="367"/>
        <v>3255.9945144717317</v>
      </c>
      <c r="H2896" s="7">
        <f t="shared" si="364"/>
        <v>394.00548552826831</v>
      </c>
      <c r="I2896" s="7">
        <f t="shared" si="368"/>
        <v>394.00548552826831</v>
      </c>
      <c r="J2896" s="12">
        <f t="shared" si="365"/>
        <v>0.10794670836390913</v>
      </c>
      <c r="K2896" s="7">
        <f t="shared" si="366"/>
        <v>155240.32262636645</v>
      </c>
    </row>
    <row r="2897" spans="1:11" x14ac:dyDescent="0.4">
      <c r="A2897" s="1">
        <v>2896</v>
      </c>
      <c r="B2897" s="21">
        <v>42709</v>
      </c>
      <c r="C2897">
        <v>3337</v>
      </c>
      <c r="D2897" s="19">
        <f t="shared" si="361"/>
        <v>4224.8075486903026</v>
      </c>
      <c r="E2897" s="19">
        <f t="shared" si="362"/>
        <v>-2.5924009843065665</v>
      </c>
      <c r="F2897" s="19">
        <f t="shared" si="363"/>
        <v>0.79999864266656096</v>
      </c>
      <c r="G2897" s="20">
        <f t="shared" si="367"/>
        <v>3388.7755168639542</v>
      </c>
      <c r="H2897" s="7">
        <f t="shared" si="364"/>
        <v>-51.775516863954181</v>
      </c>
      <c r="I2897" s="7">
        <f t="shared" si="368"/>
        <v>51.775516863954181</v>
      </c>
      <c r="J2897" s="12">
        <f t="shared" si="365"/>
        <v>1.5515587912482523E-2</v>
      </c>
      <c r="K2897" s="7">
        <f t="shared" si="366"/>
        <v>2680.7041465296038</v>
      </c>
    </row>
    <row r="2898" spans="1:11" x14ac:dyDescent="0.4">
      <c r="A2898" s="1">
        <v>2897</v>
      </c>
      <c r="B2898" s="21">
        <v>42710</v>
      </c>
      <c r="C2898">
        <v>3072</v>
      </c>
      <c r="D2898" s="19">
        <f t="shared" si="361"/>
        <v>4163.6538784046115</v>
      </c>
      <c r="E2898" s="19">
        <f t="shared" si="362"/>
        <v>-2.7294402105987365</v>
      </c>
      <c r="F2898" s="19">
        <f t="shared" si="363"/>
        <v>0.79430017718521528</v>
      </c>
      <c r="G2898" s="20">
        <f t="shared" si="367"/>
        <v>3356.2448583429491</v>
      </c>
      <c r="H2898" s="7">
        <f t="shared" si="364"/>
        <v>-284.2448583429491</v>
      </c>
      <c r="I2898" s="7">
        <f t="shared" si="368"/>
        <v>284.2448583429491</v>
      </c>
      <c r="J2898" s="12">
        <f t="shared" si="365"/>
        <v>9.2527623158512082E-2</v>
      </c>
      <c r="K2898" s="7">
        <f t="shared" si="366"/>
        <v>80795.139494403207</v>
      </c>
    </row>
    <row r="2899" spans="1:11" x14ac:dyDescent="0.4">
      <c r="A2899" s="1">
        <v>2898</v>
      </c>
      <c r="B2899" s="21">
        <v>42711</v>
      </c>
      <c r="C2899">
        <v>3364</v>
      </c>
      <c r="D2899" s="19">
        <f t="shared" si="361"/>
        <v>4181.8965317686107</v>
      </c>
      <c r="E2899" s="19">
        <f t="shared" si="362"/>
        <v>-2.6803634144248201</v>
      </c>
      <c r="F2899" s="19">
        <f t="shared" si="363"/>
        <v>0.78454654471143848</v>
      </c>
      <c r="G2899" s="20">
        <f t="shared" si="367"/>
        <v>3263.5587181603428</v>
      </c>
      <c r="H2899" s="7">
        <f t="shared" si="364"/>
        <v>100.44128183965722</v>
      </c>
      <c r="I2899" s="7">
        <f t="shared" si="368"/>
        <v>100.44128183965722</v>
      </c>
      <c r="J2899" s="12">
        <f t="shared" si="365"/>
        <v>2.9857693769220338E-2</v>
      </c>
      <c r="K2899" s="7">
        <f t="shared" si="366"/>
        <v>10088.451097593455</v>
      </c>
    </row>
    <row r="2900" spans="1:11" x14ac:dyDescent="0.4">
      <c r="A2900" s="1">
        <v>2899</v>
      </c>
      <c r="B2900" s="21">
        <v>42712</v>
      </c>
      <c r="C2900">
        <v>3430</v>
      </c>
      <c r="D2900" s="19">
        <f t="shared" si="361"/>
        <v>4196.9508718435336</v>
      </c>
      <c r="E2900" s="19">
        <f t="shared" si="362"/>
        <v>-2.6388624347893974</v>
      </c>
      <c r="F2900" s="19">
        <f t="shared" si="363"/>
        <v>0.80018043987976939</v>
      </c>
      <c r="G2900" s="20">
        <f t="shared" si="367"/>
        <v>3343.3672620934949</v>
      </c>
      <c r="H2900" s="7">
        <f t="shared" si="364"/>
        <v>86.632737906505099</v>
      </c>
      <c r="I2900" s="7">
        <f t="shared" si="368"/>
        <v>86.632737906505099</v>
      </c>
      <c r="J2900" s="12">
        <f t="shared" si="365"/>
        <v>2.5257357990234722E-2</v>
      </c>
      <c r="K2900" s="7">
        <f t="shared" si="366"/>
        <v>7505.2312771772058</v>
      </c>
    </row>
    <row r="2901" spans="1:11" x14ac:dyDescent="0.4">
      <c r="A2901" s="1">
        <v>2900</v>
      </c>
      <c r="B2901" s="21">
        <v>42713</v>
      </c>
      <c r="C2901">
        <v>3353</v>
      </c>
      <c r="D2901" s="19">
        <f t="shared" si="361"/>
        <v>4198.7360600910979</v>
      </c>
      <c r="E2901" s="19">
        <f t="shared" si="362"/>
        <v>-2.6285097137876217</v>
      </c>
      <c r="F2901" s="19">
        <f t="shared" si="363"/>
        <v>0.794345185640013</v>
      </c>
      <c r="G2901" s="20">
        <f t="shared" si="367"/>
        <v>3331.542772243442</v>
      </c>
      <c r="H2901" s="7">
        <f t="shared" si="364"/>
        <v>21.457227756558041</v>
      </c>
      <c r="I2901" s="7">
        <f t="shared" si="368"/>
        <v>21.457227756558041</v>
      </c>
      <c r="J2901" s="12">
        <f t="shared" si="365"/>
        <v>6.3994117973629706E-3</v>
      </c>
      <c r="K2901" s="7">
        <f t="shared" si="366"/>
        <v>460.41262299680483</v>
      </c>
    </row>
    <row r="2902" spans="1:11" x14ac:dyDescent="0.4">
      <c r="A2902" s="1">
        <v>2901</v>
      </c>
      <c r="B2902" s="21">
        <v>42714</v>
      </c>
      <c r="C2902">
        <v>3189</v>
      </c>
      <c r="D2902" s="19">
        <f t="shared" si="361"/>
        <v>4174.598295869042</v>
      </c>
      <c r="E2902" s="19">
        <f t="shared" si="362"/>
        <v>-2.6788435202624203</v>
      </c>
      <c r="F2902" s="19">
        <f t="shared" si="363"/>
        <v>0.78432915584091567</v>
      </c>
      <c r="G2902" s="20">
        <f t="shared" si="367"/>
        <v>3292.041679886097</v>
      </c>
      <c r="H2902" s="7">
        <f t="shared" si="364"/>
        <v>-103.04167988609697</v>
      </c>
      <c r="I2902" s="7">
        <f t="shared" si="368"/>
        <v>103.04167988609697</v>
      </c>
      <c r="J2902" s="12">
        <f t="shared" si="365"/>
        <v>3.2311596075916264E-2</v>
      </c>
      <c r="K2902" s="7">
        <f t="shared" si="366"/>
        <v>10617.587793748882</v>
      </c>
    </row>
    <row r="2903" spans="1:11" x14ac:dyDescent="0.4">
      <c r="A2903" s="1">
        <v>2902</v>
      </c>
      <c r="B2903" s="21">
        <v>42715</v>
      </c>
      <c r="C2903">
        <v>3031</v>
      </c>
      <c r="D2903" s="19">
        <f t="shared" si="361"/>
        <v>4109.0283371269506</v>
      </c>
      <c r="E2903" s="19">
        <f t="shared" si="362"/>
        <v>-2.8260150189930222</v>
      </c>
      <c r="F2903" s="19">
        <f t="shared" si="363"/>
        <v>0.79952180304419374</v>
      </c>
      <c r="G2903" s="20">
        <f t="shared" si="367"/>
        <v>3338.2883425234131</v>
      </c>
      <c r="H2903" s="7">
        <f t="shared" si="364"/>
        <v>-307.28834252341312</v>
      </c>
      <c r="I2903" s="7">
        <f t="shared" si="368"/>
        <v>307.28834252341312</v>
      </c>
      <c r="J2903" s="12">
        <f t="shared" si="365"/>
        <v>0.10138183521062788</v>
      </c>
      <c r="K2903" s="7">
        <f t="shared" si="366"/>
        <v>94426.125450786465</v>
      </c>
    </row>
    <row r="2904" spans="1:11" x14ac:dyDescent="0.4">
      <c r="A2904" s="1">
        <v>2903</v>
      </c>
      <c r="B2904" s="21">
        <v>42716</v>
      </c>
      <c r="C2904">
        <v>3650</v>
      </c>
      <c r="D2904" s="19">
        <f t="shared" si="361"/>
        <v>4186.2488016142361</v>
      </c>
      <c r="E2904" s="19">
        <f t="shared" si="362"/>
        <v>-2.6386982523003804</v>
      </c>
      <c r="F2904" s="19">
        <f t="shared" si="363"/>
        <v>0.79516202074260445</v>
      </c>
      <c r="G2904" s="20">
        <f t="shared" si="367"/>
        <v>3261.7420458302981</v>
      </c>
      <c r="H2904" s="7">
        <f t="shared" si="364"/>
        <v>388.25795416970186</v>
      </c>
      <c r="I2904" s="7">
        <f t="shared" si="368"/>
        <v>388.25795416970186</v>
      </c>
      <c r="J2904" s="12">
        <f t="shared" si="365"/>
        <v>0.10637204223827448</v>
      </c>
      <c r="K2904" s="7">
        <f t="shared" si="366"/>
        <v>150744.23897604231</v>
      </c>
    </row>
    <row r="2905" spans="1:11" x14ac:dyDescent="0.4">
      <c r="A2905" s="1">
        <v>2904</v>
      </c>
      <c r="B2905" s="21">
        <v>42717</v>
      </c>
      <c r="C2905">
        <v>3647</v>
      </c>
      <c r="D2905" s="19">
        <f t="shared" si="361"/>
        <v>4259.9629485833739</v>
      </c>
      <c r="E2905" s="19">
        <f t="shared" si="362"/>
        <v>-2.460024959197693</v>
      </c>
      <c r="F2905" s="19">
        <f t="shared" si="363"/>
        <v>0.78508516261681938</v>
      </c>
      <c r="G2905" s="20">
        <f t="shared" si="367"/>
        <v>3281.3273807373935</v>
      </c>
      <c r="H2905" s="7">
        <f t="shared" si="364"/>
        <v>365.67261926260653</v>
      </c>
      <c r="I2905" s="7">
        <f t="shared" si="368"/>
        <v>365.67261926260653</v>
      </c>
      <c r="J2905" s="12">
        <f t="shared" si="365"/>
        <v>0.10026669022829902</v>
      </c>
      <c r="K2905" s="7">
        <f t="shared" si="366"/>
        <v>133716.46447837519</v>
      </c>
    </row>
    <row r="2906" spans="1:11" x14ac:dyDescent="0.4">
      <c r="A2906" s="1">
        <v>2905</v>
      </c>
      <c r="B2906" s="21">
        <v>42718</v>
      </c>
      <c r="C2906">
        <v>3081</v>
      </c>
      <c r="D2906" s="19">
        <f t="shared" ref="D2906:D2969" si="369">$R$2*(C2906/F2903)+(1-$R$2)*(D2905+E2905)</f>
        <v>4191.3486063298842</v>
      </c>
      <c r="E2906" s="19">
        <f t="shared" ref="E2906:E2969" si="370">$R$3*(D2906-D2905)+(1-$R$3)*E2905</f>
        <v>-2.6148326770980659</v>
      </c>
      <c r="F2906" s="19">
        <f t="shared" ref="F2906:F2969" si="371">$R$4*(C2906/D2906)+(1-$R$4)*F2903</f>
        <v>0.79884315805819339</v>
      </c>
      <c r="G2906" s="20">
        <f t="shared" si="367"/>
        <v>3403.9664139619276</v>
      </c>
      <c r="H2906" s="7">
        <f t="shared" ref="H2906:H2969" si="372">C2906-G2906</f>
        <v>-322.96641396192763</v>
      </c>
      <c r="I2906" s="7">
        <f t="shared" si="368"/>
        <v>322.96641396192763</v>
      </c>
      <c r="J2906" s="12">
        <f t="shared" ref="J2906:J2969" si="373">I2906/C2906</f>
        <v>0.10482519115934036</v>
      </c>
      <c r="K2906" s="7">
        <f t="shared" ref="K2906:K2969" si="374">H2906^2</f>
        <v>104307.30454742721</v>
      </c>
    </row>
    <row r="2907" spans="1:11" x14ac:dyDescent="0.4">
      <c r="A2907" s="1">
        <v>2906</v>
      </c>
      <c r="B2907" s="21">
        <v>42719</v>
      </c>
      <c r="C2907">
        <v>2675</v>
      </c>
      <c r="D2907" s="19">
        <f t="shared" si="369"/>
        <v>4053.683559872351</v>
      </c>
      <c r="E2907" s="19">
        <f t="shared" si="370"/>
        <v>-2.9308636823656622</v>
      </c>
      <c r="F2907" s="19">
        <f t="shared" si="371"/>
        <v>0.79373736810569473</v>
      </c>
      <c r="G2907" s="20">
        <f t="shared" si="367"/>
        <v>3330.7220118105447</v>
      </c>
      <c r="H2907" s="7">
        <f t="shared" si="372"/>
        <v>-655.7220118105447</v>
      </c>
      <c r="I2907" s="7">
        <f t="shared" si="368"/>
        <v>655.7220118105447</v>
      </c>
      <c r="J2907" s="12">
        <f t="shared" si="373"/>
        <v>0.24512972404132513</v>
      </c>
      <c r="K2907" s="7">
        <f t="shared" si="374"/>
        <v>429971.35677286814</v>
      </c>
    </row>
    <row r="2908" spans="1:11" x14ac:dyDescent="0.4">
      <c r="A2908" s="1">
        <v>2907</v>
      </c>
      <c r="B2908" s="21">
        <v>42720</v>
      </c>
      <c r="C2908">
        <v>3624</v>
      </c>
      <c r="D2908" s="19">
        <f t="shared" si="369"/>
        <v>4143.3323446878803</v>
      </c>
      <c r="E2908" s="19">
        <f t="shared" si="370"/>
        <v>-2.7142180469157382</v>
      </c>
      <c r="F2908" s="19">
        <f t="shared" si="371"/>
        <v>0.78602855084365864</v>
      </c>
      <c r="G2908" s="20">
        <f t="shared" si="367"/>
        <v>3180.1858392088343</v>
      </c>
      <c r="H2908" s="7">
        <f t="shared" si="372"/>
        <v>443.8141607911657</v>
      </c>
      <c r="I2908" s="7">
        <f t="shared" si="368"/>
        <v>443.8141607911657</v>
      </c>
      <c r="J2908" s="12">
        <f t="shared" si="373"/>
        <v>0.12246527615650268</v>
      </c>
      <c r="K2908" s="7">
        <f t="shared" si="374"/>
        <v>196971.00931876668</v>
      </c>
    </row>
    <row r="2909" spans="1:11" x14ac:dyDescent="0.4">
      <c r="A2909" s="1">
        <v>2908</v>
      </c>
      <c r="B2909" s="21">
        <v>42721</v>
      </c>
      <c r="C2909">
        <v>2736</v>
      </c>
      <c r="D2909" s="19">
        <f t="shared" si="369"/>
        <v>4023.4144588248937</v>
      </c>
      <c r="E2909" s="19">
        <f t="shared" si="370"/>
        <v>-2.9884863499721255</v>
      </c>
      <c r="F2909" s="19">
        <f t="shared" si="371"/>
        <v>0.79759170122018297</v>
      </c>
      <c r="G2909" s="20">
        <f t="shared" si="367"/>
        <v>3307.704460598869</v>
      </c>
      <c r="H2909" s="7">
        <f t="shared" si="372"/>
        <v>-571.70446059886899</v>
      </c>
      <c r="I2909" s="7">
        <f t="shared" si="368"/>
        <v>571.70446059886899</v>
      </c>
      <c r="J2909" s="12">
        <f t="shared" si="373"/>
        <v>0.20895630869841703</v>
      </c>
      <c r="K2909" s="7">
        <f t="shared" si="374"/>
        <v>326845.99026864377</v>
      </c>
    </row>
    <row r="2910" spans="1:11" x14ac:dyDescent="0.4">
      <c r="A2910" s="1">
        <v>2909</v>
      </c>
      <c r="B2910" s="21">
        <v>42722</v>
      </c>
      <c r="C2910">
        <v>2828</v>
      </c>
      <c r="D2910" s="19">
        <f t="shared" si="369"/>
        <v>3945.4960800434715</v>
      </c>
      <c r="E2910" s="19">
        <f t="shared" si="370"/>
        <v>-3.1638297912509619</v>
      </c>
      <c r="F2910" s="19">
        <f t="shared" si="371"/>
        <v>0.79292670903805973</v>
      </c>
      <c r="G2910" s="20">
        <f t="shared" si="367"/>
        <v>3191.1623300560227</v>
      </c>
      <c r="H2910" s="7">
        <f t="shared" si="372"/>
        <v>-363.16233005602271</v>
      </c>
      <c r="I2910" s="7">
        <f t="shared" si="368"/>
        <v>363.16233005602271</v>
      </c>
      <c r="J2910" s="12">
        <f t="shared" si="373"/>
        <v>0.12841666550778738</v>
      </c>
      <c r="K2910" s="7">
        <f t="shared" si="374"/>
        <v>131886.87797171957</v>
      </c>
    </row>
    <row r="2911" spans="1:11" x14ac:dyDescent="0.4">
      <c r="A2911" s="1">
        <v>2910</v>
      </c>
      <c r="B2911" s="21">
        <v>42723</v>
      </c>
      <c r="C2911">
        <v>3703</v>
      </c>
      <c r="D2911" s="19">
        <f t="shared" si="369"/>
        <v>4068.2201002456086</v>
      </c>
      <c r="E2911" s="19">
        <f t="shared" si="370"/>
        <v>-2.8692396334814343</v>
      </c>
      <c r="F2911" s="19">
        <f t="shared" si="371"/>
        <v>0.7873366046879523</v>
      </c>
      <c r="G2911" s="20">
        <f t="shared" si="367"/>
        <v>3098.7857056099729</v>
      </c>
      <c r="H2911" s="7">
        <f t="shared" si="372"/>
        <v>604.21429439002713</v>
      </c>
      <c r="I2911" s="7">
        <f t="shared" si="368"/>
        <v>604.21429439002713</v>
      </c>
      <c r="J2911" s="12">
        <f t="shared" si="373"/>
        <v>0.16316886156900542</v>
      </c>
      <c r="K2911" s="7">
        <f t="shared" si="374"/>
        <v>365074.91354523838</v>
      </c>
    </row>
    <row r="2912" spans="1:11" x14ac:dyDescent="0.4">
      <c r="A2912" s="1">
        <v>2911</v>
      </c>
      <c r="B2912" s="21">
        <v>42724</v>
      </c>
      <c r="C2912">
        <v>7526</v>
      </c>
      <c r="D2912" s="19">
        <f t="shared" si="369"/>
        <v>4944.8801155089523</v>
      </c>
      <c r="E2912" s="19">
        <f t="shared" si="370"/>
        <v>-0.81105322409737379</v>
      </c>
      <c r="F2912" s="19">
        <f t="shared" si="371"/>
        <v>0.80522097279213678</v>
      </c>
      <c r="G2912" s="20">
        <f t="shared" si="367"/>
        <v>3242.4901089725613</v>
      </c>
      <c r="H2912" s="7">
        <f t="shared" si="372"/>
        <v>4283.5098910274392</v>
      </c>
      <c r="I2912" s="7">
        <f t="shared" si="368"/>
        <v>4283.5098910274392</v>
      </c>
      <c r="J2912" s="12">
        <f t="shared" si="373"/>
        <v>0.56916155873338281</v>
      </c>
      <c r="K2912" s="7">
        <f t="shared" si="374"/>
        <v>18348456.986529905</v>
      </c>
    </row>
    <row r="2913" spans="1:11" x14ac:dyDescent="0.4">
      <c r="A2913" s="1">
        <v>2912</v>
      </c>
      <c r="B2913" s="21">
        <v>42725</v>
      </c>
      <c r="C2913">
        <v>5371</v>
      </c>
      <c r="D2913" s="19">
        <f t="shared" si="369"/>
        <v>5243.6956670419213</v>
      </c>
      <c r="E2913" s="19">
        <f t="shared" si="370"/>
        <v>-0.1098970063053627</v>
      </c>
      <c r="F2913" s="19">
        <f t="shared" si="371"/>
        <v>0.7953633069457785</v>
      </c>
      <c r="G2913" s="20">
        <f t="shared" si="367"/>
        <v>3920.2844108144163</v>
      </c>
      <c r="H2913" s="7">
        <f t="shared" si="372"/>
        <v>1450.7155891855837</v>
      </c>
      <c r="I2913" s="7">
        <f t="shared" si="368"/>
        <v>1450.7155891855837</v>
      </c>
      <c r="J2913" s="12">
        <f t="shared" si="373"/>
        <v>0.27010158055959482</v>
      </c>
      <c r="K2913" s="7">
        <f t="shared" si="374"/>
        <v>2104575.720706075</v>
      </c>
    </row>
    <row r="2914" spans="1:11" x14ac:dyDescent="0.4">
      <c r="A2914" s="1">
        <v>2913</v>
      </c>
      <c r="B2914" s="21">
        <v>42726</v>
      </c>
      <c r="C2914">
        <v>3687</v>
      </c>
      <c r="D2914" s="19">
        <f t="shared" si="369"/>
        <v>5151.7590735568174</v>
      </c>
      <c r="E2914" s="19">
        <f t="shared" si="370"/>
        <v>-0.32478065873539919</v>
      </c>
      <c r="F2914" s="19">
        <f t="shared" si="371"/>
        <v>0.78658189176907589</v>
      </c>
      <c r="G2914" s="20">
        <f t="shared" si="367"/>
        <v>4128.4670165699035</v>
      </c>
      <c r="H2914" s="7">
        <f t="shared" si="372"/>
        <v>-441.46701656990354</v>
      </c>
      <c r="I2914" s="7">
        <f t="shared" si="368"/>
        <v>441.46701656990354</v>
      </c>
      <c r="J2914" s="12">
        <f t="shared" si="373"/>
        <v>0.11973610430428629</v>
      </c>
      <c r="K2914" s="7">
        <f t="shared" si="374"/>
        <v>194893.12671913148</v>
      </c>
    </row>
    <row r="2915" spans="1:11" x14ac:dyDescent="0.4">
      <c r="A2915" s="1">
        <v>2914</v>
      </c>
      <c r="B2915" s="21">
        <v>42727</v>
      </c>
      <c r="C2915">
        <v>2939</v>
      </c>
      <c r="D2915" s="19">
        <f t="shared" si="369"/>
        <v>4905.5347129896354</v>
      </c>
      <c r="E2915" s="19">
        <f t="shared" si="370"/>
        <v>-0.90021026567915507</v>
      </c>
      <c r="F2915" s="19">
        <f t="shared" si="371"/>
        <v>0.8030502996300678</v>
      </c>
      <c r="G2915" s="20">
        <f t="shared" si="367"/>
        <v>4148.0429326021667</v>
      </c>
      <c r="H2915" s="7">
        <f t="shared" si="372"/>
        <v>-1209.0429326021667</v>
      </c>
      <c r="I2915" s="7">
        <f t="shared" si="368"/>
        <v>1209.0429326021667</v>
      </c>
      <c r="J2915" s="12">
        <f t="shared" si="373"/>
        <v>0.41137901755772943</v>
      </c>
      <c r="K2915" s="7">
        <f t="shared" si="374"/>
        <v>1461784.8128752476</v>
      </c>
    </row>
    <row r="2916" spans="1:11" x14ac:dyDescent="0.4">
      <c r="A2916" s="1">
        <v>2915</v>
      </c>
      <c r="B2916" s="21">
        <v>42728</v>
      </c>
      <c r="C2916">
        <v>2710</v>
      </c>
      <c r="D2916" s="19">
        <f t="shared" si="369"/>
        <v>4659.4093184134017</v>
      </c>
      <c r="E2916" s="19">
        <f t="shared" si="370"/>
        <v>-1.4740617194842838</v>
      </c>
      <c r="F2916" s="19">
        <f t="shared" si="371"/>
        <v>0.79311214010846764</v>
      </c>
      <c r="G2916" s="20">
        <f t="shared" si="367"/>
        <v>3900.9663174468892</v>
      </c>
      <c r="H2916" s="7">
        <f t="shared" si="372"/>
        <v>-1190.9663174468892</v>
      </c>
      <c r="I2916" s="7">
        <f t="shared" si="368"/>
        <v>1190.9663174468892</v>
      </c>
      <c r="J2916" s="12">
        <f t="shared" si="373"/>
        <v>0.43947096584756057</v>
      </c>
      <c r="K2916" s="7">
        <f t="shared" si="374"/>
        <v>1418400.7692930044</v>
      </c>
    </row>
    <row r="2917" spans="1:11" x14ac:dyDescent="0.4">
      <c r="A2917" s="1">
        <v>2916</v>
      </c>
      <c r="B2917" s="21">
        <v>42729</v>
      </c>
      <c r="C2917">
        <v>3430</v>
      </c>
      <c r="D2917" s="19">
        <f t="shared" si="369"/>
        <v>4609.2474761500607</v>
      </c>
      <c r="E2917" s="19">
        <f t="shared" si="370"/>
        <v>-1.5879959947349629</v>
      </c>
      <c r="F2917" s="19">
        <f t="shared" si="371"/>
        <v>0.78613506228719343</v>
      </c>
      <c r="G2917" s="20">
        <f t="shared" si="367"/>
        <v>3663.8475259481779</v>
      </c>
      <c r="H2917" s="7">
        <f t="shared" si="372"/>
        <v>-233.84752594817792</v>
      </c>
      <c r="I2917" s="7">
        <f t="shared" si="368"/>
        <v>233.84752594817792</v>
      </c>
      <c r="J2917" s="12">
        <f t="shared" si="373"/>
        <v>6.8177121267690349E-2</v>
      </c>
      <c r="K2917" s="7">
        <f t="shared" si="374"/>
        <v>54684.665392083742</v>
      </c>
    </row>
    <row r="2918" spans="1:11" x14ac:dyDescent="0.4">
      <c r="A2918" s="1">
        <v>2917</v>
      </c>
      <c r="B2918" s="21">
        <v>42730</v>
      </c>
      <c r="C2918">
        <v>3650</v>
      </c>
      <c r="D2918" s="19">
        <f t="shared" si="369"/>
        <v>4597.4256269738353</v>
      </c>
      <c r="E2918" s="19">
        <f t="shared" si="370"/>
        <v>-1.6119442345649688</v>
      </c>
      <c r="F2918" s="19">
        <f t="shared" si="371"/>
        <v>0.80295416604391912</v>
      </c>
      <c r="G2918" s="20">
        <f t="shared" si="367"/>
        <v>3700.1823261320565</v>
      </c>
      <c r="H2918" s="7">
        <f t="shared" si="372"/>
        <v>-50.18232613205646</v>
      </c>
      <c r="I2918" s="7">
        <f t="shared" si="368"/>
        <v>50.18232613205646</v>
      </c>
      <c r="J2918" s="12">
        <f t="shared" si="373"/>
        <v>1.3748582501933277E-2</v>
      </c>
      <c r="K2918" s="7">
        <f t="shared" si="374"/>
        <v>2518.2658560240766</v>
      </c>
    </row>
    <row r="2919" spans="1:11" x14ac:dyDescent="0.4">
      <c r="A2919" s="1">
        <v>2918</v>
      </c>
      <c r="B2919" s="21">
        <v>42731</v>
      </c>
      <c r="C2919">
        <v>6782</v>
      </c>
      <c r="D2919" s="19">
        <f t="shared" si="369"/>
        <v>5243.5700172748966</v>
      </c>
      <c r="E2919" s="19">
        <f t="shared" si="370"/>
        <v>-9.6129636118149842E-2</v>
      </c>
      <c r="F2919" s="19">
        <f t="shared" si="371"/>
        <v>0.79838112702344288</v>
      </c>
      <c r="G2919" s="20">
        <f t="shared" si="367"/>
        <v>3644.9956254571207</v>
      </c>
      <c r="H2919" s="7">
        <f t="shared" si="372"/>
        <v>3137.0043745428793</v>
      </c>
      <c r="I2919" s="7">
        <f t="shared" si="368"/>
        <v>3137.0043745428793</v>
      </c>
      <c r="J2919" s="12">
        <f t="shared" si="373"/>
        <v>0.4625485659898082</v>
      </c>
      <c r="K2919" s="7">
        <f t="shared" si="374"/>
        <v>9840796.4459011611</v>
      </c>
    </row>
    <row r="2920" spans="1:11" x14ac:dyDescent="0.4">
      <c r="A2920" s="1">
        <v>2919</v>
      </c>
      <c r="B2920" s="21">
        <v>42732</v>
      </c>
      <c r="C2920">
        <v>3650</v>
      </c>
      <c r="D2920" s="19">
        <f t="shared" si="369"/>
        <v>5145.1297775700841</v>
      </c>
      <c r="E2920" s="19">
        <f t="shared" si="370"/>
        <v>-0.32626468808990144</v>
      </c>
      <c r="F2920" s="19">
        <f t="shared" si="371"/>
        <v>0.78532697716147082</v>
      </c>
      <c r="G2920" s="20">
        <f t="shared" si="367"/>
        <v>4122.078671260183</v>
      </c>
      <c r="H2920" s="7">
        <f t="shared" si="372"/>
        <v>-472.078671260183</v>
      </c>
      <c r="I2920" s="7">
        <f t="shared" si="368"/>
        <v>472.078671260183</v>
      </c>
      <c r="J2920" s="12">
        <f t="shared" si="373"/>
        <v>0.12933662226306383</v>
      </c>
      <c r="K2920" s="7">
        <f t="shared" si="374"/>
        <v>222858.27185877992</v>
      </c>
    </row>
    <row r="2921" spans="1:11" x14ac:dyDescent="0.4">
      <c r="A2921" s="1">
        <v>2920</v>
      </c>
      <c r="B2921" s="21">
        <v>42733</v>
      </c>
      <c r="C2921">
        <v>5371</v>
      </c>
      <c r="D2921" s="19">
        <f t="shared" si="369"/>
        <v>5397.702777468221</v>
      </c>
      <c r="E2921" s="19">
        <f t="shared" si="370"/>
        <v>0.26554488096832785</v>
      </c>
      <c r="F2921" s="19">
        <f t="shared" si="371"/>
        <v>0.804977358890266</v>
      </c>
      <c r="G2921" s="20">
        <f t="shared" si="367"/>
        <v>4131.0414141459869</v>
      </c>
      <c r="H2921" s="7">
        <f t="shared" si="372"/>
        <v>1239.9585858540131</v>
      </c>
      <c r="I2921" s="7">
        <f t="shared" si="368"/>
        <v>1239.9585858540131</v>
      </c>
      <c r="J2921" s="12">
        <f t="shared" si="373"/>
        <v>0.23086177357177678</v>
      </c>
      <c r="K2921" s="7">
        <f t="shared" si="374"/>
        <v>1537497.294633084</v>
      </c>
    </row>
    <row r="2922" spans="1:11" x14ac:dyDescent="0.4">
      <c r="A2922" s="1">
        <v>2921</v>
      </c>
      <c r="B2922" s="21">
        <v>42734</v>
      </c>
      <c r="C2922">
        <v>6613</v>
      </c>
      <c r="D2922" s="19">
        <f t="shared" si="369"/>
        <v>5870.4483429968723</v>
      </c>
      <c r="E2922" s="19">
        <f t="shared" si="370"/>
        <v>1.3711953772859706</v>
      </c>
      <c r="F2922" s="19">
        <f t="shared" si="371"/>
        <v>0.80183678192352825</v>
      </c>
      <c r="G2922" s="20">
        <f t="shared" si="367"/>
        <v>4309.6360328339888</v>
      </c>
      <c r="H2922" s="7">
        <f t="shared" si="372"/>
        <v>2303.3639671660112</v>
      </c>
      <c r="I2922" s="7">
        <f t="shared" si="368"/>
        <v>2303.3639671660112</v>
      </c>
      <c r="J2922" s="12">
        <f t="shared" si="373"/>
        <v>0.34830847832542133</v>
      </c>
      <c r="K2922" s="7">
        <f t="shared" si="374"/>
        <v>5305485.5652387459</v>
      </c>
    </row>
    <row r="2923" spans="1:11" x14ac:dyDescent="0.4">
      <c r="A2923" s="1">
        <v>2922</v>
      </c>
      <c r="B2923" s="21">
        <v>42735</v>
      </c>
      <c r="C2923">
        <v>5973</v>
      </c>
      <c r="D2923" s="19">
        <f t="shared" si="369"/>
        <v>6155.7830962710395</v>
      </c>
      <c r="E2923" s="19">
        <f t="shared" si="370"/>
        <v>2.0356984991204627</v>
      </c>
      <c r="F2923" s="19">
        <f t="shared" si="371"/>
        <v>0.78727519601491291</v>
      </c>
      <c r="G2923" s="20">
        <f t="shared" si="367"/>
        <v>4611.2982885090414</v>
      </c>
      <c r="H2923" s="7">
        <f t="shared" si="372"/>
        <v>1361.7017114909586</v>
      </c>
      <c r="I2923" s="7">
        <f t="shared" si="368"/>
        <v>1361.7017114909586</v>
      </c>
      <c r="J2923" s="12">
        <f t="shared" si="373"/>
        <v>0.22797617804971682</v>
      </c>
      <c r="K2923" s="7">
        <f t="shared" si="374"/>
        <v>1854231.5510774059</v>
      </c>
    </row>
    <row r="2924" spans="1:11" x14ac:dyDescent="0.4">
      <c r="A2924" s="1">
        <v>2923</v>
      </c>
      <c r="B2924" s="21">
        <v>42736</v>
      </c>
      <c r="C2924">
        <v>4469</v>
      </c>
      <c r="D2924" s="19">
        <f t="shared" si="369"/>
        <v>6058.5569168707179</v>
      </c>
      <c r="E2924" s="19">
        <f t="shared" si="370"/>
        <v>1.8034157786479783</v>
      </c>
      <c r="F2924" s="19">
        <f t="shared" si="371"/>
        <v>0.80426809984098402</v>
      </c>
      <c r="G2924" s="20">
        <f t="shared" si="367"/>
        <v>4956.9047099389245</v>
      </c>
      <c r="H2924" s="7">
        <f t="shared" si="372"/>
        <v>-487.9047099389245</v>
      </c>
      <c r="I2924" s="7">
        <f t="shared" si="368"/>
        <v>487.9047099389245</v>
      </c>
      <c r="J2924" s="12">
        <f t="shared" si="373"/>
        <v>0.10917536583999206</v>
      </c>
      <c r="K2924" s="7">
        <f t="shared" si="374"/>
        <v>238051.00598058605</v>
      </c>
    </row>
    <row r="2925" spans="1:11" x14ac:dyDescent="0.4">
      <c r="A2925" s="1">
        <v>2924</v>
      </c>
      <c r="B2925" s="21">
        <v>42737</v>
      </c>
      <c r="C2925">
        <v>5440</v>
      </c>
      <c r="D2925" s="19">
        <f t="shared" si="369"/>
        <v>6178.9392193474459</v>
      </c>
      <c r="E2925" s="19">
        <f t="shared" si="370"/>
        <v>2.0809022314101555</v>
      </c>
      <c r="F2925" s="19">
        <f t="shared" si="371"/>
        <v>0.80266431877928046</v>
      </c>
      <c r="G2925" s="20">
        <f t="shared" si="367"/>
        <v>4859.4198264285706</v>
      </c>
      <c r="H2925" s="7">
        <f t="shared" si="372"/>
        <v>580.58017357142944</v>
      </c>
      <c r="I2925" s="7">
        <f t="shared" si="368"/>
        <v>580.58017357142944</v>
      </c>
      <c r="J2925" s="12">
        <f t="shared" si="373"/>
        <v>0.10672429661239512</v>
      </c>
      <c r="K2925" s="7">
        <f t="shared" si="374"/>
        <v>337073.33794423111</v>
      </c>
    </row>
    <row r="2926" spans="1:11" x14ac:dyDescent="0.4">
      <c r="A2926" s="1">
        <v>2925</v>
      </c>
      <c r="B2926" s="21">
        <v>42738</v>
      </c>
      <c r="C2926">
        <v>5940</v>
      </c>
      <c r="D2926" s="19">
        <f t="shared" si="369"/>
        <v>6404.399255321945</v>
      </c>
      <c r="E2926" s="19">
        <f t="shared" si="370"/>
        <v>2.6036317422823583</v>
      </c>
      <c r="F2926" s="19">
        <f t="shared" si="371"/>
        <v>0.78875191785505827</v>
      </c>
      <c r="G2926" s="20">
        <f t="shared" si="367"/>
        <v>4866.1638277881148</v>
      </c>
      <c r="H2926" s="7">
        <f t="shared" si="372"/>
        <v>1073.8361722118852</v>
      </c>
      <c r="I2926" s="7">
        <f t="shared" si="368"/>
        <v>1073.8361722118852</v>
      </c>
      <c r="J2926" s="12">
        <f t="shared" si="373"/>
        <v>0.18078050037237126</v>
      </c>
      <c r="K2926" s="7">
        <f t="shared" si="374"/>
        <v>1153124.1247506738</v>
      </c>
    </row>
    <row r="2927" spans="1:11" x14ac:dyDescent="0.4">
      <c r="A2927" s="1">
        <v>2926</v>
      </c>
      <c r="B2927" s="21">
        <v>42739</v>
      </c>
      <c r="C2927">
        <v>6050</v>
      </c>
      <c r="D2927" s="19">
        <f t="shared" si="369"/>
        <v>6589.6647569959814</v>
      </c>
      <c r="E2927" s="19">
        <f t="shared" si="370"/>
        <v>3.0310787841096558</v>
      </c>
      <c r="F2927" s="19">
        <f t="shared" si="371"/>
        <v>0.80546702851473995</v>
      </c>
      <c r="G2927" s="20">
        <f t="shared" si="367"/>
        <v>5152.9480376548445</v>
      </c>
      <c r="H2927" s="7">
        <f t="shared" si="372"/>
        <v>897.05196234515552</v>
      </c>
      <c r="I2927" s="7">
        <f t="shared" si="368"/>
        <v>897.05196234515552</v>
      </c>
      <c r="J2927" s="12">
        <f t="shared" si="373"/>
        <v>0.14827305162729842</v>
      </c>
      <c r="K2927" s="7">
        <f t="shared" si="374"/>
        <v>804702.22314729437</v>
      </c>
    </row>
    <row r="2928" spans="1:11" x14ac:dyDescent="0.4">
      <c r="A2928" s="1">
        <v>2927</v>
      </c>
      <c r="B2928" s="21">
        <v>42740</v>
      </c>
      <c r="C2928">
        <v>4673</v>
      </c>
      <c r="D2928" s="19">
        <f t="shared" si="369"/>
        <v>6466.4571278205131</v>
      </c>
      <c r="E2928" s="19">
        <f t="shared" si="370"/>
        <v>2.7356675836134472</v>
      </c>
      <c r="F2928" s="19">
        <f t="shared" si="371"/>
        <v>0.80182162842855431</v>
      </c>
      <c r="G2928" s="20">
        <f t="shared" si="367"/>
        <v>5291.7217119454263</v>
      </c>
      <c r="H2928" s="7">
        <f t="shared" si="372"/>
        <v>-618.72171194542625</v>
      </c>
      <c r="I2928" s="7">
        <f t="shared" si="368"/>
        <v>618.72171194542625</v>
      </c>
      <c r="J2928" s="12">
        <f t="shared" si="373"/>
        <v>0.13240353347858469</v>
      </c>
      <c r="K2928" s="7">
        <f t="shared" si="374"/>
        <v>382816.55683267902</v>
      </c>
    </row>
    <row r="2929" spans="1:11" x14ac:dyDescent="0.4">
      <c r="A2929" s="1">
        <v>2928</v>
      </c>
      <c r="B2929" s="21">
        <v>42741</v>
      </c>
      <c r="C2929">
        <v>4880</v>
      </c>
      <c r="D2929" s="19">
        <f t="shared" si="369"/>
        <v>6422.9767374848434</v>
      </c>
      <c r="E2929" s="19">
        <f t="shared" si="370"/>
        <v>2.6275173864765331</v>
      </c>
      <c r="F2929" s="19">
        <f t="shared" si="371"/>
        <v>0.78844670353702861</v>
      </c>
      <c r="G2929" s="20">
        <f t="shared" si="367"/>
        <v>5102.5882243491305</v>
      </c>
      <c r="H2929" s="7">
        <f t="shared" si="372"/>
        <v>-222.58822434913054</v>
      </c>
      <c r="I2929" s="7">
        <f t="shared" si="368"/>
        <v>222.58822434913054</v>
      </c>
      <c r="J2929" s="12">
        <f t="shared" si="373"/>
        <v>4.5612341055149698E-2</v>
      </c>
      <c r="K2929" s="7">
        <f t="shared" si="374"/>
        <v>49545.51761889887</v>
      </c>
    </row>
    <row r="2930" spans="1:11" x14ac:dyDescent="0.4">
      <c r="A2930" s="1">
        <v>2929</v>
      </c>
      <c r="B2930" s="21">
        <v>42742</v>
      </c>
      <c r="C2930">
        <v>3650</v>
      </c>
      <c r="D2930" s="19">
        <f t="shared" si="369"/>
        <v>6115.4144105932592</v>
      </c>
      <c r="E2930" s="19">
        <f t="shared" si="370"/>
        <v>1.9016421318814432</v>
      </c>
      <c r="F2930" s="19">
        <f t="shared" si="371"/>
        <v>0.8032698903138682</v>
      </c>
      <c r="G2930" s="20">
        <f t="shared" si="367"/>
        <v>5175.6123655828724</v>
      </c>
      <c r="H2930" s="7">
        <f t="shared" si="372"/>
        <v>-1525.6123655828724</v>
      </c>
      <c r="I2930" s="7">
        <f t="shared" si="368"/>
        <v>1525.6123655828724</v>
      </c>
      <c r="J2930" s="12">
        <f t="shared" si="373"/>
        <v>0.41797599057064999</v>
      </c>
      <c r="K2930" s="7">
        <f t="shared" si="374"/>
        <v>2327493.0900193676</v>
      </c>
    </row>
    <row r="2931" spans="1:11" x14ac:dyDescent="0.4">
      <c r="A2931" s="1">
        <v>2930</v>
      </c>
      <c r="B2931" s="21">
        <v>42743</v>
      </c>
      <c r="C2931">
        <v>5124</v>
      </c>
      <c r="D2931" s="19">
        <f t="shared" si="369"/>
        <v>6162.0466595299022</v>
      </c>
      <c r="E2931" s="19">
        <f t="shared" si="370"/>
        <v>2.006316224865266</v>
      </c>
      <c r="F2931" s="19">
        <f t="shared" si="371"/>
        <v>0.80213464368032339</v>
      </c>
      <c r="G2931" s="20">
        <f t="shared" si="367"/>
        <v>4904.996319008208</v>
      </c>
      <c r="H2931" s="7">
        <f t="shared" si="372"/>
        <v>219.00368099179195</v>
      </c>
      <c r="I2931" s="7">
        <f t="shared" si="368"/>
        <v>219.00368099179195</v>
      </c>
      <c r="J2931" s="12">
        <f t="shared" si="373"/>
        <v>4.274076522088055E-2</v>
      </c>
      <c r="K2931" s="7">
        <f t="shared" si="374"/>
        <v>47962.612287954573</v>
      </c>
    </row>
    <row r="2932" spans="1:11" x14ac:dyDescent="0.4">
      <c r="A2932" s="1">
        <v>2931</v>
      </c>
      <c r="B2932" s="21">
        <v>42744</v>
      </c>
      <c r="C2932">
        <v>6230</v>
      </c>
      <c r="D2932" s="19">
        <f t="shared" si="369"/>
        <v>6448.6109295799788</v>
      </c>
      <c r="E2932" s="19">
        <f t="shared" si="370"/>
        <v>2.6722102926116431</v>
      </c>
      <c r="F2932" s="19">
        <f t="shared" si="371"/>
        <v>0.79031775107239122</v>
      </c>
      <c r="G2932" s="20">
        <f t="shared" si="367"/>
        <v>4860.0272491614578</v>
      </c>
      <c r="H2932" s="7">
        <f t="shared" si="372"/>
        <v>1369.9727508385422</v>
      </c>
      <c r="I2932" s="7">
        <f t="shared" si="368"/>
        <v>1369.9727508385422</v>
      </c>
      <c r="J2932" s="12">
        <f t="shared" si="373"/>
        <v>0.21989931795161191</v>
      </c>
      <c r="K2932" s="7">
        <f t="shared" si="374"/>
        <v>1876825.3380401225</v>
      </c>
    </row>
    <row r="2933" spans="1:11" x14ac:dyDescent="0.4">
      <c r="A2933" s="1">
        <v>2932</v>
      </c>
      <c r="B2933" s="21">
        <v>42745</v>
      </c>
      <c r="C2933">
        <v>6500</v>
      </c>
      <c r="D2933" s="19">
        <f t="shared" si="369"/>
        <v>6719.9691329317429</v>
      </c>
      <c r="E2933" s="19">
        <f t="shared" si="370"/>
        <v>3.3009623849693659</v>
      </c>
      <c r="F2933" s="19">
        <f t="shared" si="371"/>
        <v>0.80499710834012439</v>
      </c>
      <c r="G2933" s="20">
        <f t="shared" si="367"/>
        <v>5182.1215001491628</v>
      </c>
      <c r="H2933" s="7">
        <f t="shared" si="372"/>
        <v>1317.8784998508372</v>
      </c>
      <c r="I2933" s="7">
        <f t="shared" si="368"/>
        <v>1317.8784998508372</v>
      </c>
      <c r="J2933" s="12">
        <f t="shared" si="373"/>
        <v>0.20275053843859034</v>
      </c>
      <c r="K2933" s="7">
        <f t="shared" si="374"/>
        <v>1736803.7403690931</v>
      </c>
    </row>
    <row r="2934" spans="1:11" x14ac:dyDescent="0.4">
      <c r="A2934" s="1">
        <v>2933</v>
      </c>
      <c r="B2934" s="21">
        <v>42746</v>
      </c>
      <c r="C2934">
        <v>6577</v>
      </c>
      <c r="D2934" s="19">
        <f t="shared" si="369"/>
        <v>6965.009450224572</v>
      </c>
      <c r="E2934" s="19">
        <f t="shared" si="370"/>
        <v>3.8666566493892485</v>
      </c>
      <c r="F2934" s="19">
        <f t="shared" si="371"/>
        <v>0.80363184722843306</v>
      </c>
      <c r="G2934" s="20">
        <f t="shared" si="367"/>
        <v>5392.9678622734446</v>
      </c>
      <c r="H2934" s="7">
        <f t="shared" si="372"/>
        <v>1184.0321377265554</v>
      </c>
      <c r="I2934" s="7">
        <f t="shared" si="368"/>
        <v>1184.0321377265554</v>
      </c>
      <c r="J2934" s="12">
        <f t="shared" si="373"/>
        <v>0.18002617268155016</v>
      </c>
      <c r="K2934" s="7">
        <f t="shared" si="374"/>
        <v>1401932.1031693167</v>
      </c>
    </row>
    <row r="2935" spans="1:11" x14ac:dyDescent="0.4">
      <c r="A2935" s="1">
        <v>2934</v>
      </c>
      <c r="B2935" s="21">
        <v>42747</v>
      </c>
      <c r="C2935">
        <v>5294</v>
      </c>
      <c r="D2935" s="19">
        <f t="shared" si="369"/>
        <v>6924.6086559026544</v>
      </c>
      <c r="E2935" s="19">
        <f t="shared" si="370"/>
        <v>3.7630663873712935</v>
      </c>
      <c r="F2935" s="19">
        <f t="shared" si="371"/>
        <v>0.79004604525161604</v>
      </c>
      <c r="G2935" s="20">
        <f t="shared" si="367"/>
        <v>5507.6264922867504</v>
      </c>
      <c r="H2935" s="7">
        <f t="shared" si="372"/>
        <v>-213.62649228675036</v>
      </c>
      <c r="I2935" s="7">
        <f t="shared" si="368"/>
        <v>213.62649228675036</v>
      </c>
      <c r="J2935" s="12">
        <f t="shared" si="373"/>
        <v>4.0352567488997043E-2</v>
      </c>
      <c r="K2935" s="7">
        <f t="shared" si="374"/>
        <v>45636.278206741015</v>
      </c>
    </row>
    <row r="2936" spans="1:11" x14ac:dyDescent="0.4">
      <c r="A2936" s="1">
        <v>2935</v>
      </c>
      <c r="B2936" s="21">
        <v>42748</v>
      </c>
      <c r="C2936">
        <v>6598</v>
      </c>
      <c r="D2936" s="19">
        <f t="shared" si="369"/>
        <v>7136.0192507436986</v>
      </c>
      <c r="E2936" s="19">
        <f t="shared" si="370"/>
        <v>4.2489823687057333</v>
      </c>
      <c r="F2936" s="19">
        <f t="shared" si="371"/>
        <v>0.80625682536490306</v>
      </c>
      <c r="G2936" s="20">
        <f t="shared" si="367"/>
        <v>5577.3192019489579</v>
      </c>
      <c r="H2936" s="7">
        <f t="shared" si="372"/>
        <v>1020.6807980510421</v>
      </c>
      <c r="I2936" s="7">
        <f t="shared" si="368"/>
        <v>1020.6807980510421</v>
      </c>
      <c r="J2936" s="12">
        <f t="shared" si="373"/>
        <v>0.15469548318445622</v>
      </c>
      <c r="K2936" s="7">
        <f t="shared" si="374"/>
        <v>1041789.2915101121</v>
      </c>
    </row>
    <row r="2937" spans="1:11" x14ac:dyDescent="0.4">
      <c r="A2937" s="1">
        <v>2936</v>
      </c>
      <c r="B2937" s="21">
        <v>42749</v>
      </c>
      <c r="C2937">
        <v>5856</v>
      </c>
      <c r="D2937" s="19">
        <f t="shared" si="369"/>
        <v>7164.2850158734664</v>
      </c>
      <c r="E2937" s="19">
        <f t="shared" si="370"/>
        <v>4.3051840420448944</v>
      </c>
      <c r="F2937" s="19">
        <f t="shared" si="371"/>
        <v>0.80377672676198331</v>
      </c>
      <c r="G2937" s="20">
        <f t="shared" si="367"/>
        <v>5738.1469498826209</v>
      </c>
      <c r="H2937" s="7">
        <f t="shared" si="372"/>
        <v>117.8530501173791</v>
      </c>
      <c r="I2937" s="7">
        <f t="shared" si="368"/>
        <v>117.8530501173791</v>
      </c>
      <c r="J2937" s="12">
        <f t="shared" si="373"/>
        <v>2.0125179323322934E-2</v>
      </c>
      <c r="K2937" s="7">
        <f t="shared" si="374"/>
        <v>13889.34142196947</v>
      </c>
    </row>
    <row r="2938" spans="1:11" x14ac:dyDescent="0.4">
      <c r="A2938" s="1">
        <v>2937</v>
      </c>
      <c r="B2938" s="21">
        <v>42750</v>
      </c>
      <c r="C2938">
        <v>5494</v>
      </c>
      <c r="D2938" s="19">
        <f t="shared" si="369"/>
        <v>7133.4511270045723</v>
      </c>
      <c r="E2938" s="19">
        <f t="shared" si="370"/>
        <v>4.2229550975260066</v>
      </c>
      <c r="F2938" s="19">
        <f t="shared" si="371"/>
        <v>0.78983675406628451</v>
      </c>
      <c r="G2938" s="20">
        <f t="shared" si="367"/>
        <v>5663.5163374727408</v>
      </c>
      <c r="H2938" s="7">
        <f t="shared" si="372"/>
        <v>-169.51633747274082</v>
      </c>
      <c r="I2938" s="7">
        <f t="shared" si="368"/>
        <v>169.51633747274082</v>
      </c>
      <c r="J2938" s="12">
        <f t="shared" si="373"/>
        <v>3.08548120627486E-2</v>
      </c>
      <c r="K2938" s="7">
        <f t="shared" si="374"/>
        <v>28735.788670172151</v>
      </c>
    </row>
    <row r="2939" spans="1:11" x14ac:dyDescent="0.4">
      <c r="A2939" s="1">
        <v>2938</v>
      </c>
      <c r="B2939" s="21">
        <v>42751</v>
      </c>
      <c r="C2939">
        <v>6615</v>
      </c>
      <c r="D2939" s="19">
        <f t="shared" si="369"/>
        <v>7312.4002534823849</v>
      </c>
      <c r="E2939" s="19">
        <f t="shared" si="370"/>
        <v>4.631831811173015</v>
      </c>
      <c r="F2939" s="19">
        <f t="shared" si="371"/>
        <v>0.80729287207270617</v>
      </c>
      <c r="G2939" s="20">
        <f t="shared" si="367"/>
        <v>5754.7984459249865</v>
      </c>
      <c r="H2939" s="7">
        <f t="shared" si="372"/>
        <v>860.20155407501352</v>
      </c>
      <c r="I2939" s="7">
        <f t="shared" si="368"/>
        <v>860.20155407501352</v>
      </c>
      <c r="J2939" s="12">
        <f t="shared" si="373"/>
        <v>0.1300380278269106</v>
      </c>
      <c r="K2939" s="7">
        <f t="shared" si="374"/>
        <v>739946.71363306837</v>
      </c>
    </row>
    <row r="2940" spans="1:11" x14ac:dyDescent="0.4">
      <c r="A2940" s="1">
        <v>2939</v>
      </c>
      <c r="B2940" s="21">
        <v>42752</v>
      </c>
      <c r="C2940">
        <v>6605</v>
      </c>
      <c r="D2940" s="19">
        <f t="shared" si="369"/>
        <v>7464.4934441266923</v>
      </c>
      <c r="E2940" s="19">
        <f t="shared" si="370"/>
        <v>4.9769061369784326</v>
      </c>
      <c r="F2940" s="19">
        <f t="shared" si="371"/>
        <v>0.80463065473981354</v>
      </c>
      <c r="G2940" s="20">
        <f t="shared" si="367"/>
        <v>5881.2600991296649</v>
      </c>
      <c r="H2940" s="7">
        <f t="shared" si="372"/>
        <v>723.73990087033508</v>
      </c>
      <c r="I2940" s="7">
        <f t="shared" si="368"/>
        <v>723.73990087033508</v>
      </c>
      <c r="J2940" s="12">
        <f t="shared" si="373"/>
        <v>0.10957454971541787</v>
      </c>
      <c r="K2940" s="7">
        <f t="shared" si="374"/>
        <v>523799.44411180244</v>
      </c>
    </row>
    <row r="2941" spans="1:11" x14ac:dyDescent="0.4">
      <c r="A2941" s="1">
        <v>2940</v>
      </c>
      <c r="B2941" s="21">
        <v>42753</v>
      </c>
      <c r="C2941">
        <v>6589</v>
      </c>
      <c r="D2941" s="19">
        <f t="shared" si="369"/>
        <v>7612.4011706661413</v>
      </c>
      <c r="E2941" s="19">
        <f t="shared" si="370"/>
        <v>5.3113785498022548</v>
      </c>
      <c r="F2941" s="19">
        <f t="shared" si="371"/>
        <v>0.79063428857463802</v>
      </c>
      <c r="G2941" s="20">
        <f t="shared" si="367"/>
        <v>5899.6622160466113</v>
      </c>
      <c r="H2941" s="7">
        <f t="shared" si="372"/>
        <v>689.33778395338868</v>
      </c>
      <c r="I2941" s="7">
        <f t="shared" si="368"/>
        <v>689.33778395338868</v>
      </c>
      <c r="J2941" s="12">
        <f t="shared" si="373"/>
        <v>0.1046194845884639</v>
      </c>
      <c r="K2941" s="7">
        <f t="shared" si="374"/>
        <v>475186.58038576879</v>
      </c>
    </row>
    <row r="2942" spans="1:11" x14ac:dyDescent="0.4">
      <c r="A2942" s="1">
        <v>2941</v>
      </c>
      <c r="B2942" s="21">
        <v>42754</v>
      </c>
      <c r="C2942">
        <v>5228</v>
      </c>
      <c r="D2942" s="19">
        <f t="shared" si="369"/>
        <v>7430.7298558696839</v>
      </c>
      <c r="E2942" s="19">
        <f t="shared" si="370"/>
        <v>4.8738203491026733</v>
      </c>
      <c r="F2942" s="19">
        <f t="shared" si="371"/>
        <v>0.80620040342681065</v>
      </c>
      <c r="G2942" s="20">
        <f t="shared" si="367"/>
        <v>6149.7250424808353</v>
      </c>
      <c r="H2942" s="7">
        <f t="shared" si="372"/>
        <v>-921.72504248083533</v>
      </c>
      <c r="I2942" s="7">
        <f t="shared" si="368"/>
        <v>921.72504248083533</v>
      </c>
      <c r="J2942" s="12">
        <f t="shared" si="373"/>
        <v>0.17630547866886676</v>
      </c>
      <c r="K2942" s="7">
        <f t="shared" si="374"/>
        <v>849577.05393629766</v>
      </c>
    </row>
    <row r="2943" spans="1:11" x14ac:dyDescent="0.4">
      <c r="A2943" s="1">
        <v>2942</v>
      </c>
      <c r="B2943" s="21">
        <v>42755</v>
      </c>
      <c r="C2943">
        <v>6359</v>
      </c>
      <c r="D2943" s="19">
        <f t="shared" si="369"/>
        <v>7512.1494079512831</v>
      </c>
      <c r="E2943" s="19">
        <f t="shared" si="370"/>
        <v>5.0529450159298888</v>
      </c>
      <c r="F2943" s="19">
        <f t="shared" si="371"/>
        <v>0.80507157622487813</v>
      </c>
      <c r="G2943" s="20">
        <f t="shared" si="367"/>
        <v>5982.9146543816869</v>
      </c>
      <c r="H2943" s="7">
        <f t="shared" si="372"/>
        <v>376.08534561831311</v>
      </c>
      <c r="I2943" s="7">
        <f t="shared" si="368"/>
        <v>376.08534561831311</v>
      </c>
      <c r="J2943" s="12">
        <f t="shared" si="373"/>
        <v>5.9142215068141706E-2</v>
      </c>
      <c r="K2943" s="7">
        <f t="shared" si="374"/>
        <v>141440.18718884603</v>
      </c>
    </row>
    <row r="2944" spans="1:11" x14ac:dyDescent="0.4">
      <c r="A2944" s="1">
        <v>2943</v>
      </c>
      <c r="B2944" s="21">
        <v>42756</v>
      </c>
      <c r="C2944">
        <v>3650</v>
      </c>
      <c r="D2944" s="19">
        <f t="shared" si="369"/>
        <v>7042.1654605324702</v>
      </c>
      <c r="E2944" s="19">
        <f t="shared" si="370"/>
        <v>3.9413111839433475</v>
      </c>
      <c r="F2944" s="19">
        <f t="shared" si="371"/>
        <v>0.78776611992417689</v>
      </c>
      <c r="G2944" s="20">
        <f t="shared" si="367"/>
        <v>5943.357934409828</v>
      </c>
      <c r="H2944" s="7">
        <f t="shared" si="372"/>
        <v>-2293.357934409828</v>
      </c>
      <c r="I2944" s="7">
        <f t="shared" si="368"/>
        <v>2293.357934409828</v>
      </c>
      <c r="J2944" s="12">
        <f t="shared" si="373"/>
        <v>0.6283172423040625</v>
      </c>
      <c r="K2944" s="7">
        <f t="shared" si="374"/>
        <v>5259490.615320513</v>
      </c>
    </row>
    <row r="2945" spans="1:11" x14ac:dyDescent="0.4">
      <c r="A2945" s="1">
        <v>2944</v>
      </c>
      <c r="B2945" s="21">
        <v>42757</v>
      </c>
      <c r="C2945">
        <v>5227</v>
      </c>
      <c r="D2945" s="19">
        <f t="shared" si="369"/>
        <v>6953.9692769749063</v>
      </c>
      <c r="E2945" s="19">
        <f t="shared" si="370"/>
        <v>3.7257002324987463</v>
      </c>
      <c r="F2945" s="19">
        <f t="shared" si="371"/>
        <v>0.80562595033910889</v>
      </c>
      <c r="G2945" s="20">
        <f t="shared" si="367"/>
        <v>5680.5741219461552</v>
      </c>
      <c r="H2945" s="7">
        <f t="shared" si="372"/>
        <v>-453.57412194615517</v>
      </c>
      <c r="I2945" s="7">
        <f t="shared" si="368"/>
        <v>453.57412194615517</v>
      </c>
      <c r="J2945" s="12">
        <f t="shared" si="373"/>
        <v>8.6775228992951051E-2</v>
      </c>
      <c r="K2945" s="7">
        <f t="shared" si="374"/>
        <v>205729.48409922564</v>
      </c>
    </row>
    <row r="2946" spans="1:11" x14ac:dyDescent="0.4">
      <c r="A2946" s="1">
        <v>2945</v>
      </c>
      <c r="B2946" s="21">
        <v>42758</v>
      </c>
      <c r="C2946">
        <v>4621</v>
      </c>
      <c r="D2946" s="19">
        <f t="shared" si="369"/>
        <v>6758.2519946221164</v>
      </c>
      <c r="E2946" s="19">
        <f t="shared" si="370"/>
        <v>3.2589837089509124</v>
      </c>
      <c r="F2946" s="19">
        <f t="shared" si="371"/>
        <v>0.80379388239392147</v>
      </c>
      <c r="G2946" s="20">
        <f t="shared" si="367"/>
        <v>5601.4424621922826</v>
      </c>
      <c r="H2946" s="7">
        <f t="shared" si="372"/>
        <v>-980.44246219228262</v>
      </c>
      <c r="I2946" s="7">
        <f t="shared" si="368"/>
        <v>980.44246219228262</v>
      </c>
      <c r="J2946" s="12">
        <f t="shared" si="373"/>
        <v>0.21217105868692548</v>
      </c>
      <c r="K2946" s="7">
        <f t="shared" si="374"/>
        <v>961267.42166966549</v>
      </c>
    </row>
    <row r="2947" spans="1:11" x14ac:dyDescent="0.4">
      <c r="A2947" s="1">
        <v>2946</v>
      </c>
      <c r="B2947" s="21">
        <v>42759</v>
      </c>
      <c r="C2947">
        <v>4121</v>
      </c>
      <c r="D2947" s="19">
        <f t="shared" si="369"/>
        <v>6510.9016735738523</v>
      </c>
      <c r="E2947" s="19">
        <f t="shared" si="370"/>
        <v>2.672532874888554</v>
      </c>
      <c r="F2947" s="19">
        <f t="shared" si="371"/>
        <v>0.78613546795623557</v>
      </c>
      <c r="G2947" s="20">
        <f t="shared" si="367"/>
        <v>5326.48926822459</v>
      </c>
      <c r="H2947" s="7">
        <f t="shared" si="372"/>
        <v>-1205.48926822459</v>
      </c>
      <c r="I2947" s="7">
        <f t="shared" si="368"/>
        <v>1205.48926822459</v>
      </c>
      <c r="J2947" s="12">
        <f t="shared" si="373"/>
        <v>0.29252348173370296</v>
      </c>
      <c r="K2947" s="7">
        <f t="shared" si="374"/>
        <v>1453204.3758046573</v>
      </c>
    </row>
    <row r="2948" spans="1:11" x14ac:dyDescent="0.4">
      <c r="A2948" s="1">
        <v>2947</v>
      </c>
      <c r="B2948" s="21">
        <v>42760</v>
      </c>
      <c r="C2948">
        <v>2742</v>
      </c>
      <c r="D2948" s="19">
        <f t="shared" si="369"/>
        <v>6004.2517012520048</v>
      </c>
      <c r="E2948" s="19">
        <f t="shared" si="370"/>
        <v>1.4806672804776719</v>
      </c>
      <c r="F2948" s="19">
        <f t="shared" si="371"/>
        <v>0.80195079797311597</v>
      </c>
      <c r="G2948" s="20">
        <f t="shared" si="367"/>
        <v>5247.5044101745743</v>
      </c>
      <c r="H2948" s="7">
        <f t="shared" si="372"/>
        <v>-2505.5044101745743</v>
      </c>
      <c r="I2948" s="7">
        <f t="shared" si="368"/>
        <v>2505.5044101745743</v>
      </c>
      <c r="J2948" s="12">
        <f t="shared" si="373"/>
        <v>0.91375069663551212</v>
      </c>
      <c r="K2948" s="7">
        <f t="shared" si="374"/>
        <v>6277552.3494042419</v>
      </c>
    </row>
    <row r="2949" spans="1:11" x14ac:dyDescent="0.4">
      <c r="A2949" s="1">
        <v>2948</v>
      </c>
      <c r="B2949" s="21">
        <v>42761</v>
      </c>
      <c r="C2949">
        <v>3650</v>
      </c>
      <c r="D2949" s="19">
        <f t="shared" si="369"/>
        <v>5765.849210961338</v>
      </c>
      <c r="E2949" s="19">
        <f t="shared" si="370"/>
        <v>0.91931670344543703</v>
      </c>
      <c r="F2949" s="19">
        <f t="shared" si="371"/>
        <v>0.80199547078222666</v>
      </c>
      <c r="G2949" s="20">
        <f t="shared" si="367"/>
        <v>4827.3709371215655</v>
      </c>
      <c r="H2949" s="7">
        <f t="shared" si="372"/>
        <v>-1177.3709371215655</v>
      </c>
      <c r="I2949" s="7">
        <f t="shared" si="368"/>
        <v>1177.3709371215655</v>
      </c>
      <c r="J2949" s="12">
        <f t="shared" si="373"/>
        <v>0.3225673800333056</v>
      </c>
      <c r="K2949" s="7">
        <f t="shared" si="374"/>
        <v>1386202.3235785132</v>
      </c>
    </row>
    <row r="2950" spans="1:11" x14ac:dyDescent="0.4">
      <c r="A2950" s="1">
        <v>2949</v>
      </c>
      <c r="B2950" s="21">
        <v>42762</v>
      </c>
      <c r="C2950">
        <v>2745</v>
      </c>
      <c r="D2950" s="19">
        <f t="shared" si="369"/>
        <v>5394.1938861119461</v>
      </c>
      <c r="E2950" s="19">
        <f t="shared" si="370"/>
        <v>4.7454784747642309E-2</v>
      </c>
      <c r="F2950" s="19">
        <f t="shared" si="371"/>
        <v>0.783215406070081</v>
      </c>
      <c r="G2950" s="20">
        <f t="shared" ref="G2950:G3013" si="375">(D2949+1*E2949)*F2947</f>
        <v>4533.4612750910464</v>
      </c>
      <c r="H2950" s="7">
        <f t="shared" si="372"/>
        <v>-1788.4612750910464</v>
      </c>
      <c r="I2950" s="7">
        <f t="shared" si="368"/>
        <v>1788.4612750910464</v>
      </c>
      <c r="J2950" s="12">
        <f t="shared" si="373"/>
        <v>0.65153416214610071</v>
      </c>
      <c r="K2950" s="7">
        <f t="shared" si="374"/>
        <v>3198593.7325002919</v>
      </c>
    </row>
    <row r="2951" spans="1:11" x14ac:dyDescent="0.4">
      <c r="A2951" s="1">
        <v>2950</v>
      </c>
      <c r="B2951" s="21">
        <v>42763</v>
      </c>
      <c r="C2951">
        <v>5745</v>
      </c>
      <c r="D2951" s="19">
        <f t="shared" si="369"/>
        <v>5684.0367334893836</v>
      </c>
      <c r="E2951" s="19">
        <f t="shared" si="370"/>
        <v>0.72560498295379572</v>
      </c>
      <c r="F2951" s="19">
        <f t="shared" si="371"/>
        <v>0.80414962086394259</v>
      </c>
      <c r="G2951" s="20">
        <f t="shared" si="375"/>
        <v>4325.916147791675</v>
      </c>
      <c r="H2951" s="7">
        <f t="shared" si="372"/>
        <v>1419.083852208325</v>
      </c>
      <c r="I2951" s="7">
        <f t="shared" si="368"/>
        <v>1419.083852208325</v>
      </c>
      <c r="J2951" s="12">
        <f t="shared" si="373"/>
        <v>0.24701198471859442</v>
      </c>
      <c r="K2951" s="7">
        <f t="shared" si="374"/>
        <v>2013798.979598419</v>
      </c>
    </row>
    <row r="2952" spans="1:11" x14ac:dyDescent="0.4">
      <c r="A2952" s="1">
        <v>2951</v>
      </c>
      <c r="B2952" s="21">
        <v>42764</v>
      </c>
      <c r="C2952">
        <v>5306</v>
      </c>
      <c r="D2952" s="19">
        <f t="shared" si="369"/>
        <v>5837.2695886410538</v>
      </c>
      <c r="E2952" s="19">
        <f t="shared" si="370"/>
        <v>1.0824871990736091</v>
      </c>
      <c r="F2952" s="19">
        <f t="shared" si="371"/>
        <v>0.80312230643641358</v>
      </c>
      <c r="G2952" s="20">
        <f t="shared" si="375"/>
        <v>4559.153647928194</v>
      </c>
      <c r="H2952" s="7">
        <f t="shared" si="372"/>
        <v>746.846352071806</v>
      </c>
      <c r="I2952" s="7">
        <f t="shared" ref="I2952:I3015" si="376">ABS(H2952)</f>
        <v>746.846352071806</v>
      </c>
      <c r="J2952" s="12">
        <f t="shared" si="373"/>
        <v>0.14075506069954882</v>
      </c>
      <c r="K2952" s="7">
        <f t="shared" si="374"/>
        <v>557779.47360296396</v>
      </c>
    </row>
    <row r="2953" spans="1:11" x14ac:dyDescent="0.4">
      <c r="A2953" s="1">
        <v>2952</v>
      </c>
      <c r="B2953" s="21">
        <v>42765</v>
      </c>
      <c r="C2953">
        <v>6409</v>
      </c>
      <c r="D2953" s="19">
        <f t="shared" si="369"/>
        <v>6222.3214272823079</v>
      </c>
      <c r="E2953" s="19">
        <f t="shared" si="370"/>
        <v>1.9810138783834557</v>
      </c>
      <c r="F2953" s="19">
        <f t="shared" si="371"/>
        <v>0.78581456756892998</v>
      </c>
      <c r="G2953" s="20">
        <f t="shared" si="375"/>
        <v>4572.6872918592253</v>
      </c>
      <c r="H2953" s="7">
        <f t="shared" si="372"/>
        <v>1836.3127081407747</v>
      </c>
      <c r="I2953" s="7">
        <f t="shared" si="376"/>
        <v>1836.3127081407747</v>
      </c>
      <c r="J2953" s="12">
        <f t="shared" si="373"/>
        <v>0.28652094057431343</v>
      </c>
      <c r="K2953" s="7">
        <f t="shared" si="374"/>
        <v>3372044.362079306</v>
      </c>
    </row>
    <row r="2954" spans="1:11" x14ac:dyDescent="0.4">
      <c r="A2954" s="1">
        <v>2953</v>
      </c>
      <c r="B2954" s="21">
        <v>42766</v>
      </c>
      <c r="C2954">
        <v>6625</v>
      </c>
      <c r="D2954" s="19">
        <f t="shared" si="369"/>
        <v>6554.1678580330608</v>
      </c>
      <c r="E2954" s="19">
        <f t="shared" si="370"/>
        <v>2.7529319404064876</v>
      </c>
      <c r="F2954" s="19">
        <f t="shared" si="371"/>
        <v>0.80632614763495569</v>
      </c>
      <c r="G2954" s="20">
        <f t="shared" si="375"/>
        <v>5005.2704482018826</v>
      </c>
      <c r="H2954" s="7">
        <f t="shared" si="372"/>
        <v>1619.7295517981174</v>
      </c>
      <c r="I2954" s="7">
        <f t="shared" si="376"/>
        <v>1619.7295517981174</v>
      </c>
      <c r="J2954" s="12">
        <f t="shared" si="373"/>
        <v>0.24448747951669697</v>
      </c>
      <c r="K2954" s="7">
        <f t="shared" si="374"/>
        <v>2623523.8209681301</v>
      </c>
    </row>
    <row r="2955" spans="1:11" x14ac:dyDescent="0.4">
      <c r="A2955" s="1">
        <v>2954</v>
      </c>
      <c r="B2955" s="21">
        <v>42767</v>
      </c>
      <c r="C2955">
        <v>7036</v>
      </c>
      <c r="D2955" s="19">
        <f t="shared" si="369"/>
        <v>6917.8486664151242</v>
      </c>
      <c r="E2955" s="19">
        <f t="shared" si="370"/>
        <v>3.5975392640676089</v>
      </c>
      <c r="F2955" s="19">
        <f t="shared" si="371"/>
        <v>0.80537571003065445</v>
      </c>
      <c r="G2955" s="20">
        <f t="shared" si="375"/>
        <v>5266.009347964362</v>
      </c>
      <c r="H2955" s="7">
        <f t="shared" si="372"/>
        <v>1769.990652035638</v>
      </c>
      <c r="I2955" s="7">
        <f t="shared" si="376"/>
        <v>1769.990652035638</v>
      </c>
      <c r="J2955" s="12">
        <f t="shared" si="373"/>
        <v>0.25156205969807249</v>
      </c>
      <c r="K2955" s="7">
        <f t="shared" si="374"/>
        <v>3132866.9082935429</v>
      </c>
    </row>
    <row r="2956" spans="1:11" x14ac:dyDescent="0.4">
      <c r="A2956" s="1">
        <v>2955</v>
      </c>
      <c r="B2956" s="21">
        <v>42768</v>
      </c>
      <c r="C2956">
        <v>5784</v>
      </c>
      <c r="D2956" s="19">
        <f t="shared" si="369"/>
        <v>6993.3519895264617</v>
      </c>
      <c r="E2956" s="19">
        <f t="shared" si="370"/>
        <v>3.7658059888486051</v>
      </c>
      <c r="F2956" s="19">
        <f t="shared" si="371"/>
        <v>0.78624908423429707</v>
      </c>
      <c r="G2956" s="20">
        <f t="shared" si="375"/>
        <v>5438.973257067405</v>
      </c>
      <c r="H2956" s="7">
        <f t="shared" si="372"/>
        <v>345.02674293259497</v>
      </c>
      <c r="I2956" s="7">
        <f t="shared" si="376"/>
        <v>345.02674293259497</v>
      </c>
      <c r="J2956" s="12">
        <f t="shared" si="373"/>
        <v>5.9651926509784743E-2</v>
      </c>
      <c r="K2956" s="7">
        <f t="shared" si="374"/>
        <v>119043.45333867497</v>
      </c>
    </row>
    <row r="2957" spans="1:11" x14ac:dyDescent="0.4">
      <c r="A2957" s="1">
        <v>2956</v>
      </c>
      <c r="B2957" s="21">
        <v>42769</v>
      </c>
      <c r="C2957">
        <v>7296</v>
      </c>
      <c r="D2957" s="19">
        <f t="shared" si="369"/>
        <v>7333.0616181135283</v>
      </c>
      <c r="E2957" s="19">
        <f t="shared" si="370"/>
        <v>4.5519481281106948</v>
      </c>
      <c r="F2957" s="19">
        <f t="shared" si="371"/>
        <v>0.80831269989218024</v>
      </c>
      <c r="G2957" s="20">
        <f t="shared" si="375"/>
        <v>5641.9590366058537</v>
      </c>
      <c r="H2957" s="7">
        <f t="shared" si="372"/>
        <v>1654.0409633941463</v>
      </c>
      <c r="I2957" s="7">
        <f t="shared" si="376"/>
        <v>1654.0409633941463</v>
      </c>
      <c r="J2957" s="12">
        <f t="shared" si="373"/>
        <v>0.22670517590380293</v>
      </c>
      <c r="K2957" s="7">
        <f t="shared" si="374"/>
        <v>2735851.5085858353</v>
      </c>
    </row>
    <row r="2958" spans="1:11" x14ac:dyDescent="0.4">
      <c r="A2958" s="1">
        <v>2957</v>
      </c>
      <c r="B2958" s="21">
        <v>42770</v>
      </c>
      <c r="C2958">
        <v>6671</v>
      </c>
      <c r="D2958" s="19">
        <f t="shared" si="369"/>
        <v>7492.4532021135174</v>
      </c>
      <c r="E2958" s="19">
        <f t="shared" si="370"/>
        <v>4.9142883600144778</v>
      </c>
      <c r="F2958" s="19">
        <f t="shared" si="371"/>
        <v>0.80627079559852499</v>
      </c>
      <c r="G2958" s="20">
        <f t="shared" si="375"/>
        <v>5909.5357358424226</v>
      </c>
      <c r="H2958" s="7">
        <f t="shared" si="372"/>
        <v>761.46426415757742</v>
      </c>
      <c r="I2958" s="7">
        <f t="shared" si="376"/>
        <v>761.46426415757742</v>
      </c>
      <c r="J2958" s="12">
        <f t="shared" si="373"/>
        <v>0.1141454450843318</v>
      </c>
      <c r="K2958" s="7">
        <f t="shared" si="374"/>
        <v>579827.82558904088</v>
      </c>
    </row>
    <row r="2959" spans="1:11" x14ac:dyDescent="0.4">
      <c r="A2959" s="1">
        <v>2958</v>
      </c>
      <c r="B2959" s="21">
        <v>42771</v>
      </c>
      <c r="C2959">
        <v>6224</v>
      </c>
      <c r="D2959" s="19">
        <f t="shared" si="369"/>
        <v>7565.9373133452882</v>
      </c>
      <c r="E2959" s="19">
        <f t="shared" si="370"/>
        <v>5.0747486025166744</v>
      </c>
      <c r="F2959" s="19">
        <f t="shared" si="371"/>
        <v>0.78663229558706949</v>
      </c>
      <c r="G2959" s="20">
        <f t="shared" si="375"/>
        <v>5894.7983235528045</v>
      </c>
      <c r="H2959" s="7">
        <f t="shared" si="372"/>
        <v>329.2016764471955</v>
      </c>
      <c r="I2959" s="7">
        <f t="shared" si="376"/>
        <v>329.2016764471955</v>
      </c>
      <c r="J2959" s="12">
        <f t="shared" si="373"/>
        <v>5.2892300200384879E-2</v>
      </c>
      <c r="K2959" s="7">
        <f t="shared" si="374"/>
        <v>108373.74377564399</v>
      </c>
    </row>
    <row r="2960" spans="1:11" x14ac:dyDescent="0.4">
      <c r="A2960" s="1">
        <v>2959</v>
      </c>
      <c r="B2960" s="21">
        <v>42772</v>
      </c>
      <c r="C2960">
        <v>3650</v>
      </c>
      <c r="D2960" s="19">
        <f t="shared" si="369"/>
        <v>7070.6275141822625</v>
      </c>
      <c r="E2960" s="19">
        <f t="shared" si="370"/>
        <v>3.9037987222905288</v>
      </c>
      <c r="F2960" s="19">
        <f t="shared" si="371"/>
        <v>0.80523636749929728</v>
      </c>
      <c r="G2960" s="20">
        <f t="shared" si="375"/>
        <v>6119.7452007092925</v>
      </c>
      <c r="H2960" s="7">
        <f t="shared" si="372"/>
        <v>-2469.7452007092925</v>
      </c>
      <c r="I2960" s="7">
        <f t="shared" si="376"/>
        <v>2469.7452007092925</v>
      </c>
      <c r="J2960" s="12">
        <f t="shared" si="373"/>
        <v>0.67664252074227194</v>
      </c>
      <c r="K2960" s="7">
        <f t="shared" si="374"/>
        <v>6099641.3564265836</v>
      </c>
    </row>
    <row r="2961" spans="1:11" x14ac:dyDescent="0.4">
      <c r="A2961" s="1">
        <v>2960</v>
      </c>
      <c r="B2961" s="21">
        <v>42773</v>
      </c>
      <c r="C2961">
        <v>7122</v>
      </c>
      <c r="D2961" s="19">
        <f t="shared" si="369"/>
        <v>7362.556270872562</v>
      </c>
      <c r="E2961" s="19">
        <f t="shared" si="370"/>
        <v>4.5778059264314663</v>
      </c>
      <c r="F2961" s="19">
        <f t="shared" si="371"/>
        <v>0.80796704750699377</v>
      </c>
      <c r="G2961" s="20">
        <f t="shared" si="375"/>
        <v>5703.9879901422319</v>
      </c>
      <c r="H2961" s="7">
        <f t="shared" si="372"/>
        <v>1418.0120098577681</v>
      </c>
      <c r="I2961" s="7">
        <f t="shared" si="376"/>
        <v>1418.0120098577681</v>
      </c>
      <c r="J2961" s="12">
        <f t="shared" si="373"/>
        <v>0.19910306232206798</v>
      </c>
      <c r="K2961" s="7">
        <f t="shared" si="374"/>
        <v>2010758.0601008672</v>
      </c>
    </row>
    <row r="2962" spans="1:11" x14ac:dyDescent="0.4">
      <c r="A2962" s="1">
        <v>2961</v>
      </c>
      <c r="B2962" s="21">
        <v>42774</v>
      </c>
      <c r="C2962">
        <v>7349</v>
      </c>
      <c r="D2962" s="19">
        <f t="shared" si="369"/>
        <v>7690.6140018047099</v>
      </c>
      <c r="E2962" s="19">
        <f t="shared" si="370"/>
        <v>5.3347812989373438</v>
      </c>
      <c r="F2962" s="19">
        <f t="shared" si="371"/>
        <v>0.78841166457552947</v>
      </c>
      <c r="G2962" s="20">
        <f t="shared" si="375"/>
        <v>5795.2255907301178</v>
      </c>
      <c r="H2962" s="7">
        <f t="shared" si="372"/>
        <v>1553.7744092698822</v>
      </c>
      <c r="I2962" s="7">
        <f t="shared" si="376"/>
        <v>1553.7744092698822</v>
      </c>
      <c r="J2962" s="12">
        <f t="shared" si="373"/>
        <v>0.21142664434207134</v>
      </c>
      <c r="K2962" s="7">
        <f t="shared" si="374"/>
        <v>2414214.9149019714</v>
      </c>
    </row>
    <row r="2963" spans="1:11" x14ac:dyDescent="0.4">
      <c r="A2963" s="1">
        <v>2962</v>
      </c>
      <c r="B2963" s="21">
        <v>42775</v>
      </c>
      <c r="C2963">
        <v>5918</v>
      </c>
      <c r="D2963" s="19">
        <f t="shared" si="369"/>
        <v>7639.1940620684718</v>
      </c>
      <c r="E2963" s="19">
        <f t="shared" si="370"/>
        <v>5.2019695762429299</v>
      </c>
      <c r="F2963" s="19">
        <f t="shared" si="371"/>
        <v>0.80491464179758043</v>
      </c>
      <c r="G2963" s="20">
        <f t="shared" si="375"/>
        <v>6197.0578425670183</v>
      </c>
      <c r="H2963" s="7">
        <f t="shared" si="372"/>
        <v>-279.05784256701827</v>
      </c>
      <c r="I2963" s="7">
        <f t="shared" si="376"/>
        <v>279.05784256701827</v>
      </c>
      <c r="J2963" s="12">
        <f t="shared" si="373"/>
        <v>4.715407951453502E-2</v>
      </c>
      <c r="K2963" s="7">
        <f t="shared" si="374"/>
        <v>77873.27949815875</v>
      </c>
    </row>
    <row r="2964" spans="1:11" x14ac:dyDescent="0.4">
      <c r="A2964" s="1">
        <v>2963</v>
      </c>
      <c r="B2964" s="21">
        <v>42776</v>
      </c>
      <c r="C2964">
        <v>7257</v>
      </c>
      <c r="D2964" s="19">
        <f t="shared" si="369"/>
        <v>7863.4213809571938</v>
      </c>
      <c r="E2964" s="19">
        <f t="shared" si="370"/>
        <v>5.714510796169062</v>
      </c>
      <c r="F2964" s="19">
        <f t="shared" si="371"/>
        <v>0.80917732346581184</v>
      </c>
      <c r="G2964" s="20">
        <f t="shared" si="375"/>
        <v>6176.4200916621594</v>
      </c>
      <c r="H2964" s="7">
        <f t="shared" si="372"/>
        <v>1080.5799083378406</v>
      </c>
      <c r="I2964" s="7">
        <f t="shared" si="376"/>
        <v>1080.5799083378406</v>
      </c>
      <c r="J2964" s="12">
        <f t="shared" si="373"/>
        <v>0.14890173740358834</v>
      </c>
      <c r="K2964" s="7">
        <f t="shared" si="374"/>
        <v>1167652.9383034159</v>
      </c>
    </row>
    <row r="2965" spans="1:11" x14ac:dyDescent="0.4">
      <c r="A2965" s="1">
        <v>2964</v>
      </c>
      <c r="B2965" s="21">
        <v>42777</v>
      </c>
      <c r="C2965">
        <v>6443</v>
      </c>
      <c r="D2965" s="19">
        <f t="shared" si="369"/>
        <v>7918.756326957644</v>
      </c>
      <c r="E2965" s="19">
        <f t="shared" si="370"/>
        <v>5.8306275765905999</v>
      </c>
      <c r="F2965" s="19">
        <f t="shared" si="371"/>
        <v>0.78867734805851042</v>
      </c>
      <c r="G2965" s="20">
        <f t="shared" si="375"/>
        <v>6204.1185271883123</v>
      </c>
      <c r="H2965" s="7">
        <f t="shared" si="372"/>
        <v>238.88147281168767</v>
      </c>
      <c r="I2965" s="7">
        <f t="shared" si="376"/>
        <v>238.88147281168767</v>
      </c>
      <c r="J2965" s="12">
        <f t="shared" si="373"/>
        <v>3.7076124912569869E-2</v>
      </c>
      <c r="K2965" s="7">
        <f t="shared" si="374"/>
        <v>57064.358052681077</v>
      </c>
    </row>
    <row r="2966" spans="1:11" x14ac:dyDescent="0.4">
      <c r="A2966" s="1">
        <v>2965</v>
      </c>
      <c r="B2966" s="21">
        <v>42778</v>
      </c>
      <c r="C2966">
        <v>3650</v>
      </c>
      <c r="D2966" s="19">
        <f t="shared" si="369"/>
        <v>7369.4198215587339</v>
      </c>
      <c r="E2966" s="19">
        <f t="shared" si="370"/>
        <v>4.5314809687146314</v>
      </c>
      <c r="F2966" s="19">
        <f t="shared" si="371"/>
        <v>0.80165366129907223</v>
      </c>
      <c r="G2966" s="20">
        <f t="shared" si="375"/>
        <v>6378.6160699027023</v>
      </c>
      <c r="H2966" s="7">
        <f t="shared" si="372"/>
        <v>-2728.6160699027023</v>
      </c>
      <c r="I2966" s="7">
        <f t="shared" si="376"/>
        <v>2728.6160699027023</v>
      </c>
      <c r="J2966" s="12">
        <f t="shared" si="373"/>
        <v>0.74756604654868553</v>
      </c>
      <c r="K2966" s="7">
        <f t="shared" si="374"/>
        <v>7445345.656931269</v>
      </c>
    </row>
    <row r="2967" spans="1:11" x14ac:dyDescent="0.4">
      <c r="A2967" s="1">
        <v>2966</v>
      </c>
      <c r="B2967" s="21">
        <v>42779</v>
      </c>
      <c r="C2967">
        <v>3650</v>
      </c>
      <c r="D2967" s="19">
        <f t="shared" si="369"/>
        <v>6905.0489734919029</v>
      </c>
      <c r="E2967" s="19">
        <f t="shared" si="370"/>
        <v>3.434202628538551</v>
      </c>
      <c r="F2967" s="19">
        <f t="shared" si="371"/>
        <v>0.80622225698698702</v>
      </c>
      <c r="G2967" s="20">
        <f t="shared" si="375"/>
        <v>5966.8341783463975</v>
      </c>
      <c r="H2967" s="7">
        <f t="shared" si="372"/>
        <v>-2316.8341783463975</v>
      </c>
      <c r="I2967" s="7">
        <f t="shared" si="376"/>
        <v>2316.8341783463975</v>
      </c>
      <c r="J2967" s="12">
        <f t="shared" si="373"/>
        <v>0.63474908995791712</v>
      </c>
      <c r="K2967" s="7">
        <f t="shared" si="374"/>
        <v>5367720.6099540265</v>
      </c>
    </row>
    <row r="2968" spans="1:11" x14ac:dyDescent="0.4">
      <c r="A2968" s="1">
        <v>2967</v>
      </c>
      <c r="B2968" s="21">
        <v>42780</v>
      </c>
      <c r="C2968">
        <v>3679</v>
      </c>
      <c r="D2968" s="19">
        <f t="shared" si="369"/>
        <v>6541.0333080594519</v>
      </c>
      <c r="E2968" s="19">
        <f t="shared" si="370"/>
        <v>2.5743331922890293</v>
      </c>
      <c r="F2968" s="19">
        <f t="shared" si="371"/>
        <v>0.78629470477076291</v>
      </c>
      <c r="G2968" s="20">
        <f t="shared" si="375"/>
        <v>5448.5641904495051</v>
      </c>
      <c r="H2968" s="7">
        <f t="shared" si="372"/>
        <v>-1769.5641904495051</v>
      </c>
      <c r="I2968" s="7">
        <f t="shared" si="376"/>
        <v>1769.5641904495051</v>
      </c>
      <c r="J2968" s="12">
        <f t="shared" si="373"/>
        <v>0.4809905383119068</v>
      </c>
      <c r="K2968" s="7">
        <f t="shared" si="374"/>
        <v>3131357.4241212122</v>
      </c>
    </row>
    <row r="2969" spans="1:11" x14ac:dyDescent="0.4">
      <c r="A2969" s="1">
        <v>2968</v>
      </c>
      <c r="B2969" s="21">
        <v>42781</v>
      </c>
      <c r="C2969">
        <v>7198</v>
      </c>
      <c r="D2969" s="19">
        <f t="shared" si="369"/>
        <v>6942.4390508733459</v>
      </c>
      <c r="E2969" s="19">
        <f t="shared" si="370"/>
        <v>3.507638573944547</v>
      </c>
      <c r="F2969" s="19">
        <f t="shared" si="371"/>
        <v>0.80413035319673176</v>
      </c>
      <c r="G2969" s="20">
        <f t="shared" si="375"/>
        <v>5245.7070237140433</v>
      </c>
      <c r="H2969" s="7">
        <f t="shared" si="372"/>
        <v>1952.2929762859567</v>
      </c>
      <c r="I2969" s="7">
        <f t="shared" si="376"/>
        <v>1952.2929762859567</v>
      </c>
      <c r="J2969" s="12">
        <f t="shared" si="373"/>
        <v>0.27122714313503149</v>
      </c>
      <c r="K2969" s="7">
        <f t="shared" si="374"/>
        <v>3811447.8652554792</v>
      </c>
    </row>
    <row r="2970" spans="1:11" x14ac:dyDescent="0.4">
      <c r="A2970" s="1">
        <v>2969</v>
      </c>
      <c r="B2970" s="21">
        <v>42782</v>
      </c>
      <c r="C2970">
        <v>4213</v>
      </c>
      <c r="D2970" s="19">
        <f t="shared" ref="D2970:D3033" si="377">$R$2*(C2970/F2967)+(1-$R$2)*(D2969+E2969)</f>
        <v>6664.2086029309021</v>
      </c>
      <c r="E2970" s="19">
        <f t="shared" ref="E2970:E3033" si="378">$R$3*(D2970-D2969)+(1-$R$3)*E2969</f>
        <v>2.8483432776875466</v>
      </c>
      <c r="F2970" s="19">
        <f t="shared" ref="F2970:F3033" si="379">$R$4*(C2970/D2970)+(1-$R$4)*F2967</f>
        <v>0.80438926871466865</v>
      </c>
      <c r="G2970" s="20">
        <f t="shared" si="375"/>
        <v>5599.9768168774854</v>
      </c>
      <c r="H2970" s="7">
        <f t="shared" ref="H2970:H3033" si="380">C2970-G2970</f>
        <v>-1386.9768168774854</v>
      </c>
      <c r="I2970" s="7">
        <f t="shared" si="376"/>
        <v>1386.9768168774854</v>
      </c>
      <c r="J2970" s="12">
        <f t="shared" ref="J2970:J3033" si="381">I2970/C2970</f>
        <v>0.3292135810295479</v>
      </c>
      <c r="K2970" s="7">
        <f t="shared" ref="K2970:K3033" si="382">H2970^2</f>
        <v>1923704.6905556016</v>
      </c>
    </row>
    <row r="2971" spans="1:11" x14ac:dyDescent="0.4">
      <c r="A2971" s="1">
        <v>2970</v>
      </c>
      <c r="B2971" s="21">
        <v>42783</v>
      </c>
      <c r="C2971">
        <v>4527</v>
      </c>
      <c r="D2971" s="19">
        <f t="shared" si="377"/>
        <v>6518.0807928198928</v>
      </c>
      <c r="E2971" s="19">
        <f t="shared" si="378"/>
        <v>2.4997241811426574</v>
      </c>
      <c r="F2971" s="19">
        <f t="shared" si="379"/>
        <v>0.78532823050792611</v>
      </c>
      <c r="G2971" s="20">
        <f t="shared" si="375"/>
        <v>5242.2715732089473</v>
      </c>
      <c r="H2971" s="7">
        <f t="shared" si="380"/>
        <v>-715.2715732089473</v>
      </c>
      <c r="I2971" s="7">
        <f t="shared" si="376"/>
        <v>715.2715732089473</v>
      </c>
      <c r="J2971" s="12">
        <f t="shared" si="381"/>
        <v>0.15800123110425165</v>
      </c>
      <c r="K2971" s="7">
        <f t="shared" si="382"/>
        <v>511613.42344080243</v>
      </c>
    </row>
    <row r="2972" spans="1:11" x14ac:dyDescent="0.4">
      <c r="A2972" s="1">
        <v>2971</v>
      </c>
      <c r="B2972" s="21">
        <v>42784</v>
      </c>
      <c r="C2972">
        <v>2652</v>
      </c>
      <c r="D2972" s="19">
        <f t="shared" si="377"/>
        <v>5992.8179417584288</v>
      </c>
      <c r="E2972" s="19">
        <f t="shared" si="378"/>
        <v>1.2647069788174337</v>
      </c>
      <c r="F2972" s="19">
        <f t="shared" si="379"/>
        <v>0.80032195907019776</v>
      </c>
      <c r="G2972" s="20">
        <f t="shared" si="375"/>
        <v>5243.3967141837702</v>
      </c>
      <c r="H2972" s="7">
        <f t="shared" si="380"/>
        <v>-2591.3967141837702</v>
      </c>
      <c r="I2972" s="7">
        <f t="shared" si="376"/>
        <v>2591.3967141837702</v>
      </c>
      <c r="J2972" s="12">
        <f t="shared" si="381"/>
        <v>0.97714808227140659</v>
      </c>
      <c r="K2972" s="7">
        <f t="shared" si="382"/>
        <v>6715336.930282441</v>
      </c>
    </row>
    <row r="2973" spans="1:11" x14ac:dyDescent="0.4">
      <c r="A2973" s="1">
        <v>2972</v>
      </c>
      <c r="B2973" s="21">
        <v>42785</v>
      </c>
      <c r="C2973">
        <v>2626</v>
      </c>
      <c r="D2973" s="19">
        <f t="shared" si="377"/>
        <v>5547.0767017752942</v>
      </c>
      <c r="E2973" s="19">
        <f t="shared" si="378"/>
        <v>0.21866836233176978</v>
      </c>
      <c r="F2973" s="19">
        <f t="shared" si="379"/>
        <v>0.80090330130008891</v>
      </c>
      <c r="G2973" s="20">
        <f t="shared" si="375"/>
        <v>4821.5757584330377</v>
      </c>
      <c r="H2973" s="7">
        <f t="shared" si="380"/>
        <v>-2195.5757584330377</v>
      </c>
      <c r="I2973" s="7">
        <f t="shared" si="376"/>
        <v>2195.5757584330377</v>
      </c>
      <c r="J2973" s="12">
        <f t="shared" si="381"/>
        <v>0.83609130176429458</v>
      </c>
      <c r="K2973" s="7">
        <f t="shared" si="382"/>
        <v>4820552.9110188084</v>
      </c>
    </row>
    <row r="2974" spans="1:11" x14ac:dyDescent="0.4">
      <c r="A2974" s="1">
        <v>2973</v>
      </c>
      <c r="B2974" s="21">
        <v>42786</v>
      </c>
      <c r="C2974">
        <v>2865</v>
      </c>
      <c r="D2974" s="19">
        <f t="shared" si="377"/>
        <v>5236.275633839663</v>
      </c>
      <c r="E2974" s="19">
        <f t="shared" si="378"/>
        <v>-0.50914892257909328</v>
      </c>
      <c r="F2974" s="19">
        <f t="shared" si="379"/>
        <v>0.78281966998195984</v>
      </c>
      <c r="G2974" s="20">
        <f t="shared" si="375"/>
        <v>4356.4476571349933</v>
      </c>
      <c r="H2974" s="7">
        <f t="shared" si="380"/>
        <v>-1491.4476571349933</v>
      </c>
      <c r="I2974" s="7">
        <f t="shared" si="376"/>
        <v>1491.4476571349933</v>
      </c>
      <c r="J2974" s="12">
        <f t="shared" si="381"/>
        <v>0.52057509847643746</v>
      </c>
      <c r="K2974" s="7">
        <f t="shared" si="382"/>
        <v>2224416.1139734606</v>
      </c>
    </row>
    <row r="2975" spans="1:11" x14ac:dyDescent="0.4">
      <c r="A2975" s="1">
        <v>2974</v>
      </c>
      <c r="B2975" s="21">
        <v>42787</v>
      </c>
      <c r="C2975">
        <v>6868</v>
      </c>
      <c r="D2975" s="19">
        <f t="shared" si="377"/>
        <v>5783.7008100020894</v>
      </c>
      <c r="E2975" s="19">
        <f t="shared" si="378"/>
        <v>0.77307219155232809</v>
      </c>
      <c r="F2975" s="19">
        <f t="shared" si="379"/>
        <v>0.80439947200033846</v>
      </c>
      <c r="G2975" s="20">
        <f t="shared" si="375"/>
        <v>4190.2988904429239</v>
      </c>
      <c r="H2975" s="7">
        <f t="shared" si="380"/>
        <v>2677.7011095570761</v>
      </c>
      <c r="I2975" s="7">
        <f t="shared" si="376"/>
        <v>2677.7011095570761</v>
      </c>
      <c r="J2975" s="12">
        <f t="shared" si="381"/>
        <v>0.38988076726224169</v>
      </c>
      <c r="K2975" s="7">
        <f t="shared" si="382"/>
        <v>7170083.2321231961</v>
      </c>
    </row>
    <row r="2976" spans="1:11" x14ac:dyDescent="0.4">
      <c r="A2976" s="1">
        <v>2975</v>
      </c>
      <c r="B2976" s="21">
        <v>42788</v>
      </c>
      <c r="C2976">
        <v>6904</v>
      </c>
      <c r="D2976" s="19">
        <f t="shared" si="377"/>
        <v>6248.8882306789546</v>
      </c>
      <c r="E2976" s="19">
        <f t="shared" si="378"/>
        <v>1.8598482084428087</v>
      </c>
      <c r="F2976" s="19">
        <f t="shared" si="379"/>
        <v>0.80410433968039408</v>
      </c>
      <c r="G2976" s="20">
        <f t="shared" si="375"/>
        <v>4632.8042285330293</v>
      </c>
      <c r="H2976" s="7">
        <f t="shared" si="380"/>
        <v>2271.1957714669707</v>
      </c>
      <c r="I2976" s="7">
        <f t="shared" si="376"/>
        <v>2271.1957714669707</v>
      </c>
      <c r="J2976" s="12">
        <f t="shared" si="381"/>
        <v>0.3289681013132924</v>
      </c>
      <c r="K2976" s="7">
        <f t="shared" si="382"/>
        <v>5158330.2323294478</v>
      </c>
    </row>
    <row r="2977" spans="1:11" x14ac:dyDescent="0.4">
      <c r="A2977" s="1">
        <v>2976</v>
      </c>
      <c r="B2977" s="21">
        <v>42789</v>
      </c>
      <c r="C2977">
        <v>5443</v>
      </c>
      <c r="D2977" s="19">
        <f t="shared" si="377"/>
        <v>6365.7664983610421</v>
      </c>
      <c r="E2977" s="19">
        <f t="shared" si="378"/>
        <v>2.1290028118530846</v>
      </c>
      <c r="F2977" s="19">
        <f t="shared" si="379"/>
        <v>0.7835803225678305</v>
      </c>
      <c r="G2977" s="20">
        <f t="shared" si="375"/>
        <v>4893.2085482550019</v>
      </c>
      <c r="H2977" s="7">
        <f t="shared" si="380"/>
        <v>549.79145174499808</v>
      </c>
      <c r="I2977" s="7">
        <f t="shared" si="376"/>
        <v>549.79145174499808</v>
      </c>
      <c r="J2977" s="12">
        <f t="shared" si="381"/>
        <v>0.10100890166176706</v>
      </c>
      <c r="K2977" s="7">
        <f t="shared" si="382"/>
        <v>302270.64041187253</v>
      </c>
    </row>
    <row r="2978" spans="1:11" x14ac:dyDescent="0.4">
      <c r="A2978" s="1">
        <v>2977</v>
      </c>
      <c r="B2978" s="21">
        <v>42790</v>
      </c>
      <c r="C2978">
        <v>6610</v>
      </c>
      <c r="D2978" s="19">
        <f t="shared" si="377"/>
        <v>6670.7719126724141</v>
      </c>
      <c r="E2978" s="19">
        <f t="shared" si="378"/>
        <v>2.8377639024031089</v>
      </c>
      <c r="F2978" s="19">
        <f t="shared" si="379"/>
        <v>0.80636359672053659</v>
      </c>
      <c r="G2978" s="20">
        <f t="shared" si="375"/>
        <v>5122.331778896807</v>
      </c>
      <c r="H2978" s="7">
        <f t="shared" si="380"/>
        <v>1487.668221103193</v>
      </c>
      <c r="I2978" s="7">
        <f t="shared" si="376"/>
        <v>1487.668221103193</v>
      </c>
      <c r="J2978" s="12">
        <f t="shared" si="381"/>
        <v>0.22506327096871301</v>
      </c>
      <c r="K2978" s="7">
        <f t="shared" si="382"/>
        <v>2213156.7360803387</v>
      </c>
    </row>
    <row r="2979" spans="1:11" x14ac:dyDescent="0.4">
      <c r="A2979" s="1">
        <v>2978</v>
      </c>
      <c r="B2979" s="21">
        <v>42791</v>
      </c>
      <c r="C2979">
        <v>5885</v>
      </c>
      <c r="D2979" s="19">
        <f t="shared" si="377"/>
        <v>6779.2556583055002</v>
      </c>
      <c r="E2979" s="19">
        <f t="shared" si="378"/>
        <v>3.0849860642510802</v>
      </c>
      <c r="F2979" s="19">
        <f t="shared" si="379"/>
        <v>0.80477823323417941</v>
      </c>
      <c r="G2979" s="20">
        <f t="shared" si="375"/>
        <v>5366.2785022668813</v>
      </c>
      <c r="H2979" s="7">
        <f t="shared" si="380"/>
        <v>518.72149773311867</v>
      </c>
      <c r="I2979" s="7">
        <f t="shared" si="376"/>
        <v>518.72149773311867</v>
      </c>
      <c r="J2979" s="12">
        <f t="shared" si="381"/>
        <v>8.8142990269009125E-2</v>
      </c>
      <c r="K2979" s="7">
        <f t="shared" si="382"/>
        <v>269071.99221048981</v>
      </c>
    </row>
    <row r="2980" spans="1:11" x14ac:dyDescent="0.4">
      <c r="A2980" s="1">
        <v>2979</v>
      </c>
      <c r="B2980" s="21">
        <v>42792</v>
      </c>
      <c r="C2980">
        <v>5344</v>
      </c>
      <c r="D2980" s="19">
        <f t="shared" si="377"/>
        <v>6788.5043513056462</v>
      </c>
      <c r="E2980" s="19">
        <f t="shared" si="378"/>
        <v>3.0994097548517683</v>
      </c>
      <c r="F2980" s="19">
        <f t="shared" si="379"/>
        <v>0.78361858383304583</v>
      </c>
      <c r="G2980" s="20">
        <f t="shared" si="375"/>
        <v>5314.508669880157</v>
      </c>
      <c r="H2980" s="7">
        <f t="shared" si="380"/>
        <v>29.491330119843042</v>
      </c>
      <c r="I2980" s="7">
        <f t="shared" si="376"/>
        <v>29.491330119843042</v>
      </c>
      <c r="J2980" s="12">
        <f t="shared" si="381"/>
        <v>5.5185872230245209E-3</v>
      </c>
      <c r="K2980" s="7">
        <f t="shared" si="382"/>
        <v>869.73855223756141</v>
      </c>
    </row>
    <row r="2981" spans="1:11" x14ac:dyDescent="0.4">
      <c r="A2981" s="1">
        <v>2980</v>
      </c>
      <c r="B2981" s="21">
        <v>42793</v>
      </c>
      <c r="C2981">
        <v>6260</v>
      </c>
      <c r="D2981" s="19">
        <f t="shared" si="377"/>
        <v>6950.7286453386887</v>
      </c>
      <c r="E2981" s="19">
        <f t="shared" si="378"/>
        <v>3.4717778965511625</v>
      </c>
      <c r="F2981" s="19">
        <f t="shared" si="379"/>
        <v>0.80735636205783157</v>
      </c>
      <c r="G2981" s="20">
        <f t="shared" si="375"/>
        <v>5476.5020362694668</v>
      </c>
      <c r="H2981" s="7">
        <f t="shared" si="380"/>
        <v>783.49796373053323</v>
      </c>
      <c r="I2981" s="7">
        <f t="shared" si="376"/>
        <v>783.49796373053323</v>
      </c>
      <c r="J2981" s="12">
        <f t="shared" si="381"/>
        <v>0.12515941912628326</v>
      </c>
      <c r="K2981" s="7">
        <f t="shared" si="382"/>
        <v>613869.05916989199</v>
      </c>
    </row>
    <row r="2982" spans="1:11" x14ac:dyDescent="0.4">
      <c r="A2982" s="1">
        <v>2981</v>
      </c>
      <c r="B2982" s="21">
        <v>42794</v>
      </c>
      <c r="C2982">
        <v>6278</v>
      </c>
      <c r="D2982" s="19">
        <f t="shared" si="377"/>
        <v>7092.8645042142825</v>
      </c>
      <c r="E2982" s="19">
        <f t="shared" si="378"/>
        <v>3.7962657124502206</v>
      </c>
      <c r="F2982" s="19">
        <f t="shared" si="379"/>
        <v>0.80562434251896176</v>
      </c>
      <c r="G2982" s="20">
        <f t="shared" si="375"/>
        <v>5596.5891301676393</v>
      </c>
      <c r="H2982" s="7">
        <f t="shared" si="380"/>
        <v>681.41086983236073</v>
      </c>
      <c r="I2982" s="7">
        <f t="shared" si="376"/>
        <v>681.41086983236073</v>
      </c>
      <c r="J2982" s="12">
        <f t="shared" si="381"/>
        <v>0.10853948229250729</v>
      </c>
      <c r="K2982" s="7">
        <f t="shared" si="382"/>
        <v>464320.77352569444</v>
      </c>
    </row>
    <row r="2983" spans="1:11" x14ac:dyDescent="0.4">
      <c r="A2983" s="1">
        <v>2982</v>
      </c>
      <c r="B2983" s="21">
        <v>42795</v>
      </c>
      <c r="C2983">
        <v>6331</v>
      </c>
      <c r="D2983" s="19">
        <f t="shared" si="377"/>
        <v>7257.567677668224</v>
      </c>
      <c r="E2983" s="19">
        <f t="shared" si="378"/>
        <v>4.1728039672560842</v>
      </c>
      <c r="F2983" s="19">
        <f t="shared" si="379"/>
        <v>0.78455290512617348</v>
      </c>
      <c r="G2983" s="20">
        <f t="shared" si="375"/>
        <v>5561.0752624735187</v>
      </c>
      <c r="H2983" s="7">
        <f t="shared" si="380"/>
        <v>769.92473752648129</v>
      </c>
      <c r="I2983" s="7">
        <f t="shared" si="376"/>
        <v>769.92473752648129</v>
      </c>
      <c r="J2983" s="12">
        <f t="shared" si="381"/>
        <v>0.1216118681924627</v>
      </c>
      <c r="K2983" s="7">
        <f t="shared" si="382"/>
        <v>592784.10145522107</v>
      </c>
    </row>
    <row r="2984" spans="1:11" x14ac:dyDescent="0.4">
      <c r="A2984" s="1">
        <v>2983</v>
      </c>
      <c r="B2984" s="21">
        <v>42796</v>
      </c>
      <c r="C2984">
        <v>3650</v>
      </c>
      <c r="D2984" s="19">
        <f t="shared" si="377"/>
        <v>6812.8809394654118</v>
      </c>
      <c r="E2984" s="19">
        <f t="shared" si="378"/>
        <v>3.1224277526239077</v>
      </c>
      <c r="F2984" s="19">
        <f t="shared" si="379"/>
        <v>0.80449579021234285</v>
      </c>
      <c r="G2984" s="20">
        <f t="shared" si="375"/>
        <v>5862.8123774613068</v>
      </c>
      <c r="H2984" s="7">
        <f t="shared" si="380"/>
        <v>-2212.8123774613068</v>
      </c>
      <c r="I2984" s="7">
        <f t="shared" si="376"/>
        <v>2212.8123774613068</v>
      </c>
      <c r="J2984" s="12">
        <f t="shared" si="381"/>
        <v>0.6062499664277553</v>
      </c>
      <c r="K2984" s="7">
        <f t="shared" si="382"/>
        <v>4896538.6178459609</v>
      </c>
    </row>
    <row r="2985" spans="1:11" x14ac:dyDescent="0.4">
      <c r="A2985" s="1">
        <v>2984</v>
      </c>
      <c r="B2985" s="21">
        <v>42797</v>
      </c>
      <c r="C2985">
        <v>6415</v>
      </c>
      <c r="D2985" s="19">
        <f t="shared" si="377"/>
        <v>7003.807678259107</v>
      </c>
      <c r="E2985" s="19">
        <f t="shared" si="378"/>
        <v>3.5619086208911188</v>
      </c>
      <c r="F2985" s="19">
        <f t="shared" si="379"/>
        <v>0.80678609029742288</v>
      </c>
      <c r="G2985" s="20">
        <f t="shared" si="375"/>
        <v>5491.1382313220593</v>
      </c>
      <c r="H2985" s="7">
        <f t="shared" si="380"/>
        <v>923.86176867794074</v>
      </c>
      <c r="I2985" s="7">
        <f t="shared" si="376"/>
        <v>923.86176867794074</v>
      </c>
      <c r="J2985" s="12">
        <f t="shared" si="381"/>
        <v>0.14401586417426979</v>
      </c>
      <c r="K2985" s="7">
        <f t="shared" si="382"/>
        <v>853520.56762473285</v>
      </c>
    </row>
    <row r="2986" spans="1:11" x14ac:dyDescent="0.4">
      <c r="A2986" s="1">
        <v>2985</v>
      </c>
      <c r="B2986" s="21">
        <v>42798</v>
      </c>
      <c r="C2986">
        <v>4199</v>
      </c>
      <c r="D2986" s="19">
        <f t="shared" si="377"/>
        <v>6736.2869187114793</v>
      </c>
      <c r="E2986" s="19">
        <f t="shared" si="378"/>
        <v>2.9275480691099682</v>
      </c>
      <c r="F2986" s="19">
        <f t="shared" si="379"/>
        <v>0.78285500815004971</v>
      </c>
      <c r="G2986" s="20">
        <f t="shared" si="375"/>
        <v>5497.6521666794961</v>
      </c>
      <c r="H2986" s="7">
        <f t="shared" si="380"/>
        <v>-1298.6521666794961</v>
      </c>
      <c r="I2986" s="7">
        <f t="shared" si="376"/>
        <v>1298.6521666794961</v>
      </c>
      <c r="J2986" s="12">
        <f t="shared" si="381"/>
        <v>0.30927653409847489</v>
      </c>
      <c r="K2986" s="7">
        <f t="shared" si="382"/>
        <v>1686497.4500213496</v>
      </c>
    </row>
    <row r="2987" spans="1:11" x14ac:dyDescent="0.4">
      <c r="A2987" s="1">
        <v>2986</v>
      </c>
      <c r="B2987" s="21">
        <v>42799</v>
      </c>
      <c r="C2987">
        <v>3385</v>
      </c>
      <c r="D2987" s="19">
        <f t="shared" si="377"/>
        <v>6324.6157422593515</v>
      </c>
      <c r="E2987" s="19">
        <f t="shared" si="378"/>
        <v>1.9573455938578199</v>
      </c>
      <c r="F2987" s="19">
        <f t="shared" si="379"/>
        <v>0.80165966423343282</v>
      </c>
      <c r="G2987" s="20">
        <f t="shared" si="375"/>
        <v>5421.6696678631033</v>
      </c>
      <c r="H2987" s="7">
        <f t="shared" si="380"/>
        <v>-2036.6696678631033</v>
      </c>
      <c r="I2987" s="7">
        <f t="shared" si="376"/>
        <v>2036.6696678631033</v>
      </c>
      <c r="J2987" s="12">
        <f t="shared" si="381"/>
        <v>0.60167493880741607</v>
      </c>
      <c r="K2987" s="7">
        <f t="shared" si="382"/>
        <v>4148023.3359936033</v>
      </c>
    </row>
    <row r="2988" spans="1:11" x14ac:dyDescent="0.4">
      <c r="A2988" s="1">
        <v>2987</v>
      </c>
      <c r="B2988" s="21">
        <v>42800</v>
      </c>
      <c r="C2988">
        <v>2636</v>
      </c>
      <c r="D2988" s="19">
        <f t="shared" si="377"/>
        <v>5825.5571589079418</v>
      </c>
      <c r="E2988" s="19">
        <f t="shared" si="378"/>
        <v>0.7849182185329997</v>
      </c>
      <c r="F2988" s="19">
        <f t="shared" si="379"/>
        <v>0.8030546165277872</v>
      </c>
      <c r="G2988" s="20">
        <f t="shared" si="375"/>
        <v>5104.1911665299849</v>
      </c>
      <c r="H2988" s="7">
        <f t="shared" si="380"/>
        <v>-2468.1911665299849</v>
      </c>
      <c r="I2988" s="7">
        <f t="shared" si="376"/>
        <v>2468.1911665299849</v>
      </c>
      <c r="J2988" s="12">
        <f t="shared" si="381"/>
        <v>0.93633959276554812</v>
      </c>
      <c r="K2988" s="7">
        <f t="shared" si="382"/>
        <v>6091967.6345366482</v>
      </c>
    </row>
    <row r="2989" spans="1:11" x14ac:dyDescent="0.4">
      <c r="A2989" s="1">
        <v>2988</v>
      </c>
      <c r="B2989" s="21">
        <v>42801</v>
      </c>
      <c r="C2989">
        <v>2981</v>
      </c>
      <c r="D2989" s="19">
        <f t="shared" si="377"/>
        <v>5495.7772332117747</v>
      </c>
      <c r="E2989" s="19">
        <f t="shared" si="378"/>
        <v>1.1363427288210159E-2</v>
      </c>
      <c r="F2989" s="19">
        <f t="shared" si="379"/>
        <v>0.7803226985432995</v>
      </c>
      <c r="G2989" s="20">
        <f t="shared" si="375"/>
        <v>4561.1810742738235</v>
      </c>
      <c r="H2989" s="7">
        <f t="shared" si="380"/>
        <v>-1580.1810742738235</v>
      </c>
      <c r="I2989" s="7">
        <f t="shared" si="376"/>
        <v>1580.1810742738235</v>
      </c>
      <c r="J2989" s="12">
        <f t="shared" si="381"/>
        <v>0.53008422484864925</v>
      </c>
      <c r="K2989" s="7">
        <f t="shared" si="382"/>
        <v>2496972.2274931748</v>
      </c>
    </row>
    <row r="2990" spans="1:11" x14ac:dyDescent="0.4">
      <c r="A2990" s="1">
        <v>2989</v>
      </c>
      <c r="B2990" s="21">
        <v>42802</v>
      </c>
      <c r="C2990">
        <v>2762</v>
      </c>
      <c r="D2990" s="19">
        <f t="shared" si="377"/>
        <v>5159.9911305285295</v>
      </c>
      <c r="E2990" s="19">
        <f t="shared" si="378"/>
        <v>-0.77443622315704896</v>
      </c>
      <c r="F2990" s="19">
        <f t="shared" si="379"/>
        <v>0.7988540599417101</v>
      </c>
      <c r="G2990" s="20">
        <f t="shared" si="375"/>
        <v>4405.7520410796005</v>
      </c>
      <c r="H2990" s="7">
        <f t="shared" si="380"/>
        <v>-1643.7520410796005</v>
      </c>
      <c r="I2990" s="7">
        <f t="shared" si="376"/>
        <v>1643.7520410796005</v>
      </c>
      <c r="J2990" s="12">
        <f t="shared" si="381"/>
        <v>0.59513107931918918</v>
      </c>
      <c r="K2990" s="7">
        <f t="shared" si="382"/>
        <v>2701920.7725533526</v>
      </c>
    </row>
    <row r="2991" spans="1:11" x14ac:dyDescent="0.4">
      <c r="A2991" s="1">
        <v>2990</v>
      </c>
      <c r="B2991" s="21">
        <v>42803</v>
      </c>
      <c r="C2991">
        <v>5175</v>
      </c>
      <c r="D2991" s="19">
        <f t="shared" si="377"/>
        <v>5369.6477691238233</v>
      </c>
      <c r="E2991" s="19">
        <f t="shared" si="378"/>
        <v>-0.28200646497439225</v>
      </c>
      <c r="F2991" s="19">
        <f t="shared" si="379"/>
        <v>0.80474707134495893</v>
      </c>
      <c r="G2991" s="20">
        <f t="shared" si="375"/>
        <v>4143.1327840291588</v>
      </c>
      <c r="H2991" s="7">
        <f t="shared" si="380"/>
        <v>1031.8672159708412</v>
      </c>
      <c r="I2991" s="7">
        <f t="shared" si="376"/>
        <v>1031.8672159708412</v>
      </c>
      <c r="J2991" s="12">
        <f t="shared" si="381"/>
        <v>0.19939463110547656</v>
      </c>
      <c r="K2991" s="7">
        <f t="shared" si="382"/>
        <v>1064749.9513954148</v>
      </c>
    </row>
    <row r="2992" spans="1:11" x14ac:dyDescent="0.4">
      <c r="A2992" s="1">
        <v>2991</v>
      </c>
      <c r="B2992" s="21">
        <v>42804</v>
      </c>
      <c r="C2992">
        <v>6368</v>
      </c>
      <c r="D2992" s="19">
        <f t="shared" si="377"/>
        <v>5826.503508802637</v>
      </c>
      <c r="E2992" s="19">
        <f t="shared" si="378"/>
        <v>0.78774157477668627</v>
      </c>
      <c r="F2992" s="19">
        <f t="shared" si="379"/>
        <v>0.78361516406460063</v>
      </c>
      <c r="G2992" s="20">
        <f t="shared" si="375"/>
        <v>4189.8379813839547</v>
      </c>
      <c r="H2992" s="7">
        <f t="shared" si="380"/>
        <v>2178.1620186160453</v>
      </c>
      <c r="I2992" s="7">
        <f t="shared" si="376"/>
        <v>2178.1620186160453</v>
      </c>
      <c r="J2992" s="12">
        <f t="shared" si="381"/>
        <v>0.34204805568719304</v>
      </c>
      <c r="K2992" s="7">
        <f t="shared" si="382"/>
        <v>4744389.7793415254</v>
      </c>
    </row>
    <row r="2993" spans="1:11" x14ac:dyDescent="0.4">
      <c r="A2993" s="1">
        <v>2992</v>
      </c>
      <c r="B2993" s="21">
        <v>42805</v>
      </c>
      <c r="C2993">
        <v>5657</v>
      </c>
      <c r="D2993" s="19">
        <f t="shared" si="377"/>
        <v>6032.6740699360998</v>
      </c>
      <c r="E2993" s="19">
        <f t="shared" si="378"/>
        <v>1.2683579108259675</v>
      </c>
      <c r="F2993" s="19">
        <f t="shared" si="379"/>
        <v>0.80031667358918146</v>
      </c>
      <c r="G2993" s="20">
        <f t="shared" si="375"/>
        <v>4655.1552738268019</v>
      </c>
      <c r="H2993" s="7">
        <f t="shared" si="380"/>
        <v>1001.8447261731981</v>
      </c>
      <c r="I2993" s="7">
        <f t="shared" si="376"/>
        <v>1001.8447261731981</v>
      </c>
      <c r="J2993" s="12">
        <f t="shared" si="381"/>
        <v>0.17709823690528514</v>
      </c>
      <c r="K2993" s="7">
        <f t="shared" si="382"/>
        <v>1003692.8553610502</v>
      </c>
    </row>
    <row r="2994" spans="1:11" x14ac:dyDescent="0.4">
      <c r="A2994" s="1">
        <v>2993</v>
      </c>
      <c r="B2994" s="21">
        <v>42806</v>
      </c>
      <c r="C2994">
        <v>5175</v>
      </c>
      <c r="D2994" s="19">
        <f t="shared" si="377"/>
        <v>6098.9012325194044</v>
      </c>
      <c r="E2994" s="19">
        <f t="shared" si="378"/>
        <v>1.4203680096400346</v>
      </c>
      <c r="F2994" s="19">
        <f t="shared" si="379"/>
        <v>0.80520802127610913</v>
      </c>
      <c r="G2994" s="20">
        <f t="shared" si="375"/>
        <v>4855.7974974739045</v>
      </c>
      <c r="H2994" s="7">
        <f t="shared" si="380"/>
        <v>319.20250252609549</v>
      </c>
      <c r="I2994" s="7">
        <f t="shared" si="376"/>
        <v>319.20250252609549</v>
      </c>
      <c r="J2994" s="12">
        <f t="shared" si="381"/>
        <v>6.1681643000211686E-2</v>
      </c>
      <c r="K2994" s="7">
        <f t="shared" si="382"/>
        <v>101890.23761892199</v>
      </c>
    </row>
    <row r="2995" spans="1:11" x14ac:dyDescent="0.4">
      <c r="A2995" s="1">
        <v>2994</v>
      </c>
      <c r="B2995" s="21">
        <v>42807</v>
      </c>
      <c r="C2995">
        <v>6081</v>
      </c>
      <c r="D2995" s="19">
        <f t="shared" si="377"/>
        <v>6372.1557059628931</v>
      </c>
      <c r="E2995" s="19">
        <f t="shared" si="378"/>
        <v>2.056486999765784</v>
      </c>
      <c r="F2995" s="19">
        <f t="shared" si="379"/>
        <v>0.78541291002517633</v>
      </c>
      <c r="G2995" s="20">
        <f t="shared" si="375"/>
        <v>4780.3045118453938</v>
      </c>
      <c r="H2995" s="7">
        <f t="shared" si="380"/>
        <v>1300.6954881546062</v>
      </c>
      <c r="I2995" s="7">
        <f t="shared" si="376"/>
        <v>1300.6954881546062</v>
      </c>
      <c r="J2995" s="12">
        <f t="shared" si="381"/>
        <v>0.213894998874298</v>
      </c>
      <c r="K2995" s="7">
        <f t="shared" si="382"/>
        <v>1691808.7529057493</v>
      </c>
    </row>
    <row r="2996" spans="1:11" x14ac:dyDescent="0.4">
      <c r="A2996" s="1">
        <v>2995</v>
      </c>
      <c r="B2996" s="21">
        <v>42808</v>
      </c>
      <c r="C2996">
        <v>6190</v>
      </c>
      <c r="D2996" s="19">
        <f t="shared" si="377"/>
        <v>6596.9747913988795</v>
      </c>
      <c r="E2996" s="19">
        <f t="shared" si="378"/>
        <v>2.5777737563663838</v>
      </c>
      <c r="F2996" s="19">
        <f t="shared" si="379"/>
        <v>0.80177001363603106</v>
      </c>
      <c r="G2996" s="20">
        <f t="shared" si="375"/>
        <v>5101.388299023477</v>
      </c>
      <c r="H2996" s="7">
        <f t="shared" si="380"/>
        <v>1088.611700976523</v>
      </c>
      <c r="I2996" s="7">
        <f t="shared" si="376"/>
        <v>1088.611700976523</v>
      </c>
      <c r="J2996" s="12">
        <f t="shared" si="381"/>
        <v>0.17586618755678884</v>
      </c>
      <c r="K2996" s="7">
        <f t="shared" si="382"/>
        <v>1185075.4355029988</v>
      </c>
    </row>
    <row r="2997" spans="1:11" x14ac:dyDescent="0.4">
      <c r="A2997" s="1">
        <v>2996</v>
      </c>
      <c r="B2997" s="21">
        <v>42809</v>
      </c>
      <c r="C2997">
        <v>3650</v>
      </c>
      <c r="D2997" s="19">
        <f t="shared" si="377"/>
        <v>6261.1141316487665</v>
      </c>
      <c r="E2997" s="19">
        <f t="shared" si="378"/>
        <v>1.7857939781178718</v>
      </c>
      <c r="F2997" s="19">
        <f t="shared" si="379"/>
        <v>0.80286733033953817</v>
      </c>
      <c r="G2997" s="20">
        <f t="shared" si="375"/>
        <v>5314.0126622963262</v>
      </c>
      <c r="H2997" s="7">
        <f t="shared" si="380"/>
        <v>-1664.0126622963262</v>
      </c>
      <c r="I2997" s="7">
        <f t="shared" si="376"/>
        <v>1664.0126622963262</v>
      </c>
      <c r="J2997" s="12">
        <f t="shared" si="381"/>
        <v>0.45589388008118525</v>
      </c>
      <c r="K2997" s="7">
        <f t="shared" si="382"/>
        <v>2768938.1402825075</v>
      </c>
    </row>
    <row r="2998" spans="1:11" x14ac:dyDescent="0.4">
      <c r="A2998" s="1">
        <v>2997</v>
      </c>
      <c r="B2998" s="21">
        <v>42810</v>
      </c>
      <c r="C2998">
        <v>3430</v>
      </c>
      <c r="D2998" s="19">
        <f t="shared" si="377"/>
        <v>5952.4319187639412</v>
      </c>
      <c r="E2998" s="19">
        <f t="shared" si="378"/>
        <v>1.0592677952578988</v>
      </c>
      <c r="F2998" s="19">
        <f t="shared" si="379"/>
        <v>0.78320983961448631</v>
      </c>
      <c r="G2998" s="20">
        <f t="shared" si="375"/>
        <v>4918.9624557830721</v>
      </c>
      <c r="H2998" s="7">
        <f t="shared" si="380"/>
        <v>-1488.9624557830721</v>
      </c>
      <c r="I2998" s="7">
        <f t="shared" si="376"/>
        <v>1488.9624557830721</v>
      </c>
      <c r="J2998" s="12">
        <f t="shared" si="381"/>
        <v>0.43409984133617263</v>
      </c>
      <c r="K2998" s="7">
        <f t="shared" si="382"/>
        <v>2217009.1947315568</v>
      </c>
    </row>
    <row r="2999" spans="1:11" x14ac:dyDescent="0.4">
      <c r="A2999" s="1">
        <v>2998</v>
      </c>
      <c r="B2999" s="21">
        <v>42811</v>
      </c>
      <c r="C2999">
        <v>6091</v>
      </c>
      <c r="D2999" s="19">
        <f t="shared" si="377"/>
        <v>6222.6370793801589</v>
      </c>
      <c r="E2999" s="19">
        <f t="shared" si="378"/>
        <v>1.6890960990482267</v>
      </c>
      <c r="F2999" s="19">
        <f t="shared" si="379"/>
        <v>0.80363498006708245</v>
      </c>
      <c r="G2999" s="20">
        <f t="shared" si="375"/>
        <v>4773.33070982956</v>
      </c>
      <c r="H2999" s="7">
        <f t="shared" si="380"/>
        <v>1317.66929017044</v>
      </c>
      <c r="I2999" s="7">
        <f t="shared" si="376"/>
        <v>1317.66929017044</v>
      </c>
      <c r="J2999" s="12">
        <f t="shared" si="381"/>
        <v>0.21633053524387458</v>
      </c>
      <c r="K2999" s="7">
        <f t="shared" si="382"/>
        <v>1736252.3582582714</v>
      </c>
    </row>
    <row r="3000" spans="1:11" x14ac:dyDescent="0.4">
      <c r="A3000" s="1">
        <v>2999</v>
      </c>
      <c r="B3000" s="21">
        <v>42812</v>
      </c>
      <c r="C3000">
        <v>5466</v>
      </c>
      <c r="D3000" s="19">
        <f t="shared" si="377"/>
        <v>6319.9298901449674</v>
      </c>
      <c r="E3000" s="19">
        <f t="shared" si="378"/>
        <v>1.9128183517375725</v>
      </c>
      <c r="F3000" s="19">
        <f t="shared" si="379"/>
        <v>0.80352048227487527</v>
      </c>
      <c r="G3000" s="20">
        <f t="shared" si="375"/>
        <v>4997.3081396694988</v>
      </c>
      <c r="H3000" s="7">
        <f t="shared" si="380"/>
        <v>468.69186033050119</v>
      </c>
      <c r="I3000" s="7">
        <f t="shared" si="376"/>
        <v>468.69186033050119</v>
      </c>
      <c r="J3000" s="12">
        <f t="shared" si="381"/>
        <v>8.5746772837632851E-2</v>
      </c>
      <c r="K3000" s="7">
        <f t="shared" si="382"/>
        <v>219672.05994006604</v>
      </c>
    </row>
    <row r="3001" spans="1:11" x14ac:dyDescent="0.4">
      <c r="A3001" s="1">
        <v>3000</v>
      </c>
      <c r="B3001" s="21">
        <v>42813</v>
      </c>
      <c r="C3001">
        <v>5015</v>
      </c>
      <c r="D3001" s="19">
        <f t="shared" si="377"/>
        <v>6335.1561966293139</v>
      </c>
      <c r="E3001" s="19">
        <f t="shared" si="378"/>
        <v>1.9439732453166907</v>
      </c>
      <c r="F3001" s="19">
        <f t="shared" si="379"/>
        <v>0.78329835537161951</v>
      </c>
      <c r="G3001" s="20">
        <f t="shared" si="375"/>
        <v>4951.3294137897146</v>
      </c>
      <c r="H3001" s="7">
        <f t="shared" si="380"/>
        <v>63.670586210285364</v>
      </c>
      <c r="I3001" s="7">
        <f t="shared" si="376"/>
        <v>63.670586210285364</v>
      </c>
      <c r="J3001" s="12">
        <f t="shared" si="381"/>
        <v>1.2696029154593292E-2</v>
      </c>
      <c r="K3001" s="7">
        <f t="shared" si="382"/>
        <v>4053.9435483613806</v>
      </c>
    </row>
    <row r="3002" spans="1:11" x14ac:dyDescent="0.4">
      <c r="A3002" s="1">
        <v>3001</v>
      </c>
      <c r="B3002" s="21">
        <v>42814</v>
      </c>
      <c r="C3002">
        <v>5619</v>
      </c>
      <c r="D3002" s="19">
        <f t="shared" si="377"/>
        <v>6444.3491072095067</v>
      </c>
      <c r="E3002" s="19">
        <f t="shared" si="378"/>
        <v>2.1949464835740344</v>
      </c>
      <c r="F3002" s="19">
        <f t="shared" si="379"/>
        <v>0.8043542314337897</v>
      </c>
      <c r="G3002" s="20">
        <f t="shared" si="375"/>
        <v>5092.7153687003038</v>
      </c>
      <c r="H3002" s="7">
        <f t="shared" si="380"/>
        <v>526.28463129969623</v>
      </c>
      <c r="I3002" s="7">
        <f t="shared" si="376"/>
        <v>526.28463129969623</v>
      </c>
      <c r="J3002" s="12">
        <f t="shared" si="381"/>
        <v>9.3661617956877774E-2</v>
      </c>
      <c r="K3002" s="7">
        <f t="shared" si="382"/>
        <v>276975.51314225717</v>
      </c>
    </row>
    <row r="3003" spans="1:11" x14ac:dyDescent="0.4">
      <c r="A3003" s="1">
        <v>3002</v>
      </c>
      <c r="B3003" s="21">
        <v>42815</v>
      </c>
      <c r="C3003">
        <v>6400</v>
      </c>
      <c r="D3003" s="19">
        <f t="shared" si="377"/>
        <v>6695.2114644355524</v>
      </c>
      <c r="E3003" s="19">
        <f t="shared" si="378"/>
        <v>2.7768530914524927</v>
      </c>
      <c r="F3003" s="19">
        <f t="shared" si="379"/>
        <v>0.80512542467515447</v>
      </c>
      <c r="G3003" s="20">
        <f t="shared" si="375"/>
        <v>5179.930187029694</v>
      </c>
      <c r="H3003" s="7">
        <f t="shared" si="380"/>
        <v>1220.069812970306</v>
      </c>
      <c r="I3003" s="7">
        <f t="shared" si="376"/>
        <v>1220.069812970306</v>
      </c>
      <c r="J3003" s="12">
        <f t="shared" si="381"/>
        <v>0.19063590827661031</v>
      </c>
      <c r="K3003" s="7">
        <f t="shared" si="382"/>
        <v>1488570.3485213974</v>
      </c>
    </row>
    <row r="3004" spans="1:11" x14ac:dyDescent="0.4">
      <c r="A3004" s="1">
        <v>3003</v>
      </c>
      <c r="B3004" s="21">
        <v>42816</v>
      </c>
      <c r="C3004">
        <v>6556</v>
      </c>
      <c r="D3004" s="19">
        <f t="shared" si="377"/>
        <v>6971.7683210288578</v>
      </c>
      <c r="E3004" s="19">
        <f t="shared" si="378"/>
        <v>3.4175256776471787</v>
      </c>
      <c r="F3004" s="19">
        <f t="shared" si="379"/>
        <v>0.78495257785006178</v>
      </c>
      <c r="G3004" s="20">
        <f t="shared" si="375"/>
        <v>5246.5232334172242</v>
      </c>
      <c r="H3004" s="7">
        <f t="shared" si="380"/>
        <v>1309.4767665827758</v>
      </c>
      <c r="I3004" s="7">
        <f t="shared" si="376"/>
        <v>1309.4767665827758</v>
      </c>
      <c r="J3004" s="12">
        <f t="shared" si="381"/>
        <v>0.1997371517057315</v>
      </c>
      <c r="K3004" s="7">
        <f t="shared" si="382"/>
        <v>1714729.4022200815</v>
      </c>
    </row>
    <row r="3005" spans="1:11" x14ac:dyDescent="0.4">
      <c r="A3005" s="1">
        <v>3004</v>
      </c>
      <c r="B3005" s="21">
        <v>42817</v>
      </c>
      <c r="C3005">
        <v>5101</v>
      </c>
      <c r="D3005" s="19">
        <f t="shared" si="377"/>
        <v>6871.4460862360575</v>
      </c>
      <c r="E3005" s="19">
        <f t="shared" si="378"/>
        <v>3.1747642641702845</v>
      </c>
      <c r="F3005" s="19">
        <f t="shared" si="379"/>
        <v>0.80370117250207451</v>
      </c>
      <c r="G3005" s="20">
        <f t="shared" si="375"/>
        <v>5610.5202508354587</v>
      </c>
      <c r="H3005" s="7">
        <f t="shared" si="380"/>
        <v>-509.52025083545868</v>
      </c>
      <c r="I3005" s="7">
        <f t="shared" si="376"/>
        <v>509.52025083545868</v>
      </c>
      <c r="J3005" s="12">
        <f t="shared" si="381"/>
        <v>9.9886345978329474E-2</v>
      </c>
      <c r="K3005" s="7">
        <f t="shared" si="382"/>
        <v>259610.88601142872</v>
      </c>
    </row>
    <row r="3006" spans="1:11" x14ac:dyDescent="0.4">
      <c r="A3006" s="1">
        <v>3005</v>
      </c>
      <c r="B3006" s="21">
        <v>42818</v>
      </c>
      <c r="C3006">
        <v>3650</v>
      </c>
      <c r="D3006" s="19">
        <f t="shared" si="377"/>
        <v>6491.210974378263</v>
      </c>
      <c r="E3006" s="19">
        <f t="shared" si="378"/>
        <v>2.2775468130572749</v>
      </c>
      <c r="F3006" s="19">
        <f t="shared" si="379"/>
        <v>0.80256796357103399</v>
      </c>
      <c r="G3006" s="20">
        <f t="shared" si="375"/>
        <v>5534.9320317396678</v>
      </c>
      <c r="H3006" s="7">
        <f t="shared" si="380"/>
        <v>-1884.9320317396678</v>
      </c>
      <c r="I3006" s="7">
        <f t="shared" si="376"/>
        <v>1884.9320317396678</v>
      </c>
      <c r="J3006" s="12">
        <f t="shared" si="381"/>
        <v>0.51641973472319669</v>
      </c>
      <c r="K3006" s="7">
        <f t="shared" si="382"/>
        <v>3552968.7642782317</v>
      </c>
    </row>
    <row r="3007" spans="1:11" x14ac:dyDescent="0.4">
      <c r="A3007" s="1">
        <v>3006</v>
      </c>
      <c r="B3007" s="21">
        <v>42819</v>
      </c>
      <c r="C3007">
        <v>5523</v>
      </c>
      <c r="D3007" s="19">
        <f t="shared" si="377"/>
        <v>6582.3503385441827</v>
      </c>
      <c r="E3007" s="19">
        <f t="shared" si="378"/>
        <v>2.4854923518447083</v>
      </c>
      <c r="F3007" s="19">
        <f t="shared" si="379"/>
        <v>0.78552246064127018</v>
      </c>
      <c r="G3007" s="20">
        <f t="shared" si="375"/>
        <v>5097.0805539489129</v>
      </c>
      <c r="H3007" s="7">
        <f t="shared" si="380"/>
        <v>425.91944605108711</v>
      </c>
      <c r="I3007" s="7">
        <f t="shared" si="376"/>
        <v>425.91944605108711</v>
      </c>
      <c r="J3007" s="12">
        <f t="shared" si="381"/>
        <v>7.7117408301844492E-2</v>
      </c>
      <c r="K3007" s="7">
        <f t="shared" si="382"/>
        <v>181407.37452446489</v>
      </c>
    </row>
    <row r="3008" spans="1:11" x14ac:dyDescent="0.4">
      <c r="A3008" s="1">
        <v>3007</v>
      </c>
      <c r="B3008" s="21">
        <v>42820</v>
      </c>
      <c r="C3008">
        <v>4739</v>
      </c>
      <c r="D3008" s="19">
        <f t="shared" si="377"/>
        <v>6472.1030212607966</v>
      </c>
      <c r="E3008" s="19">
        <f t="shared" si="378"/>
        <v>2.2216863040173047</v>
      </c>
      <c r="F3008" s="19">
        <f t="shared" si="379"/>
        <v>0.80294832426721841</v>
      </c>
      <c r="G3008" s="20">
        <f t="shared" si="375"/>
        <v>5292.2402780248094</v>
      </c>
      <c r="H3008" s="7">
        <f t="shared" si="380"/>
        <v>-553.24027802480941</v>
      </c>
      <c r="I3008" s="7">
        <f t="shared" si="376"/>
        <v>553.24027802480941</v>
      </c>
      <c r="J3008" s="12">
        <f t="shared" si="381"/>
        <v>0.11674198734433623</v>
      </c>
      <c r="K3008" s="7">
        <f t="shared" si="382"/>
        <v>306074.80522896844</v>
      </c>
    </row>
    <row r="3009" spans="1:11" x14ac:dyDescent="0.4">
      <c r="A3009" s="1">
        <v>3008</v>
      </c>
      <c r="B3009" s="21">
        <v>42821</v>
      </c>
      <c r="C3009">
        <v>5912</v>
      </c>
      <c r="D3009" s="19">
        <f t="shared" si="377"/>
        <v>6620.4113213867495</v>
      </c>
      <c r="E3009" s="19">
        <f t="shared" si="378"/>
        <v>2.5635435890220162</v>
      </c>
      <c r="F3009" s="19">
        <f t="shared" si="379"/>
        <v>0.80352035437848379</v>
      </c>
      <c r="G3009" s="20">
        <f t="shared" si="375"/>
        <v>5196.085596047923</v>
      </c>
      <c r="H3009" s="7">
        <f t="shared" si="380"/>
        <v>715.91440395207701</v>
      </c>
      <c r="I3009" s="7">
        <f t="shared" si="376"/>
        <v>715.91440395207701</v>
      </c>
      <c r="J3009" s="12">
        <f t="shared" si="381"/>
        <v>0.12109512922058137</v>
      </c>
      <c r="K3009" s="7">
        <f t="shared" si="382"/>
        <v>512533.43378605769</v>
      </c>
    </row>
    <row r="3010" spans="1:11" x14ac:dyDescent="0.4">
      <c r="A3010" s="1">
        <v>3009</v>
      </c>
      <c r="B3010" s="21">
        <v>42822</v>
      </c>
      <c r="C3010">
        <v>6026</v>
      </c>
      <c r="D3010" s="19">
        <f t="shared" si="377"/>
        <v>6794.6622969150203</v>
      </c>
      <c r="E3010" s="19">
        <f t="shared" si="378"/>
        <v>2.9653093485030526</v>
      </c>
      <c r="F3010" s="19">
        <f t="shared" si="379"/>
        <v>0.78658988512624795</v>
      </c>
      <c r="G3010" s="20">
        <f t="shared" si="375"/>
        <v>5202.4955127010517</v>
      </c>
      <c r="H3010" s="7">
        <f t="shared" si="380"/>
        <v>823.50448729894833</v>
      </c>
      <c r="I3010" s="7">
        <f t="shared" si="376"/>
        <v>823.50448729894833</v>
      </c>
      <c r="J3010" s="12">
        <f t="shared" si="381"/>
        <v>0.13665856078641692</v>
      </c>
      <c r="K3010" s="7">
        <f t="shared" si="382"/>
        <v>678159.64060150378</v>
      </c>
    </row>
    <row r="3011" spans="1:11" x14ac:dyDescent="0.4">
      <c r="A3011" s="1">
        <v>3010</v>
      </c>
      <c r="B3011" s="21">
        <v>42823</v>
      </c>
      <c r="C3011">
        <v>5884</v>
      </c>
      <c r="D3011" s="19">
        <f t="shared" si="377"/>
        <v>6884.4849666811733</v>
      </c>
      <c r="E3011" s="19">
        <f t="shared" si="378"/>
        <v>3.1685642576163953</v>
      </c>
      <c r="F3011" s="19">
        <f t="shared" si="379"/>
        <v>0.80349311623066788</v>
      </c>
      <c r="G3011" s="20">
        <f t="shared" si="375"/>
        <v>5458.1436954418796</v>
      </c>
      <c r="H3011" s="7">
        <f t="shared" si="380"/>
        <v>425.85630455812043</v>
      </c>
      <c r="I3011" s="7">
        <f t="shared" si="376"/>
        <v>425.85630455812043</v>
      </c>
      <c r="J3011" s="12">
        <f t="shared" si="381"/>
        <v>7.2375306689007546E-2</v>
      </c>
      <c r="K3011" s="7">
        <f t="shared" si="382"/>
        <v>181353.59213189862</v>
      </c>
    </row>
    <row r="3012" spans="1:11" x14ac:dyDescent="0.4">
      <c r="A3012" s="1">
        <v>3011</v>
      </c>
      <c r="B3012" s="21">
        <v>42824</v>
      </c>
      <c r="C3012">
        <v>4050</v>
      </c>
      <c r="D3012" s="19">
        <f t="shared" si="377"/>
        <v>6585.1180111887497</v>
      </c>
      <c r="E3012" s="19">
        <f t="shared" si="378"/>
        <v>2.4606008878493268</v>
      </c>
      <c r="F3012" s="19">
        <f t="shared" si="379"/>
        <v>0.8015350933532327</v>
      </c>
      <c r="G3012" s="20">
        <f t="shared" si="375"/>
        <v>5534.3698060161514</v>
      </c>
      <c r="H3012" s="7">
        <f t="shared" si="380"/>
        <v>-1484.3698060161514</v>
      </c>
      <c r="I3012" s="7">
        <f t="shared" si="376"/>
        <v>1484.3698060161514</v>
      </c>
      <c r="J3012" s="12">
        <f t="shared" si="381"/>
        <v>0.36651106321386456</v>
      </c>
      <c r="K3012" s="7">
        <f t="shared" si="382"/>
        <v>2203353.721012427</v>
      </c>
    </row>
    <row r="3013" spans="1:11" x14ac:dyDescent="0.4">
      <c r="A3013" s="1">
        <v>3012</v>
      </c>
      <c r="B3013" s="21">
        <v>42825</v>
      </c>
      <c r="C3013">
        <v>5647</v>
      </c>
      <c r="D3013" s="19">
        <f t="shared" si="377"/>
        <v>6684.4498045209111</v>
      </c>
      <c r="E3013" s="19">
        <f t="shared" si="378"/>
        <v>2.6872891652882616</v>
      </c>
      <c r="F3013" s="19">
        <f t="shared" si="379"/>
        <v>0.78720292011438764</v>
      </c>
      <c r="G3013" s="20">
        <f t="shared" si="375"/>
        <v>5181.7227037334596</v>
      </c>
      <c r="H3013" s="7">
        <f t="shared" si="380"/>
        <v>465.27729626654036</v>
      </c>
      <c r="I3013" s="7">
        <f t="shared" si="376"/>
        <v>465.27729626654036</v>
      </c>
      <c r="J3013" s="12">
        <f t="shared" si="381"/>
        <v>8.2393712815041681E-2</v>
      </c>
      <c r="K3013" s="7">
        <f t="shared" si="382"/>
        <v>216482.96242110198</v>
      </c>
    </row>
    <row r="3014" spans="1:11" x14ac:dyDescent="0.4">
      <c r="A3014" s="1">
        <v>3013</v>
      </c>
      <c r="B3014" s="21">
        <v>42826</v>
      </c>
      <c r="C3014">
        <v>5775</v>
      </c>
      <c r="D3014" s="19">
        <f t="shared" si="377"/>
        <v>6769.0591591868961</v>
      </c>
      <c r="E3014" s="19">
        <f t="shared" si="378"/>
        <v>2.8789949907664418</v>
      </c>
      <c r="F3014" s="19">
        <f t="shared" si="379"/>
        <v>0.80401606924362901</v>
      </c>
      <c r="G3014" s="20">
        <f t="shared" ref="G3014:G3077" si="383">(D3013+1*E3013)*F3011</f>
        <v>5373.0686220676162</v>
      </c>
      <c r="H3014" s="7">
        <f t="shared" si="380"/>
        <v>401.93137793238384</v>
      </c>
      <c r="I3014" s="7">
        <f t="shared" si="376"/>
        <v>401.93137793238384</v>
      </c>
      <c r="J3014" s="12">
        <f t="shared" si="381"/>
        <v>6.9598507001278592E-2</v>
      </c>
      <c r="K3014" s="7">
        <f t="shared" si="382"/>
        <v>161548.83256662477</v>
      </c>
    </row>
    <row r="3015" spans="1:11" x14ac:dyDescent="0.4">
      <c r="A3015" s="1">
        <v>3014</v>
      </c>
      <c r="B3015" s="21">
        <v>42827</v>
      </c>
      <c r="C3015">
        <v>5232</v>
      </c>
      <c r="D3015" s="19">
        <f t="shared" si="377"/>
        <v>6731.9026611325362</v>
      </c>
      <c r="E3015" s="19">
        <f t="shared" si="378"/>
        <v>2.7853079334915418</v>
      </c>
      <c r="F3015" s="19">
        <f t="shared" si="379"/>
        <v>0.80127874069781369</v>
      </c>
      <c r="G3015" s="20">
        <f t="shared" si="383"/>
        <v>5427.9460805911112</v>
      </c>
      <c r="H3015" s="7">
        <f t="shared" si="380"/>
        <v>-195.94608059111124</v>
      </c>
      <c r="I3015" s="7">
        <f t="shared" si="376"/>
        <v>195.94608059111124</v>
      </c>
      <c r="J3015" s="12">
        <f t="shared" si="381"/>
        <v>3.7451468002888233E-2</v>
      </c>
      <c r="K3015" s="7">
        <f t="shared" si="382"/>
        <v>38394.866499018259</v>
      </c>
    </row>
    <row r="3016" spans="1:11" x14ac:dyDescent="0.4">
      <c r="A3016" s="1">
        <v>3015</v>
      </c>
      <c r="B3016" s="21">
        <v>42828</v>
      </c>
      <c r="C3016">
        <v>6297</v>
      </c>
      <c r="D3016" s="19">
        <f t="shared" si="377"/>
        <v>6941.776906906829</v>
      </c>
      <c r="E3016" s="19">
        <f t="shared" si="378"/>
        <v>3.2699167569328011</v>
      </c>
      <c r="F3016" s="19">
        <f t="shared" si="379"/>
        <v>0.78846585473867392</v>
      </c>
      <c r="G3016" s="20">
        <f t="shared" si="383"/>
        <v>5301.566035308012</v>
      </c>
      <c r="H3016" s="7">
        <f t="shared" si="380"/>
        <v>995.43396469198797</v>
      </c>
      <c r="I3016" s="7">
        <f t="shared" ref="I3016:I3079" si="384">ABS(H3016)</f>
        <v>995.43396469198797</v>
      </c>
      <c r="J3016" s="12">
        <f t="shared" si="381"/>
        <v>0.15808066772939303</v>
      </c>
      <c r="K3016" s="7">
        <f t="shared" si="382"/>
        <v>990888.77806240995</v>
      </c>
    </row>
    <row r="3017" spans="1:11" x14ac:dyDescent="0.4">
      <c r="A3017" s="1">
        <v>3016</v>
      </c>
      <c r="B3017" s="21">
        <v>42829</v>
      </c>
      <c r="C3017">
        <v>6500</v>
      </c>
      <c r="D3017" s="19">
        <f t="shared" si="377"/>
        <v>7131.6398595303526</v>
      </c>
      <c r="E3017" s="19">
        <f t="shared" si="378"/>
        <v>3.7065631201642102</v>
      </c>
      <c r="F3017" s="19">
        <f t="shared" si="379"/>
        <v>0.80514737157212191</v>
      </c>
      <c r="G3017" s="20">
        <f t="shared" si="383"/>
        <v>5583.9292478750885</v>
      </c>
      <c r="H3017" s="7">
        <f t="shared" si="380"/>
        <v>916.07075212491145</v>
      </c>
      <c r="I3017" s="7">
        <f t="shared" si="384"/>
        <v>916.07075212491145</v>
      </c>
      <c r="J3017" s="12">
        <f t="shared" si="381"/>
        <v>0.14093396186537099</v>
      </c>
      <c r="K3017" s="7">
        <f t="shared" si="382"/>
        <v>839185.622898701</v>
      </c>
    </row>
    <row r="3018" spans="1:11" x14ac:dyDescent="0.4">
      <c r="A3018" s="1">
        <v>3017</v>
      </c>
      <c r="B3018" s="21">
        <v>42830</v>
      </c>
      <c r="C3018">
        <v>6489</v>
      </c>
      <c r="D3018" s="19">
        <f t="shared" si="377"/>
        <v>7293.0490595057281</v>
      </c>
      <c r="E3018" s="19">
        <f t="shared" si="378"/>
        <v>4.0756030606690903</v>
      </c>
      <c r="F3018" s="19">
        <f t="shared" si="379"/>
        <v>0.80221053782135987</v>
      </c>
      <c r="G3018" s="20">
        <f t="shared" si="383"/>
        <v>5717.4013959840559</v>
      </c>
      <c r="H3018" s="7">
        <f t="shared" si="380"/>
        <v>771.59860401594415</v>
      </c>
      <c r="I3018" s="7">
        <f t="shared" si="384"/>
        <v>771.59860401594415</v>
      </c>
      <c r="J3018" s="12">
        <f t="shared" si="381"/>
        <v>0.11890870766157254</v>
      </c>
      <c r="K3018" s="7">
        <f t="shared" si="382"/>
        <v>595364.40571935382</v>
      </c>
    </row>
    <row r="3019" spans="1:11" x14ac:dyDescent="0.4">
      <c r="A3019" s="1">
        <v>3018</v>
      </c>
      <c r="B3019" s="21">
        <v>42831</v>
      </c>
      <c r="C3019">
        <v>4549</v>
      </c>
      <c r="D3019" s="19">
        <f t="shared" si="377"/>
        <v>7046.9362550250635</v>
      </c>
      <c r="E3019" s="19">
        <f t="shared" si="378"/>
        <v>3.4901371681816151</v>
      </c>
      <c r="F3019" s="19">
        <f t="shared" si="379"/>
        <v>0.7869604348285445</v>
      </c>
      <c r="G3019" s="20">
        <f t="shared" si="383"/>
        <v>5753.5336342050714</v>
      </c>
      <c r="H3019" s="7">
        <f t="shared" si="380"/>
        <v>-1204.5336342050714</v>
      </c>
      <c r="I3019" s="7">
        <f t="shared" si="384"/>
        <v>1204.5336342050714</v>
      </c>
      <c r="J3019" s="12">
        <f t="shared" si="381"/>
        <v>0.26479086265224694</v>
      </c>
      <c r="K3019" s="7">
        <f t="shared" si="382"/>
        <v>1450901.2759312768</v>
      </c>
    </row>
    <row r="3020" spans="1:11" x14ac:dyDescent="0.4">
      <c r="A3020" s="1">
        <v>3019</v>
      </c>
      <c r="B3020" s="21">
        <v>42832</v>
      </c>
      <c r="C3020">
        <v>5249</v>
      </c>
      <c r="D3020" s="19">
        <f t="shared" si="377"/>
        <v>6963.4450226755407</v>
      </c>
      <c r="E3020" s="19">
        <f t="shared" si="378"/>
        <v>3.2865920653732354</v>
      </c>
      <c r="F3020" s="19">
        <f t="shared" si="379"/>
        <v>0.80460651091075353</v>
      </c>
      <c r="G3020" s="20">
        <f t="shared" si="383"/>
        <v>5676.63227813711</v>
      </c>
      <c r="H3020" s="7">
        <f t="shared" si="380"/>
        <v>-427.63227813711001</v>
      </c>
      <c r="I3020" s="7">
        <f t="shared" si="384"/>
        <v>427.63227813711001</v>
      </c>
      <c r="J3020" s="12">
        <f t="shared" si="381"/>
        <v>8.1469285223301588E-2</v>
      </c>
      <c r="K3020" s="7">
        <f t="shared" si="382"/>
        <v>182869.36530473462</v>
      </c>
    </row>
    <row r="3021" spans="1:11" x14ac:dyDescent="0.4">
      <c r="A3021" s="1">
        <v>3020</v>
      </c>
      <c r="B3021" s="21">
        <v>42833</v>
      </c>
      <c r="C3021">
        <v>5504</v>
      </c>
      <c r="D3021" s="19">
        <f t="shared" si="377"/>
        <v>6949.4229149815264</v>
      </c>
      <c r="E3021" s="19">
        <f t="shared" si="378"/>
        <v>3.2460879770662929</v>
      </c>
      <c r="F3021" s="19">
        <f t="shared" si="379"/>
        <v>0.80210308644312001</v>
      </c>
      <c r="G3021" s="20">
        <f t="shared" si="383"/>
        <v>5588.7855155183797</v>
      </c>
      <c r="H3021" s="7">
        <f t="shared" si="380"/>
        <v>-84.785515518379725</v>
      </c>
      <c r="I3021" s="7">
        <f t="shared" si="384"/>
        <v>84.785515518379725</v>
      </c>
      <c r="J3021" s="12">
        <f t="shared" si="381"/>
        <v>1.5404345115984689E-2</v>
      </c>
      <c r="K3021" s="7">
        <f t="shared" si="382"/>
        <v>7188.5836417174096</v>
      </c>
    </row>
    <row r="3022" spans="1:11" x14ac:dyDescent="0.4">
      <c r="A3022" s="1">
        <v>3021</v>
      </c>
      <c r="B3022" s="21">
        <v>42834</v>
      </c>
      <c r="C3022">
        <v>5162</v>
      </c>
      <c r="D3022" s="19">
        <f t="shared" si="377"/>
        <v>6888.2662536896096</v>
      </c>
      <c r="E3022" s="19">
        <f t="shared" si="378"/>
        <v>3.0953791035019456</v>
      </c>
      <c r="F3022" s="19">
        <f t="shared" si="379"/>
        <v>0.78656474461870562</v>
      </c>
      <c r="G3022" s="20">
        <f t="shared" si="383"/>
        <v>5471.4754217872369</v>
      </c>
      <c r="H3022" s="7">
        <f t="shared" si="380"/>
        <v>-309.47542178723688</v>
      </c>
      <c r="I3022" s="7">
        <f t="shared" si="384"/>
        <v>309.47542178723688</v>
      </c>
      <c r="J3022" s="12">
        <f t="shared" si="381"/>
        <v>5.9952619486097807E-2</v>
      </c>
      <c r="K3022" s="7">
        <f t="shared" si="382"/>
        <v>95775.036690388166</v>
      </c>
    </row>
    <row r="3023" spans="1:11" x14ac:dyDescent="0.4">
      <c r="A3023" s="1">
        <v>3022</v>
      </c>
      <c r="B3023" s="21">
        <v>42835</v>
      </c>
      <c r="C3023">
        <v>5624</v>
      </c>
      <c r="D3023" s="19">
        <f t="shared" si="377"/>
        <v>6907.4749105843212</v>
      </c>
      <c r="E3023" s="19">
        <f t="shared" si="378"/>
        <v>3.1330857848611551</v>
      </c>
      <c r="F3023" s="19">
        <f t="shared" si="379"/>
        <v>0.80470744922467141</v>
      </c>
      <c r="G3023" s="20">
        <f t="shared" si="383"/>
        <v>5544.8344387858988</v>
      </c>
      <c r="H3023" s="7">
        <f t="shared" si="380"/>
        <v>79.165561214101217</v>
      </c>
      <c r="I3023" s="7">
        <f t="shared" si="384"/>
        <v>79.165561214101217</v>
      </c>
      <c r="J3023" s="12">
        <f t="shared" si="381"/>
        <v>1.407638001673208E-2</v>
      </c>
      <c r="K3023" s="7">
        <f t="shared" si="382"/>
        <v>6267.1860823436073</v>
      </c>
    </row>
    <row r="3024" spans="1:11" x14ac:dyDescent="0.4">
      <c r="A3024" s="1">
        <v>3023</v>
      </c>
      <c r="B3024" s="21">
        <v>42836</v>
      </c>
      <c r="C3024">
        <v>6460</v>
      </c>
      <c r="D3024" s="19">
        <f t="shared" si="377"/>
        <v>7097.831693302106</v>
      </c>
      <c r="E3024" s="19">
        <f t="shared" si="378"/>
        <v>3.5712079580538902</v>
      </c>
      <c r="F3024" s="19">
        <f t="shared" si="379"/>
        <v>0.80324090557592198</v>
      </c>
      <c r="G3024" s="20">
        <f t="shared" si="383"/>
        <v>5543.020003086227</v>
      </c>
      <c r="H3024" s="7">
        <f t="shared" si="380"/>
        <v>916.97999691377299</v>
      </c>
      <c r="I3024" s="7">
        <f t="shared" si="384"/>
        <v>916.97999691377299</v>
      </c>
      <c r="J3024" s="12">
        <f t="shared" si="381"/>
        <v>0.14194736794330851</v>
      </c>
      <c r="K3024" s="7">
        <f t="shared" si="382"/>
        <v>840852.31473998318</v>
      </c>
    </row>
    <row r="3025" spans="1:11" x14ac:dyDescent="0.4">
      <c r="A3025" s="1">
        <v>3024</v>
      </c>
      <c r="B3025" s="21">
        <v>42837</v>
      </c>
      <c r="C3025">
        <v>6629</v>
      </c>
      <c r="D3025" s="19">
        <f t="shared" si="377"/>
        <v>7318.6231941447768</v>
      </c>
      <c r="E3025" s="19">
        <f t="shared" si="378"/>
        <v>4.0795251654331821</v>
      </c>
      <c r="F3025" s="19">
        <f t="shared" si="379"/>
        <v>0.78782023505549414</v>
      </c>
      <c r="G3025" s="20">
        <f t="shared" si="383"/>
        <v>5585.7131594642324</v>
      </c>
      <c r="H3025" s="7">
        <f t="shared" si="380"/>
        <v>1043.2868405357676</v>
      </c>
      <c r="I3025" s="7">
        <f t="shared" si="384"/>
        <v>1043.2868405357676</v>
      </c>
      <c r="J3025" s="12">
        <f t="shared" si="381"/>
        <v>0.15738223571213872</v>
      </c>
      <c r="K3025" s="7">
        <f t="shared" si="382"/>
        <v>1088447.4316351041</v>
      </c>
    </row>
    <row r="3026" spans="1:11" x14ac:dyDescent="0.4">
      <c r="A3026" s="1">
        <v>3025</v>
      </c>
      <c r="B3026" s="21">
        <v>42838</v>
      </c>
      <c r="C3026">
        <v>5359</v>
      </c>
      <c r="D3026" s="19">
        <f t="shared" si="377"/>
        <v>7214.1011386550845</v>
      </c>
      <c r="E3026" s="19">
        <f t="shared" si="378"/>
        <v>3.8253866065421231</v>
      </c>
      <c r="F3026" s="19">
        <f t="shared" si="379"/>
        <v>0.8040559710566495</v>
      </c>
      <c r="G3026" s="20">
        <f t="shared" si="383"/>
        <v>5892.6334266866843</v>
      </c>
      <c r="H3026" s="7">
        <f t="shared" si="380"/>
        <v>-533.63342668668429</v>
      </c>
      <c r="I3026" s="7">
        <f t="shared" si="384"/>
        <v>533.63342668668429</v>
      </c>
      <c r="J3026" s="12">
        <f t="shared" si="381"/>
        <v>9.9577052936496421E-2</v>
      </c>
      <c r="K3026" s="7">
        <f t="shared" si="382"/>
        <v>284764.63407737284</v>
      </c>
    </row>
    <row r="3027" spans="1:11" x14ac:dyDescent="0.4">
      <c r="A3027" s="1">
        <v>3026</v>
      </c>
      <c r="B3027" s="21">
        <v>42839</v>
      </c>
      <c r="C3027">
        <v>6674</v>
      </c>
      <c r="D3027" s="19">
        <f t="shared" si="377"/>
        <v>7396.5840719260077</v>
      </c>
      <c r="E3027" s="19">
        <f t="shared" si="378"/>
        <v>4.2434631314914411</v>
      </c>
      <c r="F3027" s="19">
        <f t="shared" si="379"/>
        <v>0.80428428894555015</v>
      </c>
      <c r="G3027" s="20">
        <f t="shared" si="383"/>
        <v>5797.733838531617</v>
      </c>
      <c r="H3027" s="7">
        <f t="shared" si="380"/>
        <v>876.26616146838296</v>
      </c>
      <c r="I3027" s="7">
        <f t="shared" si="384"/>
        <v>876.26616146838296</v>
      </c>
      <c r="J3027" s="12">
        <f t="shared" si="381"/>
        <v>0.13129549917116914</v>
      </c>
      <c r="K3027" s="7">
        <f t="shared" si="382"/>
        <v>767842.38573453424</v>
      </c>
    </row>
    <row r="3028" spans="1:11" x14ac:dyDescent="0.4">
      <c r="A3028" s="1">
        <v>3027</v>
      </c>
      <c r="B3028" s="21">
        <v>42840</v>
      </c>
      <c r="C3028">
        <v>6026</v>
      </c>
      <c r="D3028" s="19">
        <f t="shared" si="377"/>
        <v>7441.4627526991635</v>
      </c>
      <c r="E3028" s="19">
        <f t="shared" si="378"/>
        <v>4.3385536042947006</v>
      </c>
      <c r="F3028" s="19">
        <f t="shared" si="379"/>
        <v>0.78805159029236127</v>
      </c>
      <c r="G3028" s="20">
        <f t="shared" si="383"/>
        <v>5830.5216882741724</v>
      </c>
      <c r="H3028" s="7">
        <f t="shared" si="380"/>
        <v>195.47831172582755</v>
      </c>
      <c r="I3028" s="7">
        <f t="shared" si="384"/>
        <v>195.47831172582755</v>
      </c>
      <c r="J3028" s="12">
        <f t="shared" si="381"/>
        <v>3.2439148975411142E-2</v>
      </c>
      <c r="K3028" s="7">
        <f t="shared" si="382"/>
        <v>38211.770355179811</v>
      </c>
    </row>
    <row r="3029" spans="1:11" x14ac:dyDescent="0.4">
      <c r="A3029" s="1">
        <v>3028</v>
      </c>
      <c r="B3029" s="21">
        <v>42841</v>
      </c>
      <c r="C3029">
        <v>5572</v>
      </c>
      <c r="D3029" s="19">
        <f t="shared" si="377"/>
        <v>7361.3071774405744</v>
      </c>
      <c r="E3029" s="19">
        <f t="shared" si="378"/>
        <v>4.1408288933426665</v>
      </c>
      <c r="F3029" s="19">
        <f t="shared" si="379"/>
        <v>0.80355964645956568</v>
      </c>
      <c r="G3029" s="20">
        <f t="shared" si="383"/>
        <v>5986.8409996346963</v>
      </c>
      <c r="H3029" s="7">
        <f t="shared" si="380"/>
        <v>-414.84099963469635</v>
      </c>
      <c r="I3029" s="7">
        <f t="shared" si="384"/>
        <v>414.84099963469635</v>
      </c>
      <c r="J3029" s="12">
        <f t="shared" si="381"/>
        <v>7.4451004959565026E-2</v>
      </c>
      <c r="K3029" s="7">
        <f t="shared" si="382"/>
        <v>172093.05497791414</v>
      </c>
    </row>
    <row r="3030" spans="1:11" x14ac:dyDescent="0.4">
      <c r="A3030" s="1">
        <v>3029</v>
      </c>
      <c r="B3030" s="21">
        <v>42842</v>
      </c>
      <c r="C3030">
        <v>6666</v>
      </c>
      <c r="D3030" s="19">
        <f t="shared" si="377"/>
        <v>7516.5519257249452</v>
      </c>
      <c r="E3030" s="19">
        <f t="shared" si="378"/>
        <v>4.4944271751096121</v>
      </c>
      <c r="F3030" s="19">
        <f t="shared" si="379"/>
        <v>0.80515379893890482</v>
      </c>
      <c r="G3030" s="20">
        <f t="shared" si="383"/>
        <v>5923.9141125396945</v>
      </c>
      <c r="H3030" s="7">
        <f t="shared" si="380"/>
        <v>742.08588746030546</v>
      </c>
      <c r="I3030" s="7">
        <f t="shared" si="384"/>
        <v>742.08588746030546</v>
      </c>
      <c r="J3030" s="12">
        <f t="shared" si="381"/>
        <v>0.11132401552059788</v>
      </c>
      <c r="K3030" s="7">
        <f t="shared" si="382"/>
        <v>550691.46436774917</v>
      </c>
    </row>
    <row r="3031" spans="1:11" x14ac:dyDescent="0.4">
      <c r="A3031" s="1">
        <v>3030</v>
      </c>
      <c r="B3031" s="21">
        <v>42843</v>
      </c>
      <c r="C3031">
        <v>6849</v>
      </c>
      <c r="D3031" s="19">
        <f t="shared" si="377"/>
        <v>7712.6573135324843</v>
      </c>
      <c r="E3031" s="19">
        <f t="shared" si="378"/>
        <v>4.9428159840855601</v>
      </c>
      <c r="F3031" s="19">
        <f t="shared" si="379"/>
        <v>0.78910447032070452</v>
      </c>
      <c r="G3031" s="20">
        <f t="shared" si="383"/>
        <v>5926.9725390654521</v>
      </c>
      <c r="H3031" s="7">
        <f t="shared" si="380"/>
        <v>922.02746093454789</v>
      </c>
      <c r="I3031" s="7">
        <f t="shared" si="384"/>
        <v>922.02746093454789</v>
      </c>
      <c r="J3031" s="12">
        <f t="shared" si="381"/>
        <v>0.13462220191773222</v>
      </c>
      <c r="K3031" s="7">
        <f t="shared" si="382"/>
        <v>850134.63871740922</v>
      </c>
    </row>
    <row r="3032" spans="1:11" x14ac:dyDescent="0.4">
      <c r="A3032" s="1">
        <v>3031</v>
      </c>
      <c r="B3032" s="21">
        <v>42844</v>
      </c>
      <c r="C3032">
        <v>6910</v>
      </c>
      <c r="D3032" s="19">
        <f t="shared" si="377"/>
        <v>7861.9847654944733</v>
      </c>
      <c r="E3032" s="19">
        <f t="shared" si="378"/>
        <v>5.2806904707374525</v>
      </c>
      <c r="F3032" s="19">
        <f t="shared" si="379"/>
        <v>0.80435327052473959</v>
      </c>
      <c r="G3032" s="20">
        <f t="shared" si="383"/>
        <v>6201.5520315906333</v>
      </c>
      <c r="H3032" s="7">
        <f t="shared" si="380"/>
        <v>708.44796840936669</v>
      </c>
      <c r="I3032" s="7">
        <f t="shared" si="384"/>
        <v>708.44796840936669</v>
      </c>
      <c r="J3032" s="12">
        <f t="shared" si="381"/>
        <v>0.10252503160772311</v>
      </c>
      <c r="K3032" s="7">
        <f t="shared" si="382"/>
        <v>501898.52394335903</v>
      </c>
    </row>
    <row r="3033" spans="1:11" x14ac:dyDescent="0.4">
      <c r="A3033" s="1">
        <v>3032</v>
      </c>
      <c r="B3033" s="21">
        <v>42845</v>
      </c>
      <c r="C3033">
        <v>5548</v>
      </c>
      <c r="D3033" s="19">
        <f t="shared" si="377"/>
        <v>7707.3196065536386</v>
      </c>
      <c r="E3033" s="19">
        <f t="shared" si="378"/>
        <v>4.9064011885294327</v>
      </c>
      <c r="F3033" s="19">
        <f t="shared" si="379"/>
        <v>0.80425521970561831</v>
      </c>
      <c r="G3033" s="20">
        <f t="shared" si="383"/>
        <v>6334.3586691312048</v>
      </c>
      <c r="H3033" s="7">
        <f t="shared" si="380"/>
        <v>-786.35866913120481</v>
      </c>
      <c r="I3033" s="7">
        <f t="shared" si="384"/>
        <v>786.35866913120481</v>
      </c>
      <c r="J3033" s="12">
        <f t="shared" si="381"/>
        <v>0.14173732320317317</v>
      </c>
      <c r="K3033" s="7">
        <f t="shared" si="382"/>
        <v>618359.95651779964</v>
      </c>
    </row>
    <row r="3034" spans="1:11" x14ac:dyDescent="0.4">
      <c r="A3034" s="1">
        <v>3033</v>
      </c>
      <c r="B3034" s="21">
        <v>42846</v>
      </c>
      <c r="C3034">
        <v>6804</v>
      </c>
      <c r="D3034" s="19">
        <f t="shared" ref="D3034:D3097" si="385">$R$2*(C3034/F3031)+(1-$R$2)*(D3033+E3033)</f>
        <v>7861.2894178514662</v>
      </c>
      <c r="E3034" s="19">
        <f t="shared" ref="E3034:E3097" si="386">$R$3*(D3034-D3033)+(1-$R$3)*E3033</f>
        <v>5.2552244745262016</v>
      </c>
      <c r="F3034" s="19">
        <f t="shared" ref="F3034:F3097" si="387">$R$4*(C3034/D3034)+(1-$R$4)*F3031</f>
        <v>0.78990914381460997</v>
      </c>
      <c r="G3034" s="20">
        <f t="shared" si="383"/>
        <v>6085.7520188329454</v>
      </c>
      <c r="H3034" s="7">
        <f t="shared" ref="H3034:H3097" si="388">C3034-G3034</f>
        <v>718.2479811670546</v>
      </c>
      <c r="I3034" s="7">
        <f t="shared" si="384"/>
        <v>718.2479811670546</v>
      </c>
      <c r="J3034" s="12">
        <f t="shared" ref="J3034:J3097" si="389">I3034/C3034</f>
        <v>0.10556260746135429</v>
      </c>
      <c r="K3034" s="7">
        <f t="shared" ref="K3034:K3097" si="390">H3034^2</f>
        <v>515880.1624505496</v>
      </c>
    </row>
    <row r="3035" spans="1:11" x14ac:dyDescent="0.4">
      <c r="A3035" s="1">
        <v>3034</v>
      </c>
      <c r="B3035" s="21">
        <v>42847</v>
      </c>
      <c r="C3035">
        <v>5985</v>
      </c>
      <c r="D3035" s="19">
        <f t="shared" si="385"/>
        <v>7796.8144794203436</v>
      </c>
      <c r="E3035" s="19">
        <f t="shared" si="386"/>
        <v>5.0920489203106927</v>
      </c>
      <c r="F3035" s="19">
        <f t="shared" si="387"/>
        <v>0.80396640659731189</v>
      </c>
      <c r="G3035" s="20">
        <f t="shared" si="383"/>
        <v>6327.48091078378</v>
      </c>
      <c r="H3035" s="7">
        <f t="shared" si="388"/>
        <v>-342.48091078378002</v>
      </c>
      <c r="I3035" s="7">
        <f t="shared" si="384"/>
        <v>342.48091078378002</v>
      </c>
      <c r="J3035" s="12">
        <f t="shared" si="389"/>
        <v>5.7223209821851299E-2</v>
      </c>
      <c r="K3035" s="7">
        <f t="shared" si="390"/>
        <v>117293.17425128749</v>
      </c>
    </row>
    <row r="3036" spans="1:11" x14ac:dyDescent="0.4">
      <c r="A3036" s="1">
        <v>3035</v>
      </c>
      <c r="B3036" s="21">
        <v>42848</v>
      </c>
      <c r="C3036">
        <v>5424</v>
      </c>
      <c r="D3036" s="19">
        <f t="shared" si="385"/>
        <v>7628.6753881517088</v>
      </c>
      <c r="E3036" s="19">
        <f t="shared" si="386"/>
        <v>4.6866707291545424</v>
      </c>
      <c r="F3036" s="19">
        <f t="shared" si="387"/>
        <v>0.8032730678492066</v>
      </c>
      <c r="G3036" s="20">
        <f t="shared" si="383"/>
        <v>6274.7240490733111</v>
      </c>
      <c r="H3036" s="7">
        <f t="shared" si="388"/>
        <v>-850.72404907331111</v>
      </c>
      <c r="I3036" s="7">
        <f t="shared" si="384"/>
        <v>850.72404907331111</v>
      </c>
      <c r="J3036" s="12">
        <f t="shared" si="389"/>
        <v>0.15684440432767535</v>
      </c>
      <c r="K3036" s="7">
        <f t="shared" si="390"/>
        <v>723731.40767168941</v>
      </c>
    </row>
    <row r="3037" spans="1:11" x14ac:dyDescent="0.4">
      <c r="A3037" s="1">
        <v>3036</v>
      </c>
      <c r="B3037" s="21">
        <v>42849</v>
      </c>
      <c r="C3037">
        <v>6405</v>
      </c>
      <c r="D3037" s="19">
        <f t="shared" si="385"/>
        <v>7711.179325406948</v>
      </c>
      <c r="E3037" s="19">
        <f t="shared" si="386"/>
        <v>4.8687709145522335</v>
      </c>
      <c r="F3037" s="19">
        <f t="shared" si="387"/>
        <v>0.79033783073677377</v>
      </c>
      <c r="G3037" s="20">
        <f t="shared" si="383"/>
        <v>6029.6624883575114</v>
      </c>
      <c r="H3037" s="7">
        <f t="shared" si="388"/>
        <v>375.33751164248861</v>
      </c>
      <c r="I3037" s="7">
        <f t="shared" si="384"/>
        <v>375.33751164248861</v>
      </c>
      <c r="J3037" s="12">
        <f t="shared" si="389"/>
        <v>5.8600704393831166E-2</v>
      </c>
      <c r="K3037" s="7">
        <f t="shared" si="390"/>
        <v>140878.24764597527</v>
      </c>
    </row>
    <row r="3038" spans="1:11" x14ac:dyDescent="0.4">
      <c r="A3038" s="1">
        <v>3037</v>
      </c>
      <c r="B3038" s="21">
        <v>42850</v>
      </c>
      <c r="C3038">
        <v>3650</v>
      </c>
      <c r="D3038" s="19">
        <f t="shared" si="385"/>
        <v>7195.9090155739623</v>
      </c>
      <c r="E3038" s="19">
        <f t="shared" si="386"/>
        <v>3.6515934516949198</v>
      </c>
      <c r="F3038" s="19">
        <f t="shared" si="387"/>
        <v>0.80084119339885784</v>
      </c>
      <c r="G3038" s="20">
        <f t="shared" si="383"/>
        <v>6203.4434611316256</v>
      </c>
      <c r="H3038" s="7">
        <f t="shared" si="388"/>
        <v>-2553.4434611316256</v>
      </c>
      <c r="I3038" s="7">
        <f t="shared" si="384"/>
        <v>2553.4434611316256</v>
      </c>
      <c r="J3038" s="12">
        <f t="shared" si="389"/>
        <v>0.69957355099496588</v>
      </c>
      <c r="K3038" s="7">
        <f t="shared" si="390"/>
        <v>6520073.5091958549</v>
      </c>
    </row>
    <row r="3039" spans="1:11" x14ac:dyDescent="0.4">
      <c r="A3039" s="1">
        <v>3038</v>
      </c>
      <c r="B3039" s="21">
        <v>42851</v>
      </c>
      <c r="C3039">
        <v>3430</v>
      </c>
      <c r="D3039" s="19">
        <f t="shared" si="385"/>
        <v>6719.7949039870527</v>
      </c>
      <c r="E3039" s="19">
        <f t="shared" si="386"/>
        <v>2.5288937253340817</v>
      </c>
      <c r="F3039" s="19">
        <f t="shared" si="387"/>
        <v>0.80018885520378324</v>
      </c>
      <c r="G3039" s="20">
        <f t="shared" si="383"/>
        <v>5783.213137578342</v>
      </c>
      <c r="H3039" s="7">
        <f t="shared" si="388"/>
        <v>-2353.213137578342</v>
      </c>
      <c r="I3039" s="7">
        <f t="shared" si="384"/>
        <v>2353.213137578342</v>
      </c>
      <c r="J3039" s="12">
        <f t="shared" si="389"/>
        <v>0.68606797013945831</v>
      </c>
      <c r="K3039" s="7">
        <f t="shared" si="390"/>
        <v>5537612.0708713047</v>
      </c>
    </row>
    <row r="3040" spans="1:11" x14ac:dyDescent="0.4">
      <c r="A3040" s="1">
        <v>3039</v>
      </c>
      <c r="B3040" s="21">
        <v>42852</v>
      </c>
      <c r="C3040">
        <v>4963</v>
      </c>
      <c r="D3040" s="19">
        <f t="shared" si="385"/>
        <v>6649.8183291243349</v>
      </c>
      <c r="E3040" s="19">
        <f t="shared" si="386"/>
        <v>2.359223678291182</v>
      </c>
      <c r="F3040" s="19">
        <f t="shared" si="387"/>
        <v>0.78987440336770121</v>
      </c>
      <c r="G3040" s="20">
        <f t="shared" si="383"/>
        <v>5312.9068077941993</v>
      </c>
      <c r="H3040" s="7">
        <f t="shared" si="388"/>
        <v>-349.90680779419927</v>
      </c>
      <c r="I3040" s="7">
        <f t="shared" si="384"/>
        <v>349.90680779419927</v>
      </c>
      <c r="J3040" s="12">
        <f t="shared" si="389"/>
        <v>7.0503084383276099E-2</v>
      </c>
      <c r="K3040" s="7">
        <f t="shared" si="390"/>
        <v>122434.7741407267</v>
      </c>
    </row>
    <row r="3041" spans="1:11" x14ac:dyDescent="0.4">
      <c r="A3041" s="1">
        <v>3040</v>
      </c>
      <c r="B3041" s="21">
        <v>42853</v>
      </c>
      <c r="C3041">
        <v>3430</v>
      </c>
      <c r="D3041" s="19">
        <f t="shared" si="385"/>
        <v>6264.1796310973559</v>
      </c>
      <c r="E3041" s="19">
        <f t="shared" si="386"/>
        <v>1.4512697417086793</v>
      </c>
      <c r="F3041" s="19">
        <f t="shared" si="387"/>
        <v>0.79817360066608212</v>
      </c>
      <c r="G3041" s="20">
        <f t="shared" si="383"/>
        <v>5327.3378100875489</v>
      </c>
      <c r="H3041" s="7">
        <f t="shared" si="388"/>
        <v>-1897.3378100875489</v>
      </c>
      <c r="I3041" s="7">
        <f t="shared" si="384"/>
        <v>1897.3378100875489</v>
      </c>
      <c r="J3041" s="12">
        <f t="shared" si="389"/>
        <v>0.55315971139578679</v>
      </c>
      <c r="K3041" s="7">
        <f t="shared" si="390"/>
        <v>3599890.7655878155</v>
      </c>
    </row>
    <row r="3042" spans="1:11" x14ac:dyDescent="0.4">
      <c r="A3042" s="1">
        <v>3041</v>
      </c>
      <c r="B3042" s="21">
        <v>42854</v>
      </c>
      <c r="C3042">
        <v>5527</v>
      </c>
      <c r="D3042" s="19">
        <f t="shared" si="385"/>
        <v>6370.6867036495569</v>
      </c>
      <c r="E3042" s="19">
        <f t="shared" si="386"/>
        <v>1.6971108258655123</v>
      </c>
      <c r="F3042" s="19">
        <f t="shared" si="387"/>
        <v>0.80089848888712778</v>
      </c>
      <c r="G3042" s="20">
        <f t="shared" si="383"/>
        <v>5013.6880176718605</v>
      </c>
      <c r="H3042" s="7">
        <f t="shared" si="388"/>
        <v>513.31198232813949</v>
      </c>
      <c r="I3042" s="7">
        <f t="shared" si="384"/>
        <v>513.31198232813949</v>
      </c>
      <c r="J3042" s="12">
        <f t="shared" si="389"/>
        <v>9.287352674654234E-2</v>
      </c>
      <c r="K3042" s="7">
        <f t="shared" si="390"/>
        <v>263489.19120164419</v>
      </c>
    </row>
    <row r="3043" spans="1:11" x14ac:dyDescent="0.4">
      <c r="A3043" s="1">
        <v>3042</v>
      </c>
      <c r="B3043" s="21">
        <v>42855</v>
      </c>
      <c r="C3043">
        <v>4009</v>
      </c>
      <c r="D3043" s="19">
        <f t="shared" si="385"/>
        <v>6159.9931584120804</v>
      </c>
      <c r="E3043" s="19">
        <f t="shared" si="386"/>
        <v>1.200095451611686</v>
      </c>
      <c r="F3043" s="19">
        <f t="shared" si="387"/>
        <v>0.78840979624416196</v>
      </c>
      <c r="G3043" s="20">
        <f t="shared" si="383"/>
        <v>5033.3828634887705</v>
      </c>
      <c r="H3043" s="7">
        <f t="shared" si="388"/>
        <v>-1024.3828634887705</v>
      </c>
      <c r="I3043" s="7">
        <f t="shared" si="384"/>
        <v>1024.3828634887705</v>
      </c>
      <c r="J3043" s="12">
        <f t="shared" si="389"/>
        <v>0.25552079408550021</v>
      </c>
      <c r="K3043" s="7">
        <f t="shared" si="390"/>
        <v>1049360.2510094529</v>
      </c>
    </row>
    <row r="3044" spans="1:11" x14ac:dyDescent="0.4">
      <c r="A3044" s="1">
        <v>3043</v>
      </c>
      <c r="B3044" s="21">
        <v>42856</v>
      </c>
      <c r="C3044">
        <v>3875</v>
      </c>
      <c r="D3044" s="19">
        <f t="shared" si="385"/>
        <v>5947.2523100596627</v>
      </c>
      <c r="E3044" s="19">
        <f t="shared" si="386"/>
        <v>0.69945224901587677</v>
      </c>
      <c r="F3044" s="19">
        <f t="shared" si="387"/>
        <v>0.79662947433641318</v>
      </c>
      <c r="G3044" s="20">
        <f t="shared" si="383"/>
        <v>4917.7018038359574</v>
      </c>
      <c r="H3044" s="7">
        <f t="shared" si="388"/>
        <v>-1042.7018038359574</v>
      </c>
      <c r="I3044" s="7">
        <f t="shared" si="384"/>
        <v>1042.7018038359574</v>
      </c>
      <c r="J3044" s="12">
        <f t="shared" si="389"/>
        <v>0.26908433647379548</v>
      </c>
      <c r="K3044" s="7">
        <f t="shared" si="390"/>
        <v>1087227.0517227594</v>
      </c>
    </row>
    <row r="3045" spans="1:11" x14ac:dyDescent="0.4">
      <c r="A3045" s="1">
        <v>3044</v>
      </c>
      <c r="B3045" s="21">
        <v>42857</v>
      </c>
      <c r="C3045">
        <v>3430</v>
      </c>
      <c r="D3045" s="19">
        <f t="shared" si="385"/>
        <v>5675.2338676951658</v>
      </c>
      <c r="E3045" s="19">
        <f t="shared" si="386"/>
        <v>6.1265103830795642E-2</v>
      </c>
      <c r="F3045" s="19">
        <f t="shared" si="387"/>
        <v>0.79882875136965004</v>
      </c>
      <c r="G3045" s="20">
        <f t="shared" si="383"/>
        <v>4763.7055784065496</v>
      </c>
      <c r="H3045" s="7">
        <f t="shared" si="388"/>
        <v>-1333.7055784065496</v>
      </c>
      <c r="I3045" s="7">
        <f t="shared" si="384"/>
        <v>1333.7055784065496</v>
      </c>
      <c r="J3045" s="12">
        <f t="shared" si="389"/>
        <v>0.38883544559957717</v>
      </c>
      <c r="K3045" s="7">
        <f t="shared" si="390"/>
        <v>1778770.569872749</v>
      </c>
    </row>
    <row r="3046" spans="1:11" x14ac:dyDescent="0.4">
      <c r="A3046" s="1">
        <v>3045</v>
      </c>
      <c r="B3046" s="21">
        <v>42858</v>
      </c>
      <c r="C3046">
        <v>2863</v>
      </c>
      <c r="D3046" s="19">
        <f t="shared" si="385"/>
        <v>5340.5623899121092</v>
      </c>
      <c r="E3046" s="19">
        <f t="shared" si="386"/>
        <v>-0.7220429877988096</v>
      </c>
      <c r="F3046" s="19">
        <f t="shared" si="387"/>
        <v>0.78575230929532325</v>
      </c>
      <c r="G3046" s="20">
        <f t="shared" si="383"/>
        <v>4474.4582792755409</v>
      </c>
      <c r="H3046" s="7">
        <f t="shared" si="388"/>
        <v>-1611.4582792755409</v>
      </c>
      <c r="I3046" s="7">
        <f t="shared" si="384"/>
        <v>1611.4582792755409</v>
      </c>
      <c r="J3046" s="12">
        <f t="shared" si="389"/>
        <v>0.56285654183567624</v>
      </c>
      <c r="K3046" s="7">
        <f t="shared" si="390"/>
        <v>2596797.7858456871</v>
      </c>
    </row>
    <row r="3047" spans="1:11" x14ac:dyDescent="0.4">
      <c r="A3047" s="1">
        <v>3046</v>
      </c>
      <c r="B3047" s="21">
        <v>42859</v>
      </c>
      <c r="C3047">
        <v>2628</v>
      </c>
      <c r="D3047" s="19">
        <f t="shared" si="385"/>
        <v>5005.5978144707733</v>
      </c>
      <c r="E3047" s="19">
        <f t="shared" si="386"/>
        <v>-1.5042039379933319</v>
      </c>
      <c r="F3047" s="19">
        <f t="shared" si="387"/>
        <v>0.79376878921796479</v>
      </c>
      <c r="G3047" s="20">
        <f t="shared" si="383"/>
        <v>4253.8742086106831</v>
      </c>
      <c r="H3047" s="7">
        <f t="shared" si="388"/>
        <v>-1625.8742086106831</v>
      </c>
      <c r="I3047" s="7">
        <f t="shared" si="384"/>
        <v>1625.8742086106831</v>
      </c>
      <c r="J3047" s="12">
        <f t="shared" si="389"/>
        <v>0.61867359536175159</v>
      </c>
      <c r="K3047" s="7">
        <f t="shared" si="390"/>
        <v>2643466.9422254153</v>
      </c>
    </row>
    <row r="3048" spans="1:11" x14ac:dyDescent="0.4">
      <c r="A3048" s="1">
        <v>3047</v>
      </c>
      <c r="B3048" s="21">
        <v>42860</v>
      </c>
      <c r="C3048">
        <v>6558</v>
      </c>
      <c r="D3048" s="19">
        <f t="shared" si="385"/>
        <v>5529.0422886743045</v>
      </c>
      <c r="E3048" s="19">
        <f t="shared" si="386"/>
        <v>-0.27577153627435047</v>
      </c>
      <c r="F3048" s="19">
        <f t="shared" si="387"/>
        <v>0.80290751508888747</v>
      </c>
      <c r="G3048" s="20">
        <f t="shared" si="383"/>
        <v>3997.4138506387444</v>
      </c>
      <c r="H3048" s="7">
        <f t="shared" si="388"/>
        <v>2560.5861493612556</v>
      </c>
      <c r="I3048" s="7">
        <f t="shared" si="384"/>
        <v>2560.5861493612556</v>
      </c>
      <c r="J3048" s="12">
        <f t="shared" si="389"/>
        <v>0.39045229480958454</v>
      </c>
      <c r="K3048" s="7">
        <f t="shared" si="390"/>
        <v>6556601.428300702</v>
      </c>
    </row>
    <row r="3049" spans="1:11" x14ac:dyDescent="0.4">
      <c r="A3049" s="1">
        <v>3048</v>
      </c>
      <c r="B3049" s="21">
        <v>42861</v>
      </c>
      <c r="C3049">
        <v>4296</v>
      </c>
      <c r="D3049" s="19">
        <f t="shared" si="385"/>
        <v>5518.7119748849827</v>
      </c>
      <c r="E3049" s="19">
        <f t="shared" si="386"/>
        <v>-0.29930017060070663</v>
      </c>
      <c r="F3049" s="19">
        <f t="shared" si="387"/>
        <v>0.78567532215888203</v>
      </c>
      <c r="G3049" s="20">
        <f t="shared" si="383"/>
        <v>4344.241058395869</v>
      </c>
      <c r="H3049" s="7">
        <f t="shared" si="388"/>
        <v>-48.241058395869004</v>
      </c>
      <c r="I3049" s="7">
        <f t="shared" si="384"/>
        <v>48.241058395869004</v>
      </c>
      <c r="J3049" s="12">
        <f t="shared" si="389"/>
        <v>1.1229296647083102E-2</v>
      </c>
      <c r="K3049" s="7">
        <f t="shared" si="390"/>
        <v>2327.1997151536434</v>
      </c>
    </row>
    <row r="3050" spans="1:11" x14ac:dyDescent="0.4">
      <c r="A3050" s="1">
        <v>3049</v>
      </c>
      <c r="B3050" s="21">
        <v>42862</v>
      </c>
      <c r="C3050">
        <v>3430</v>
      </c>
      <c r="D3050" s="19">
        <f t="shared" si="385"/>
        <v>5322.3396515392869</v>
      </c>
      <c r="E3050" s="19">
        <f t="shared" si="386"/>
        <v>-0.75813065213274666</v>
      </c>
      <c r="F3050" s="19">
        <f t="shared" si="387"/>
        <v>0.79219619308743816</v>
      </c>
      <c r="G3050" s="20">
        <f t="shared" si="383"/>
        <v>4380.3437472131054</v>
      </c>
      <c r="H3050" s="7">
        <f t="shared" si="388"/>
        <v>-950.34374721310542</v>
      </c>
      <c r="I3050" s="7">
        <f t="shared" si="384"/>
        <v>950.34374721310542</v>
      </c>
      <c r="J3050" s="12">
        <f t="shared" si="389"/>
        <v>0.27706814787554096</v>
      </c>
      <c r="K3050" s="7">
        <f t="shared" si="390"/>
        <v>903153.23786704685</v>
      </c>
    </row>
    <row r="3051" spans="1:11" x14ac:dyDescent="0.4">
      <c r="A3051" s="1">
        <v>3050</v>
      </c>
      <c r="B3051" s="21">
        <v>42863</v>
      </c>
      <c r="C3051">
        <v>5827</v>
      </c>
      <c r="D3051" s="19">
        <f t="shared" si="385"/>
        <v>5638.6038888078428</v>
      </c>
      <c r="E3051" s="19">
        <f t="shared" si="386"/>
        <v>-1.6266608961543194E-2</v>
      </c>
      <c r="F3051" s="19">
        <f t="shared" si="387"/>
        <v>0.80533519691421573</v>
      </c>
      <c r="G3051" s="20">
        <f t="shared" si="383"/>
        <v>4272.7377952784482</v>
      </c>
      <c r="H3051" s="7">
        <f t="shared" si="388"/>
        <v>1554.2622047215518</v>
      </c>
      <c r="I3051" s="7">
        <f t="shared" si="384"/>
        <v>1554.2622047215518</v>
      </c>
      <c r="J3051" s="12">
        <f t="shared" si="389"/>
        <v>0.26673454688888826</v>
      </c>
      <c r="K3051" s="7">
        <f t="shared" si="390"/>
        <v>2415731.0010258988</v>
      </c>
    </row>
    <row r="3052" spans="1:11" x14ac:dyDescent="0.4">
      <c r="A3052" s="1">
        <v>3051</v>
      </c>
      <c r="B3052" s="21">
        <v>42864</v>
      </c>
      <c r="C3052">
        <v>3430</v>
      </c>
      <c r="D3052" s="19">
        <f t="shared" si="385"/>
        <v>5430.1236127405236</v>
      </c>
      <c r="E3052" s="19">
        <f t="shared" si="386"/>
        <v>-0.50409323749504598</v>
      </c>
      <c r="F3052" s="19">
        <f t="shared" si="387"/>
        <v>0.78405324164242696</v>
      </c>
      <c r="G3052" s="20">
        <f t="shared" si="383"/>
        <v>4430.0991465921907</v>
      </c>
      <c r="H3052" s="7">
        <f t="shared" si="388"/>
        <v>-1000.0991465921907</v>
      </c>
      <c r="I3052" s="7">
        <f t="shared" si="384"/>
        <v>1000.0991465921907</v>
      </c>
      <c r="J3052" s="12">
        <f t="shared" si="389"/>
        <v>0.29157409521638211</v>
      </c>
      <c r="K3052" s="7">
        <f t="shared" si="390"/>
        <v>1000198.3030144281</v>
      </c>
    </row>
    <row r="3053" spans="1:11" x14ac:dyDescent="0.4">
      <c r="A3053" s="1">
        <v>3052</v>
      </c>
      <c r="B3053" s="21">
        <v>42865</v>
      </c>
      <c r="C3053">
        <v>5975</v>
      </c>
      <c r="D3053" s="19">
        <f t="shared" si="385"/>
        <v>5775.6145029346117</v>
      </c>
      <c r="E3053" s="19">
        <f t="shared" si="386"/>
        <v>0.30556962323320158</v>
      </c>
      <c r="F3053" s="19">
        <f t="shared" si="387"/>
        <v>0.79474837884046168</v>
      </c>
      <c r="G3053" s="20">
        <f t="shared" si="383"/>
        <v>4301.3239132635445</v>
      </c>
      <c r="H3053" s="7">
        <f t="shared" si="388"/>
        <v>1673.6760867364555</v>
      </c>
      <c r="I3053" s="7">
        <f t="shared" si="384"/>
        <v>1673.6760867364555</v>
      </c>
      <c r="J3053" s="12">
        <f t="shared" si="389"/>
        <v>0.28011315259187541</v>
      </c>
      <c r="K3053" s="7">
        <f t="shared" si="390"/>
        <v>2801191.6433134554</v>
      </c>
    </row>
    <row r="3054" spans="1:11" x14ac:dyDescent="0.4">
      <c r="A3054" s="1">
        <v>3053</v>
      </c>
      <c r="B3054" s="21">
        <v>42866</v>
      </c>
      <c r="C3054">
        <v>3857</v>
      </c>
      <c r="D3054" s="19">
        <f t="shared" si="385"/>
        <v>5614.3441520188135</v>
      </c>
      <c r="E3054" s="19">
        <f t="shared" si="386"/>
        <v>-7.2534188420185775E-2</v>
      </c>
      <c r="F3054" s="19">
        <f t="shared" si="387"/>
        <v>0.80408878321550181</v>
      </c>
      <c r="G3054" s="20">
        <f t="shared" si="383"/>
        <v>4651.5517289941436</v>
      </c>
      <c r="H3054" s="7">
        <f t="shared" si="388"/>
        <v>-794.55172899414356</v>
      </c>
      <c r="I3054" s="7">
        <f t="shared" si="384"/>
        <v>794.55172899414356</v>
      </c>
      <c r="J3054" s="12">
        <f t="shared" si="389"/>
        <v>0.20600252242523814</v>
      </c>
      <c r="K3054" s="7">
        <f t="shared" si="390"/>
        <v>631312.45004758297</v>
      </c>
    </row>
    <row r="3055" spans="1:11" x14ac:dyDescent="0.4">
      <c r="A3055" s="1">
        <v>3054</v>
      </c>
      <c r="B3055" s="21">
        <v>42867</v>
      </c>
      <c r="C3055">
        <v>4219</v>
      </c>
      <c r="D3055" s="19">
        <f t="shared" si="385"/>
        <v>5576.0709927927319</v>
      </c>
      <c r="E3055" s="19">
        <f t="shared" si="386"/>
        <v>-0.16192747107081723</v>
      </c>
      <c r="F3055" s="19">
        <f t="shared" si="387"/>
        <v>0.7837643761567864</v>
      </c>
      <c r="G3055" s="20">
        <f t="shared" si="383"/>
        <v>4401.8878614209925</v>
      </c>
      <c r="H3055" s="7">
        <f t="shared" si="388"/>
        <v>-182.88786142099252</v>
      </c>
      <c r="I3055" s="7">
        <f t="shared" si="384"/>
        <v>182.88786142099252</v>
      </c>
      <c r="J3055" s="12">
        <f t="shared" si="389"/>
        <v>4.3348627973688672E-2</v>
      </c>
      <c r="K3055" s="7">
        <f t="shared" si="390"/>
        <v>33447.969855144162</v>
      </c>
    </row>
    <row r="3056" spans="1:11" x14ac:dyDescent="0.4">
      <c r="A3056" s="1">
        <v>3055</v>
      </c>
      <c r="B3056" s="21">
        <v>42868</v>
      </c>
      <c r="C3056">
        <v>3430</v>
      </c>
      <c r="D3056" s="19">
        <f t="shared" si="385"/>
        <v>5369.5476681675655</v>
      </c>
      <c r="E3056" s="19">
        <f t="shared" si="386"/>
        <v>-0.6448337765511164</v>
      </c>
      <c r="F3056" s="19">
        <f t="shared" si="387"/>
        <v>0.79310579202233411</v>
      </c>
      <c r="G3056" s="20">
        <f t="shared" si="383"/>
        <v>4431.4446902262234</v>
      </c>
      <c r="H3056" s="7">
        <f t="shared" si="388"/>
        <v>-1001.4446902262234</v>
      </c>
      <c r="I3056" s="7">
        <f t="shared" si="384"/>
        <v>1001.4446902262234</v>
      </c>
      <c r="J3056" s="12">
        <f t="shared" si="389"/>
        <v>0.29196638199015262</v>
      </c>
      <c r="K3056" s="7">
        <f t="shared" si="390"/>
        <v>1002891.4675822966</v>
      </c>
    </row>
    <row r="3057" spans="1:11" x14ac:dyDescent="0.4">
      <c r="A3057" s="1">
        <v>3056</v>
      </c>
      <c r="B3057" s="21">
        <v>42869</v>
      </c>
      <c r="C3057">
        <v>3430</v>
      </c>
      <c r="D3057" s="19">
        <f t="shared" si="385"/>
        <v>5188.2323302362965</v>
      </c>
      <c r="E3057" s="19">
        <f t="shared" si="386"/>
        <v>-1.0676208233235716</v>
      </c>
      <c r="F3057" s="19">
        <f t="shared" si="387"/>
        <v>0.80258293995404495</v>
      </c>
      <c r="G3057" s="20">
        <f t="shared" si="383"/>
        <v>4317.0745473077295</v>
      </c>
      <c r="H3057" s="7">
        <f t="shared" si="388"/>
        <v>-887.07454730772952</v>
      </c>
      <c r="I3057" s="7">
        <f t="shared" si="384"/>
        <v>887.07454730772952</v>
      </c>
      <c r="J3057" s="12">
        <f t="shared" si="389"/>
        <v>0.25862231699933808</v>
      </c>
      <c r="K3057" s="7">
        <f t="shared" si="390"/>
        <v>786901.25248121331</v>
      </c>
    </row>
    <row r="3058" spans="1:11" x14ac:dyDescent="0.4">
      <c r="A3058" s="1">
        <v>3057</v>
      </c>
      <c r="B3058" s="21">
        <v>42870</v>
      </c>
      <c r="C3058">
        <v>3212</v>
      </c>
      <c r="D3058" s="19">
        <f t="shared" si="385"/>
        <v>5008.8214352193709</v>
      </c>
      <c r="E3058" s="19">
        <f t="shared" si="386"/>
        <v>-1.4849619192640198</v>
      </c>
      <c r="F3058" s="19">
        <f t="shared" si="387"/>
        <v>0.78226360445781751</v>
      </c>
      <c r="G3058" s="20">
        <f t="shared" si="383"/>
        <v>4065.5149124955569</v>
      </c>
      <c r="H3058" s="7">
        <f t="shared" si="388"/>
        <v>-853.51491249555693</v>
      </c>
      <c r="I3058" s="7">
        <f t="shared" si="384"/>
        <v>853.51491249555693</v>
      </c>
      <c r="J3058" s="12">
        <f t="shared" si="389"/>
        <v>0.26572693415179233</v>
      </c>
      <c r="K3058" s="7">
        <f t="shared" si="390"/>
        <v>728487.70585229818</v>
      </c>
    </row>
    <row r="3059" spans="1:11" x14ac:dyDescent="0.4">
      <c r="A3059" s="1">
        <v>3058</v>
      </c>
      <c r="B3059" s="21">
        <v>42871</v>
      </c>
      <c r="C3059">
        <v>6470</v>
      </c>
      <c r="D3059" s="19">
        <f t="shared" si="385"/>
        <v>5523.2843992817498</v>
      </c>
      <c r="E3059" s="19">
        <f t="shared" si="386"/>
        <v>-0.27759217767437727</v>
      </c>
      <c r="F3059" s="19">
        <f t="shared" si="387"/>
        <v>0.79709005055749005</v>
      </c>
      <c r="G3059" s="20">
        <f t="shared" si="383"/>
        <v>3971.3475595790028</v>
      </c>
      <c r="H3059" s="7">
        <f t="shared" si="388"/>
        <v>2498.6524404209972</v>
      </c>
      <c r="I3059" s="7">
        <f t="shared" si="384"/>
        <v>2498.6524404209972</v>
      </c>
      <c r="J3059" s="12">
        <f t="shared" si="389"/>
        <v>0.38619048538191608</v>
      </c>
      <c r="K3059" s="7">
        <f t="shared" si="390"/>
        <v>6243264.0180218052</v>
      </c>
    </row>
    <row r="3060" spans="1:11" x14ac:dyDescent="0.4">
      <c r="A3060" s="1">
        <v>3059</v>
      </c>
      <c r="B3060" s="21">
        <v>42872</v>
      </c>
      <c r="C3060">
        <v>3430</v>
      </c>
      <c r="D3060" s="19">
        <f t="shared" si="385"/>
        <v>5318.4096052550894</v>
      </c>
      <c r="E3060" s="19">
        <f t="shared" si="386"/>
        <v>-0.75637008972118924</v>
      </c>
      <c r="F3060" s="19">
        <f t="shared" si="387"/>
        <v>0.80092252836151523</v>
      </c>
      <c r="G3060" s="20">
        <f t="shared" si="383"/>
        <v>4432.6710406317916</v>
      </c>
      <c r="H3060" s="7">
        <f t="shared" si="388"/>
        <v>-1002.6710406317916</v>
      </c>
      <c r="I3060" s="7">
        <f t="shared" si="384"/>
        <v>1002.6710406317916</v>
      </c>
      <c r="J3060" s="12">
        <f t="shared" si="389"/>
        <v>0.29232391855154272</v>
      </c>
      <c r="K3060" s="7">
        <f t="shared" si="390"/>
        <v>1005349.2157216398</v>
      </c>
    </row>
    <row r="3061" spans="1:11" x14ac:dyDescent="0.4">
      <c r="A3061" s="1">
        <v>3060</v>
      </c>
      <c r="B3061" s="21">
        <v>42873</v>
      </c>
      <c r="C3061">
        <v>3856</v>
      </c>
      <c r="D3061" s="19">
        <f t="shared" si="385"/>
        <v>5254.0505863047229</v>
      </c>
      <c r="E3061" s="19">
        <f t="shared" si="386"/>
        <v>-0.90520664831998554</v>
      </c>
      <c r="F3061" s="19">
        <f t="shared" si="387"/>
        <v>0.78175434159962764</v>
      </c>
      <c r="G3061" s="20">
        <f t="shared" si="383"/>
        <v>4159.8065869972352</v>
      </c>
      <c r="H3061" s="7">
        <f t="shared" si="388"/>
        <v>-303.80658699723517</v>
      </c>
      <c r="I3061" s="7">
        <f t="shared" si="384"/>
        <v>303.80658699723517</v>
      </c>
      <c r="J3061" s="12">
        <f t="shared" si="389"/>
        <v>7.8788015300112854E-2</v>
      </c>
      <c r="K3061" s="7">
        <f t="shared" si="390"/>
        <v>92298.442302908617</v>
      </c>
    </row>
    <row r="3062" spans="1:11" x14ac:dyDescent="0.4">
      <c r="A3062" s="1">
        <v>3061</v>
      </c>
      <c r="B3062" s="21">
        <v>42874</v>
      </c>
      <c r="C3062">
        <v>3430</v>
      </c>
      <c r="D3062" s="19">
        <f t="shared" si="385"/>
        <v>5097.5661856125571</v>
      </c>
      <c r="E3062" s="19">
        <f t="shared" si="386"/>
        <v>-1.269277520301989</v>
      </c>
      <c r="F3062" s="19">
        <f t="shared" si="387"/>
        <v>0.79578176075139218</v>
      </c>
      <c r="G3062" s="20">
        <f t="shared" si="383"/>
        <v>4187.2299162561676</v>
      </c>
      <c r="H3062" s="7">
        <f t="shared" si="388"/>
        <v>-757.2299162561676</v>
      </c>
      <c r="I3062" s="7">
        <f t="shared" si="384"/>
        <v>757.2299162561676</v>
      </c>
      <c r="J3062" s="12">
        <f t="shared" si="389"/>
        <v>0.22076673943328501</v>
      </c>
      <c r="K3062" s="7">
        <f t="shared" si="390"/>
        <v>573397.14607332263</v>
      </c>
    </row>
    <row r="3063" spans="1:11" x14ac:dyDescent="0.4">
      <c r="A3063" s="1">
        <v>3062</v>
      </c>
      <c r="B3063" s="21">
        <v>42875</v>
      </c>
      <c r="C3063">
        <v>5310</v>
      </c>
      <c r="D3063" s="19">
        <f t="shared" si="385"/>
        <v>5347.4458153495161</v>
      </c>
      <c r="E3063" s="19">
        <f t="shared" si="386"/>
        <v>-0.68156396242927264</v>
      </c>
      <c r="F3063" s="19">
        <f t="shared" si="387"/>
        <v>0.80294546991371718</v>
      </c>
      <c r="G3063" s="20">
        <f t="shared" si="383"/>
        <v>4081.7390049102214</v>
      </c>
      <c r="H3063" s="7">
        <f t="shared" si="388"/>
        <v>1228.2609950897786</v>
      </c>
      <c r="I3063" s="7">
        <f t="shared" si="384"/>
        <v>1228.2609950897786</v>
      </c>
      <c r="J3063" s="12">
        <f t="shared" si="389"/>
        <v>0.23131092186248184</v>
      </c>
      <c r="K3063" s="7">
        <f t="shared" si="390"/>
        <v>1508625.0720589331</v>
      </c>
    </row>
    <row r="3064" spans="1:11" x14ac:dyDescent="0.4">
      <c r="A3064" s="1">
        <v>3063</v>
      </c>
      <c r="B3064" s="21">
        <v>42876</v>
      </c>
      <c r="C3064">
        <v>3430</v>
      </c>
      <c r="D3064" s="19">
        <f t="shared" si="385"/>
        <v>5189.6777715069938</v>
      </c>
      <c r="E3064" s="19">
        <f t="shared" si="386"/>
        <v>-1.0491620339966783</v>
      </c>
      <c r="F3064" s="19">
        <f t="shared" si="387"/>
        <v>0.78048178636548204</v>
      </c>
      <c r="G3064" s="20">
        <f t="shared" si="383"/>
        <v>4179.8561670315385</v>
      </c>
      <c r="H3064" s="7">
        <f t="shared" si="388"/>
        <v>-749.85616703153846</v>
      </c>
      <c r="I3064" s="7">
        <f t="shared" si="384"/>
        <v>749.85616703153846</v>
      </c>
      <c r="J3064" s="12">
        <f t="shared" si="389"/>
        <v>0.2186169583182328</v>
      </c>
      <c r="K3064" s="7">
        <f t="shared" si="390"/>
        <v>562284.2712352305</v>
      </c>
    </row>
    <row r="3065" spans="1:11" x14ac:dyDescent="0.4">
      <c r="A3065" s="1">
        <v>3064</v>
      </c>
      <c r="B3065" s="21">
        <v>42877</v>
      </c>
      <c r="C3065">
        <v>5804</v>
      </c>
      <c r="D3065" s="19">
        <f t="shared" si="385"/>
        <v>5533.3337985676026</v>
      </c>
      <c r="E3065" s="19">
        <f t="shared" si="386"/>
        <v>-0.24251742099639217</v>
      </c>
      <c r="F3065" s="19">
        <f t="shared" si="387"/>
        <v>0.7984477774020412</v>
      </c>
      <c r="G3065" s="20">
        <f t="shared" si="383"/>
        <v>4129.0160107314696</v>
      </c>
      <c r="H3065" s="7">
        <f t="shared" si="388"/>
        <v>1674.9839892685304</v>
      </c>
      <c r="I3065" s="7">
        <f t="shared" si="384"/>
        <v>1674.9839892685304</v>
      </c>
      <c r="J3065" s="12">
        <f t="shared" si="389"/>
        <v>0.28859131448458486</v>
      </c>
      <c r="K3065" s="7">
        <f t="shared" si="390"/>
        <v>2805571.3643059204</v>
      </c>
    </row>
    <row r="3066" spans="1:11" x14ac:dyDescent="0.4">
      <c r="A3066" s="1">
        <v>3065</v>
      </c>
      <c r="B3066" s="21">
        <v>42878</v>
      </c>
      <c r="C3066">
        <v>4809</v>
      </c>
      <c r="D3066" s="19">
        <f t="shared" si="385"/>
        <v>5607.7874487735035</v>
      </c>
      <c r="E3066" s="19">
        <f t="shared" si="386"/>
        <v>-6.772091913268985E-2</v>
      </c>
      <c r="F3066" s="19">
        <f t="shared" si="387"/>
        <v>0.80352064591017247</v>
      </c>
      <c r="G3066" s="20">
        <f t="shared" si="383"/>
        <v>4442.7705788157527</v>
      </c>
      <c r="H3066" s="7">
        <f t="shared" si="388"/>
        <v>366.22942118424726</v>
      </c>
      <c r="I3066" s="7">
        <f t="shared" si="384"/>
        <v>366.22942118424726</v>
      </c>
      <c r="J3066" s="12">
        <f t="shared" si="389"/>
        <v>7.6155005444842439E-2</v>
      </c>
      <c r="K3066" s="7">
        <f t="shared" si="390"/>
        <v>134123.98894094877</v>
      </c>
    </row>
    <row r="3067" spans="1:11" x14ac:dyDescent="0.4">
      <c r="A3067" s="1">
        <v>3066</v>
      </c>
      <c r="B3067" s="21">
        <v>42879</v>
      </c>
      <c r="C3067">
        <v>4191</v>
      </c>
      <c r="D3067" s="19">
        <f t="shared" si="385"/>
        <v>5568.7493767718097</v>
      </c>
      <c r="E3067" s="19">
        <f t="shared" si="386"/>
        <v>-0.15891543770099104</v>
      </c>
      <c r="F3067" s="19">
        <f t="shared" si="387"/>
        <v>0.78018805701604033</v>
      </c>
      <c r="G3067" s="20">
        <f t="shared" si="383"/>
        <v>4376.7231106327345</v>
      </c>
      <c r="H3067" s="7">
        <f t="shared" si="388"/>
        <v>-185.72311063273446</v>
      </c>
      <c r="I3067" s="7">
        <f t="shared" si="384"/>
        <v>185.72311063273446</v>
      </c>
      <c r="J3067" s="12">
        <f t="shared" si="389"/>
        <v>4.4314748421077181E-2</v>
      </c>
      <c r="K3067" s="7">
        <f t="shared" si="390"/>
        <v>34493.073823098923</v>
      </c>
    </row>
    <row r="3068" spans="1:11" x14ac:dyDescent="0.4">
      <c r="A3068" s="1">
        <v>3067</v>
      </c>
      <c r="B3068" s="21">
        <v>42880</v>
      </c>
      <c r="C3068">
        <v>3430</v>
      </c>
      <c r="D3068" s="19">
        <f t="shared" si="385"/>
        <v>5360.1528575136344</v>
      </c>
      <c r="E3068" s="19">
        <f t="shared" si="386"/>
        <v>-0.64668027440128284</v>
      </c>
      <c r="F3068" s="19">
        <f t="shared" si="387"/>
        <v>0.79677802014910404</v>
      </c>
      <c r="G3068" s="20">
        <f t="shared" si="383"/>
        <v>4446.2286771144263</v>
      </c>
      <c r="H3068" s="7">
        <f t="shared" si="388"/>
        <v>-1016.2286771144263</v>
      </c>
      <c r="I3068" s="7">
        <f t="shared" si="384"/>
        <v>1016.2286771144263</v>
      </c>
      <c r="J3068" s="12">
        <f t="shared" si="389"/>
        <v>0.29627658224910386</v>
      </c>
      <c r="K3068" s="7">
        <f t="shared" si="390"/>
        <v>1032720.724189737</v>
      </c>
    </row>
    <row r="3069" spans="1:11" x14ac:dyDescent="0.4">
      <c r="A3069" s="1">
        <v>3068</v>
      </c>
      <c r="B3069" s="21">
        <v>42881</v>
      </c>
      <c r="C3069">
        <v>3001</v>
      </c>
      <c r="D3069" s="19">
        <f t="shared" si="385"/>
        <v>5093.4322720300443</v>
      </c>
      <c r="E3069" s="19">
        <f t="shared" si="386"/>
        <v>-1.2693198199813058</v>
      </c>
      <c r="F3069" s="19">
        <f t="shared" si="387"/>
        <v>0.80126330728137596</v>
      </c>
      <c r="G3069" s="20">
        <f t="shared" si="383"/>
        <v>4306.4738652948272</v>
      </c>
      <c r="H3069" s="7">
        <f t="shared" si="388"/>
        <v>-1305.4738652948272</v>
      </c>
      <c r="I3069" s="7">
        <f t="shared" si="384"/>
        <v>1305.4738652948272</v>
      </c>
      <c r="J3069" s="12">
        <f t="shared" si="389"/>
        <v>0.43501295078134861</v>
      </c>
      <c r="K3069" s="7">
        <f t="shared" si="390"/>
        <v>1704262.0129678166</v>
      </c>
    </row>
    <row r="3070" spans="1:11" x14ac:dyDescent="0.4">
      <c r="A3070" s="1">
        <v>3069</v>
      </c>
      <c r="B3070" s="21">
        <v>42882</v>
      </c>
      <c r="C3070">
        <v>2869</v>
      </c>
      <c r="D3070" s="19">
        <f t="shared" si="385"/>
        <v>4860.4555924158285</v>
      </c>
      <c r="E3070" s="19">
        <f t="shared" si="386"/>
        <v>-1.811538212635794</v>
      </c>
      <c r="F3070" s="19">
        <f t="shared" si="387"/>
        <v>0.77818787244829246</v>
      </c>
      <c r="G3070" s="20">
        <f t="shared" si="383"/>
        <v>3972.8447196938328</v>
      </c>
      <c r="H3070" s="7">
        <f t="shared" si="388"/>
        <v>-1103.8447196938328</v>
      </c>
      <c r="I3070" s="7">
        <f t="shared" si="384"/>
        <v>1103.8447196938328</v>
      </c>
      <c r="J3070" s="12">
        <f t="shared" si="389"/>
        <v>0.38474894377617036</v>
      </c>
      <c r="K3070" s="7">
        <f t="shared" si="390"/>
        <v>1218473.1651959561</v>
      </c>
    </row>
    <row r="3071" spans="1:11" x14ac:dyDescent="0.4">
      <c r="A3071" s="1">
        <v>3070</v>
      </c>
      <c r="B3071" s="21">
        <v>42883</v>
      </c>
      <c r="C3071">
        <v>5216</v>
      </c>
      <c r="D3071" s="19">
        <f t="shared" si="385"/>
        <v>5135.0401251324738</v>
      </c>
      <c r="E3071" s="19">
        <f t="shared" si="386"/>
        <v>-1.1647437670541834</v>
      </c>
      <c r="F3071" s="19">
        <f t="shared" si="387"/>
        <v>0.79908441305692401</v>
      </c>
      <c r="G3071" s="20">
        <f t="shared" si="383"/>
        <v>3871.260790117236</v>
      </c>
      <c r="H3071" s="7">
        <f t="shared" si="388"/>
        <v>1344.739209882764</v>
      </c>
      <c r="I3071" s="7">
        <f t="shared" si="384"/>
        <v>1344.739209882764</v>
      </c>
      <c r="J3071" s="12">
        <f t="shared" si="389"/>
        <v>0.25781043134255444</v>
      </c>
      <c r="K3071" s="7">
        <f t="shared" si="390"/>
        <v>1808323.5425961206</v>
      </c>
    </row>
    <row r="3072" spans="1:11" x14ac:dyDescent="0.4">
      <c r="A3072" s="1">
        <v>3071</v>
      </c>
      <c r="B3072" s="21">
        <v>42884</v>
      </c>
      <c r="C3072">
        <v>6228</v>
      </c>
      <c r="D3072" s="19">
        <f t="shared" si="385"/>
        <v>5566.0367270531851</v>
      </c>
      <c r="E3072" s="19">
        <f t="shared" si="386"/>
        <v>-0.1534430020102433</v>
      </c>
      <c r="F3072" s="19">
        <f t="shared" si="387"/>
        <v>0.80460897674104259</v>
      </c>
      <c r="G3072" s="20">
        <f t="shared" si="383"/>
        <v>4113.5859672432916</v>
      </c>
      <c r="H3072" s="7">
        <f t="shared" si="388"/>
        <v>2114.4140327567084</v>
      </c>
      <c r="I3072" s="7">
        <f t="shared" si="384"/>
        <v>2114.4140327567084</v>
      </c>
      <c r="J3072" s="12">
        <f t="shared" si="389"/>
        <v>0.33950128978110283</v>
      </c>
      <c r="K3072" s="7">
        <f t="shared" si="390"/>
        <v>4470746.7019184865</v>
      </c>
    </row>
    <row r="3073" spans="1:11" x14ac:dyDescent="0.4">
      <c r="A3073" s="1">
        <v>3072</v>
      </c>
      <c r="B3073" s="21">
        <v>42885</v>
      </c>
      <c r="C3073">
        <v>6546</v>
      </c>
      <c r="D3073" s="19">
        <f t="shared" si="385"/>
        <v>6031.9638840510834</v>
      </c>
      <c r="E3073" s="19">
        <f t="shared" si="386"/>
        <v>0.9372322100495426</v>
      </c>
      <c r="F3073" s="19">
        <f t="shared" si="387"/>
        <v>0.78142153485178223</v>
      </c>
      <c r="G3073" s="20">
        <f t="shared" si="383"/>
        <v>4331.3028711112993</v>
      </c>
      <c r="H3073" s="7">
        <f t="shared" si="388"/>
        <v>2214.6971288887007</v>
      </c>
      <c r="I3073" s="7">
        <f t="shared" si="384"/>
        <v>2214.6971288887007</v>
      </c>
      <c r="J3073" s="12">
        <f t="shared" si="389"/>
        <v>0.338328311776459</v>
      </c>
      <c r="K3073" s="7">
        <f t="shared" si="390"/>
        <v>4904883.372707854</v>
      </c>
    </row>
    <row r="3074" spans="1:11" x14ac:dyDescent="0.4">
      <c r="A3074" s="1">
        <v>3073</v>
      </c>
      <c r="B3074" s="21">
        <v>42886</v>
      </c>
      <c r="C3074">
        <v>4909</v>
      </c>
      <c r="D3074" s="19">
        <f t="shared" si="385"/>
        <v>6050.9778774542101</v>
      </c>
      <c r="E3074" s="19">
        <f t="shared" si="386"/>
        <v>0.97953363891746259</v>
      </c>
      <c r="F3074" s="19">
        <f t="shared" si="387"/>
        <v>0.7992127925451743</v>
      </c>
      <c r="G3074" s="20">
        <f t="shared" si="383"/>
        <v>4820.7972475179895</v>
      </c>
      <c r="H3074" s="7">
        <f t="shared" si="388"/>
        <v>88.20275248201051</v>
      </c>
      <c r="I3074" s="7">
        <f t="shared" si="384"/>
        <v>88.20275248201051</v>
      </c>
      <c r="J3074" s="12">
        <f t="shared" si="389"/>
        <v>1.7967560090040847E-2</v>
      </c>
      <c r="K3074" s="7">
        <f t="shared" si="390"/>
        <v>7779.7255454028109</v>
      </c>
    </row>
    <row r="3075" spans="1:11" x14ac:dyDescent="0.4">
      <c r="A3075" s="1">
        <v>3074</v>
      </c>
      <c r="B3075" s="21">
        <v>42887</v>
      </c>
      <c r="C3075">
        <v>3430</v>
      </c>
      <c r="D3075" s="19">
        <f t="shared" si="385"/>
        <v>5758.9722356635839</v>
      </c>
      <c r="E3075" s="19">
        <f t="shared" si="386"/>
        <v>0.29391902989478758</v>
      </c>
      <c r="F3075" s="19">
        <f t="shared" si="387"/>
        <v>0.80240760462942473</v>
      </c>
      <c r="G3075" s="20">
        <f t="shared" si="383"/>
        <v>4869.4592598200106</v>
      </c>
      <c r="H3075" s="7">
        <f t="shared" si="388"/>
        <v>-1439.4592598200106</v>
      </c>
      <c r="I3075" s="7">
        <f t="shared" si="384"/>
        <v>1439.4592598200106</v>
      </c>
      <c r="J3075" s="12">
        <f t="shared" si="389"/>
        <v>0.41966742268804974</v>
      </c>
      <c r="K3075" s="7">
        <f t="shared" si="390"/>
        <v>2072042.9606815728</v>
      </c>
    </row>
    <row r="3076" spans="1:11" x14ac:dyDescent="0.4">
      <c r="A3076" s="1">
        <v>3075</v>
      </c>
      <c r="B3076" s="21">
        <v>42888</v>
      </c>
      <c r="C3076">
        <v>6265</v>
      </c>
      <c r="D3076" s="19">
        <f t="shared" si="385"/>
        <v>6129.0844978008327</v>
      </c>
      <c r="E3076" s="19">
        <f t="shared" si="386"/>
        <v>1.1593309346003067</v>
      </c>
      <c r="F3076" s="19">
        <f t="shared" si="387"/>
        <v>0.78395716636450863</v>
      </c>
      <c r="G3076" s="20">
        <f t="shared" si="383"/>
        <v>4500.4145982205</v>
      </c>
      <c r="H3076" s="7">
        <f t="shared" si="388"/>
        <v>1764.5854017795</v>
      </c>
      <c r="I3076" s="7">
        <f t="shared" si="384"/>
        <v>1764.5854017795</v>
      </c>
      <c r="J3076" s="12">
        <f t="shared" si="389"/>
        <v>0.28165768583870709</v>
      </c>
      <c r="K3076" s="7">
        <f t="shared" si="390"/>
        <v>3113761.6401733193</v>
      </c>
    </row>
    <row r="3077" spans="1:11" x14ac:dyDescent="0.4">
      <c r="A3077" s="1">
        <v>3076</v>
      </c>
      <c r="B3077" s="21">
        <v>42889</v>
      </c>
      <c r="C3077">
        <v>3650</v>
      </c>
      <c r="D3077" s="19">
        <f t="shared" si="385"/>
        <v>5874.232288970542</v>
      </c>
      <c r="E3077" s="19">
        <f t="shared" si="386"/>
        <v>0.56023833039648541</v>
      </c>
      <c r="F3077" s="19">
        <f t="shared" si="387"/>
        <v>0.79733961571402034</v>
      </c>
      <c r="G3077" s="20">
        <f t="shared" si="383"/>
        <v>4899.3692893464658</v>
      </c>
      <c r="H3077" s="7">
        <f t="shared" si="388"/>
        <v>-1249.3692893464658</v>
      </c>
      <c r="I3077" s="7">
        <f t="shared" si="384"/>
        <v>1249.3692893464658</v>
      </c>
      <c r="J3077" s="12">
        <f t="shared" si="389"/>
        <v>0.3422929559853331</v>
      </c>
      <c r="K3077" s="7">
        <f t="shared" si="390"/>
        <v>1560923.621162093</v>
      </c>
    </row>
    <row r="3078" spans="1:11" x14ac:dyDescent="0.4">
      <c r="A3078" s="1">
        <v>3077</v>
      </c>
      <c r="B3078" s="21">
        <v>42890</v>
      </c>
      <c r="C3078">
        <v>4982</v>
      </c>
      <c r="D3078" s="19">
        <f t="shared" si="385"/>
        <v>5929.4949078418449</v>
      </c>
      <c r="E3078" s="19">
        <f t="shared" si="386"/>
        <v>0.68824737110026069</v>
      </c>
      <c r="F3078" s="19">
        <f t="shared" si="387"/>
        <v>0.80280570399648099</v>
      </c>
      <c r="G3078" s="20">
        <f t="shared" ref="G3078:G3141" si="391">(D3077+1*E3077)*F3075</f>
        <v>4713.9781995263902</v>
      </c>
      <c r="H3078" s="7">
        <f t="shared" si="388"/>
        <v>268.0218004736098</v>
      </c>
      <c r="I3078" s="7">
        <f t="shared" si="384"/>
        <v>268.0218004736098</v>
      </c>
      <c r="J3078" s="12">
        <f t="shared" si="389"/>
        <v>5.3798033013570813E-2</v>
      </c>
      <c r="K3078" s="7">
        <f t="shared" si="390"/>
        <v>71835.685529115508</v>
      </c>
    </row>
    <row r="3079" spans="1:11" x14ac:dyDescent="0.4">
      <c r="A3079" s="1">
        <v>3078</v>
      </c>
      <c r="B3079" s="21">
        <v>42891</v>
      </c>
      <c r="C3079">
        <v>3650</v>
      </c>
      <c r="D3079" s="19">
        <f t="shared" si="385"/>
        <v>5721.4898768090015</v>
      </c>
      <c r="E3079" s="19">
        <f t="shared" si="386"/>
        <v>0.19988423030719221</v>
      </c>
      <c r="F3079" s="19">
        <f t="shared" si="387"/>
        <v>0.78241936731792994</v>
      </c>
      <c r="G3079" s="20">
        <f t="shared" si="391"/>
        <v>4649.0095823832817</v>
      </c>
      <c r="H3079" s="7">
        <f t="shared" si="388"/>
        <v>-999.00958238328167</v>
      </c>
      <c r="I3079" s="7">
        <f t="shared" si="384"/>
        <v>999.00958238328167</v>
      </c>
      <c r="J3079" s="12">
        <f t="shared" si="389"/>
        <v>0.27370125544747442</v>
      </c>
      <c r="K3079" s="7">
        <f t="shared" si="390"/>
        <v>998020.1456936188</v>
      </c>
    </row>
    <row r="3080" spans="1:11" x14ac:dyDescent="0.4">
      <c r="A3080" s="1">
        <v>3079</v>
      </c>
      <c r="B3080" s="21">
        <v>42892</v>
      </c>
      <c r="C3080">
        <v>3650</v>
      </c>
      <c r="D3080" s="19">
        <f t="shared" si="385"/>
        <v>5534.3437290336278</v>
      </c>
      <c r="E3080" s="19">
        <f t="shared" si="386"/>
        <v>-0.23852421918930164</v>
      </c>
      <c r="F3080" s="19">
        <f t="shared" si="387"/>
        <v>0.79588807360934999</v>
      </c>
      <c r="G3080" s="20">
        <f t="shared" si="391"/>
        <v>4562.1299153019272</v>
      </c>
      <c r="H3080" s="7">
        <f t="shared" si="388"/>
        <v>-912.12991530192721</v>
      </c>
      <c r="I3080" s="7">
        <f t="shared" ref="I3080:I3143" si="392">ABS(H3080)</f>
        <v>912.12991530192721</v>
      </c>
      <c r="J3080" s="12">
        <f t="shared" si="389"/>
        <v>0.24989860693203486</v>
      </c>
      <c r="K3080" s="7">
        <f t="shared" si="390"/>
        <v>831980.98238870094</v>
      </c>
    </row>
    <row r="3081" spans="1:11" x14ac:dyDescent="0.4">
      <c r="A3081" s="1">
        <v>3080</v>
      </c>
      <c r="B3081" s="21">
        <v>42893</v>
      </c>
      <c r="C3081">
        <v>2983</v>
      </c>
      <c r="D3081" s="19">
        <f t="shared" si="385"/>
        <v>5236.3102119185223</v>
      </c>
      <c r="E3081" s="19">
        <f t="shared" si="386"/>
        <v>-0.93539428206503505</v>
      </c>
      <c r="F3081" s="19">
        <f t="shared" si="387"/>
        <v>0.80035037100877715</v>
      </c>
      <c r="G3081" s="20">
        <f t="shared" si="391"/>
        <v>4442.8112249416445</v>
      </c>
      <c r="H3081" s="7">
        <f t="shared" si="388"/>
        <v>-1459.8112249416445</v>
      </c>
      <c r="I3081" s="7">
        <f t="shared" si="392"/>
        <v>1459.8112249416445</v>
      </c>
      <c r="J3081" s="12">
        <f t="shared" si="389"/>
        <v>0.4893768772851641</v>
      </c>
      <c r="K3081" s="7">
        <f t="shared" si="390"/>
        <v>2131048.8124656244</v>
      </c>
    </row>
    <row r="3082" spans="1:11" x14ac:dyDescent="0.4">
      <c r="A3082" s="1">
        <v>3081</v>
      </c>
      <c r="B3082" s="21">
        <v>42894</v>
      </c>
      <c r="C3082">
        <v>3650</v>
      </c>
      <c r="D3082" s="19">
        <f t="shared" si="385"/>
        <v>5141.968080920069</v>
      </c>
      <c r="E3082" s="19">
        <f t="shared" si="386"/>
        <v>-1.1539753866550553</v>
      </c>
      <c r="F3082" s="19">
        <f t="shared" si="387"/>
        <v>0.781655010153672</v>
      </c>
      <c r="G3082" s="20">
        <f t="shared" si="391"/>
        <v>4096.2586524873395</v>
      </c>
      <c r="H3082" s="7">
        <f t="shared" si="388"/>
        <v>-446.25865248733953</v>
      </c>
      <c r="I3082" s="7">
        <f t="shared" si="392"/>
        <v>446.25865248733953</v>
      </c>
      <c r="J3082" s="12">
        <f t="shared" si="389"/>
        <v>0.12226264451707933</v>
      </c>
      <c r="K3082" s="7">
        <f t="shared" si="390"/>
        <v>199146.78491981607</v>
      </c>
    </row>
    <row r="3083" spans="1:11" x14ac:dyDescent="0.4">
      <c r="A3083" s="1">
        <v>3082</v>
      </c>
      <c r="B3083" s="21">
        <v>42895</v>
      </c>
      <c r="C3083">
        <v>3345</v>
      </c>
      <c r="D3083" s="19">
        <f t="shared" si="385"/>
        <v>4987.2052306826672</v>
      </c>
      <c r="E3083" s="19">
        <f t="shared" si="386"/>
        <v>-1.5134355146932879</v>
      </c>
      <c r="F3083" s="19">
        <f t="shared" si="387"/>
        <v>0.7945697592283727</v>
      </c>
      <c r="G3083" s="20">
        <f t="shared" si="391"/>
        <v>4091.512635236762</v>
      </c>
      <c r="H3083" s="7">
        <f t="shared" si="388"/>
        <v>-746.51263523676198</v>
      </c>
      <c r="I3083" s="7">
        <f t="shared" si="392"/>
        <v>746.51263523676198</v>
      </c>
      <c r="J3083" s="12">
        <f t="shared" si="389"/>
        <v>0.22317268616943556</v>
      </c>
      <c r="K3083" s="7">
        <f t="shared" si="390"/>
        <v>557281.11456813489</v>
      </c>
    </row>
    <row r="3084" spans="1:11" x14ac:dyDescent="0.4">
      <c r="A3084" s="1">
        <v>3083</v>
      </c>
      <c r="B3084" s="21">
        <v>42896</v>
      </c>
      <c r="C3084">
        <v>5916</v>
      </c>
      <c r="D3084" s="19">
        <f t="shared" si="385"/>
        <v>5379.7311135637328</v>
      </c>
      <c r="E3084" s="19">
        <f t="shared" si="386"/>
        <v>-0.59134410571537255</v>
      </c>
      <c r="F3084" s="19">
        <f t="shared" si="387"/>
        <v>0.803502957899906</v>
      </c>
      <c r="G3084" s="20">
        <f t="shared" si="391"/>
        <v>3990.3002779981043</v>
      </c>
      <c r="H3084" s="7">
        <f t="shared" si="388"/>
        <v>1925.6997220018957</v>
      </c>
      <c r="I3084" s="7">
        <f t="shared" si="392"/>
        <v>1925.6997220018957</v>
      </c>
      <c r="J3084" s="12">
        <f t="shared" si="389"/>
        <v>0.32550705240059091</v>
      </c>
      <c r="K3084" s="7">
        <f t="shared" si="390"/>
        <v>3708319.4193181782</v>
      </c>
    </row>
    <row r="3085" spans="1:11" x14ac:dyDescent="0.4">
      <c r="A3085" s="1">
        <v>3084</v>
      </c>
      <c r="B3085" s="21">
        <v>42897</v>
      </c>
      <c r="C3085">
        <v>5454</v>
      </c>
      <c r="D3085" s="19">
        <f t="shared" si="385"/>
        <v>5640.9017454196537</v>
      </c>
      <c r="E3085" s="19">
        <f t="shared" si="386"/>
        <v>2.1205094232452426E-2</v>
      </c>
      <c r="F3085" s="19">
        <f t="shared" si="387"/>
        <v>0.78360566785327268</v>
      </c>
      <c r="G3085" s="20">
        <f t="shared" si="391"/>
        <v>4204.6315511137273</v>
      </c>
      <c r="H3085" s="7">
        <f t="shared" si="388"/>
        <v>1249.3684488862727</v>
      </c>
      <c r="I3085" s="7">
        <f t="shared" si="392"/>
        <v>1249.3684488862727</v>
      </c>
      <c r="J3085" s="12">
        <f t="shared" si="389"/>
        <v>0.22907378967478415</v>
      </c>
      <c r="K3085" s="7">
        <f t="shared" si="390"/>
        <v>1560921.5210724911</v>
      </c>
    </row>
    <row r="3086" spans="1:11" x14ac:dyDescent="0.4">
      <c r="A3086" s="1">
        <v>3085</v>
      </c>
      <c r="B3086" s="21">
        <v>42898</v>
      </c>
      <c r="C3086">
        <v>6639</v>
      </c>
      <c r="D3086" s="19">
        <f t="shared" si="385"/>
        <v>6085.4802576697075</v>
      </c>
      <c r="E3086" s="19">
        <f t="shared" si="386"/>
        <v>1.0615136487077899</v>
      </c>
      <c r="F3086" s="19">
        <f t="shared" si="387"/>
        <v>0.79769132760592398</v>
      </c>
      <c r="G3086" s="20">
        <f t="shared" si="391"/>
        <v>4482.1067906156204</v>
      </c>
      <c r="H3086" s="7">
        <f t="shared" si="388"/>
        <v>2156.8932093843796</v>
      </c>
      <c r="I3086" s="7">
        <f t="shared" si="392"/>
        <v>2156.8932093843796</v>
      </c>
      <c r="J3086" s="12">
        <f t="shared" si="389"/>
        <v>0.32488224271492389</v>
      </c>
      <c r="K3086" s="7">
        <f t="shared" si="390"/>
        <v>4652188.3166884491</v>
      </c>
    </row>
    <row r="3087" spans="1:11" x14ac:dyDescent="0.4">
      <c r="A3087" s="1">
        <v>3086</v>
      </c>
      <c r="B3087" s="21">
        <v>42899</v>
      </c>
      <c r="C3087">
        <v>3078</v>
      </c>
      <c r="D3087" s="19">
        <f t="shared" si="385"/>
        <v>5717.1096173422939</v>
      </c>
      <c r="E3087" s="19">
        <f t="shared" si="386"/>
        <v>0.19700546518826811</v>
      </c>
      <c r="F3087" s="19">
        <f t="shared" si="387"/>
        <v>0.80071071254031023</v>
      </c>
      <c r="G3087" s="20">
        <f t="shared" si="391"/>
        <v>4890.5543166356802</v>
      </c>
      <c r="H3087" s="7">
        <f t="shared" si="388"/>
        <v>-1812.5543166356802</v>
      </c>
      <c r="I3087" s="7">
        <f t="shared" si="392"/>
        <v>1812.5543166356802</v>
      </c>
      <c r="J3087" s="12">
        <f t="shared" si="389"/>
        <v>0.58887404699014945</v>
      </c>
      <c r="K3087" s="7">
        <f t="shared" si="390"/>
        <v>3285353.1507546376</v>
      </c>
    </row>
    <row r="3088" spans="1:11" x14ac:dyDescent="0.4">
      <c r="A3088" s="1">
        <v>3087</v>
      </c>
      <c r="B3088" s="21">
        <v>42900</v>
      </c>
      <c r="C3088">
        <v>3333</v>
      </c>
      <c r="D3088" s="19">
        <f t="shared" si="385"/>
        <v>5477.5668408037072</v>
      </c>
      <c r="E3088" s="19">
        <f t="shared" si="386"/>
        <v>-0.36400959867876548</v>
      </c>
      <c r="F3088" s="19">
        <f t="shared" si="387"/>
        <v>0.78176125595975743</v>
      </c>
      <c r="G3088" s="20">
        <f t="shared" si="391"/>
        <v>4480.1138744869959</v>
      </c>
      <c r="H3088" s="7">
        <f t="shared" si="388"/>
        <v>-1147.1138744869959</v>
      </c>
      <c r="I3088" s="7">
        <f t="shared" si="392"/>
        <v>1147.1138744869959</v>
      </c>
      <c r="J3088" s="12">
        <f t="shared" si="389"/>
        <v>0.34416857920401916</v>
      </c>
      <c r="K3088" s="7">
        <f t="shared" si="390"/>
        <v>1315870.2410405674</v>
      </c>
    </row>
    <row r="3089" spans="1:11" x14ac:dyDescent="0.4">
      <c r="A3089" s="1">
        <v>3088</v>
      </c>
      <c r="B3089" s="21">
        <v>42901</v>
      </c>
      <c r="C3089">
        <v>5359</v>
      </c>
      <c r="D3089" s="19">
        <f t="shared" si="385"/>
        <v>5680.4291968204216</v>
      </c>
      <c r="E3089" s="19">
        <f t="shared" si="386"/>
        <v>0.11156041949781587</v>
      </c>
      <c r="F3089" s="19">
        <f t="shared" si="387"/>
        <v>0.79922609192948191</v>
      </c>
      <c r="G3089" s="20">
        <f t="shared" si="391"/>
        <v>4369.117197990865</v>
      </c>
      <c r="H3089" s="7">
        <f t="shared" si="388"/>
        <v>989.88280200913505</v>
      </c>
      <c r="I3089" s="7">
        <f t="shared" si="392"/>
        <v>989.88280200913505</v>
      </c>
      <c r="J3089" s="12">
        <f t="shared" si="389"/>
        <v>0.18471408882424614</v>
      </c>
      <c r="K3089" s="7">
        <f t="shared" si="390"/>
        <v>979867.96171345643</v>
      </c>
    </row>
    <row r="3090" spans="1:11" x14ac:dyDescent="0.4">
      <c r="A3090" s="1">
        <v>3089</v>
      </c>
      <c r="B3090" s="21">
        <v>42902</v>
      </c>
      <c r="C3090">
        <v>5053</v>
      </c>
      <c r="D3090" s="19">
        <f t="shared" si="385"/>
        <v>5783.7319513900775</v>
      </c>
      <c r="E3090" s="19">
        <f t="shared" si="386"/>
        <v>0.35303813292860087</v>
      </c>
      <c r="F3090" s="19">
        <f t="shared" si="387"/>
        <v>0.80147898991741762</v>
      </c>
      <c r="G3090" s="20">
        <f t="shared" si="391"/>
        <v>4548.4698373438487</v>
      </c>
      <c r="H3090" s="7">
        <f t="shared" si="388"/>
        <v>504.53016265615133</v>
      </c>
      <c r="I3090" s="7">
        <f t="shared" si="392"/>
        <v>504.53016265615133</v>
      </c>
      <c r="J3090" s="12">
        <f t="shared" si="389"/>
        <v>9.9847647468068734E-2</v>
      </c>
      <c r="K3090" s="7">
        <f t="shared" si="390"/>
        <v>254550.68502984251</v>
      </c>
    </row>
    <row r="3091" spans="1:11" x14ac:dyDescent="0.4">
      <c r="A3091" s="1">
        <v>3090</v>
      </c>
      <c r="B3091" s="21">
        <v>42903</v>
      </c>
      <c r="C3091">
        <v>3430</v>
      </c>
      <c r="D3091" s="19">
        <f t="shared" si="385"/>
        <v>5555.3726659699678</v>
      </c>
      <c r="E3091" s="19">
        <f t="shared" si="386"/>
        <v>-0.182171575417864</v>
      </c>
      <c r="F3091" s="19">
        <f t="shared" si="387"/>
        <v>0.78003040992846073</v>
      </c>
      <c r="G3091" s="20">
        <f t="shared" si="391"/>
        <v>4521.7735459874857</v>
      </c>
      <c r="H3091" s="7">
        <f t="shared" si="388"/>
        <v>-1091.7735459874857</v>
      </c>
      <c r="I3091" s="7">
        <f t="shared" si="392"/>
        <v>1091.7735459874857</v>
      </c>
      <c r="J3091" s="12">
        <f t="shared" si="389"/>
        <v>0.31830132536078298</v>
      </c>
      <c r="K3091" s="7">
        <f t="shared" si="390"/>
        <v>1191969.4757180884</v>
      </c>
    </row>
    <row r="3092" spans="1:11" x14ac:dyDescent="0.4">
      <c r="A3092" s="1">
        <v>3091</v>
      </c>
      <c r="B3092" s="21">
        <v>42904</v>
      </c>
      <c r="C3092">
        <v>5144</v>
      </c>
      <c r="D3092" s="19">
        <f t="shared" si="385"/>
        <v>5699.4766643496414</v>
      </c>
      <c r="E3092" s="19">
        <f t="shared" si="386"/>
        <v>0.15547249089404552</v>
      </c>
      <c r="F3092" s="19">
        <f t="shared" si="387"/>
        <v>0.80031418815626276</v>
      </c>
      <c r="G3092" s="20">
        <f t="shared" si="391"/>
        <v>4439.8531887587624</v>
      </c>
      <c r="H3092" s="7">
        <f t="shared" si="388"/>
        <v>704.14681124123763</v>
      </c>
      <c r="I3092" s="7">
        <f t="shared" si="392"/>
        <v>704.14681124123763</v>
      </c>
      <c r="J3092" s="12">
        <f t="shared" si="389"/>
        <v>0.13688701618220017</v>
      </c>
      <c r="K3092" s="7">
        <f t="shared" si="390"/>
        <v>495822.73178120313</v>
      </c>
    </row>
    <row r="3093" spans="1:11" x14ac:dyDescent="0.4">
      <c r="A3093" s="1">
        <v>3092</v>
      </c>
      <c r="B3093" s="21">
        <v>42905</v>
      </c>
      <c r="C3093">
        <v>3430</v>
      </c>
      <c r="D3093" s="19">
        <f t="shared" si="385"/>
        <v>5467.0732529225779</v>
      </c>
      <c r="E3093" s="19">
        <f t="shared" si="386"/>
        <v>-0.38873855336236679</v>
      </c>
      <c r="F3093" s="19">
        <f t="shared" si="387"/>
        <v>0.79964550176126536</v>
      </c>
      <c r="G3093" s="20">
        <f t="shared" si="391"/>
        <v>4568.1354079358043</v>
      </c>
      <c r="H3093" s="7">
        <f t="shared" si="388"/>
        <v>-1138.1354079358043</v>
      </c>
      <c r="I3093" s="7">
        <f t="shared" si="392"/>
        <v>1138.1354079358043</v>
      </c>
      <c r="J3093" s="12">
        <f t="shared" si="389"/>
        <v>0.33181790318828114</v>
      </c>
      <c r="K3093" s="7">
        <f t="shared" si="390"/>
        <v>1295352.2067971998</v>
      </c>
    </row>
    <row r="3094" spans="1:11" x14ac:dyDescent="0.4">
      <c r="A3094" s="1">
        <v>3093</v>
      </c>
      <c r="B3094" s="21">
        <v>42906</v>
      </c>
      <c r="C3094">
        <v>6332</v>
      </c>
      <c r="D3094" s="19">
        <f t="shared" si="385"/>
        <v>5900.8270167299434</v>
      </c>
      <c r="E3094" s="19">
        <f t="shared" si="386"/>
        <v>0.62719831641197232</v>
      </c>
      <c r="F3094" s="19">
        <f t="shared" si="387"/>
        <v>0.78311671520352844</v>
      </c>
      <c r="G3094" s="20">
        <f t="shared" si="391"/>
        <v>4264.1801626929873</v>
      </c>
      <c r="H3094" s="7">
        <f t="shared" si="388"/>
        <v>2067.8198373070127</v>
      </c>
      <c r="I3094" s="7">
        <f t="shared" si="392"/>
        <v>2067.8198373070127</v>
      </c>
      <c r="J3094" s="12">
        <f t="shared" si="389"/>
        <v>0.32656661991582636</v>
      </c>
      <c r="K3094" s="7">
        <f t="shared" si="390"/>
        <v>4275878.8795604007</v>
      </c>
    </row>
    <row r="3095" spans="1:11" x14ac:dyDescent="0.4">
      <c r="A3095" s="1">
        <v>3094</v>
      </c>
      <c r="B3095" s="21">
        <v>42907</v>
      </c>
      <c r="C3095">
        <v>5051</v>
      </c>
      <c r="D3095" s="19">
        <f t="shared" si="385"/>
        <v>5968.5694702615756</v>
      </c>
      <c r="E3095" s="19">
        <f t="shared" si="386"/>
        <v>0.78425472514110928</v>
      </c>
      <c r="F3095" s="19">
        <f t="shared" si="387"/>
        <v>0.80079815926233244</v>
      </c>
      <c r="G3095" s="20">
        <f t="shared" si="391"/>
        <v>4723.0175390561781</v>
      </c>
      <c r="H3095" s="7">
        <f t="shared" si="388"/>
        <v>327.98246094382193</v>
      </c>
      <c r="I3095" s="7">
        <f t="shared" si="392"/>
        <v>327.98246094382193</v>
      </c>
      <c r="J3095" s="12">
        <f t="shared" si="389"/>
        <v>6.4934163718832302E-2</v>
      </c>
      <c r="K3095" s="7">
        <f t="shared" si="390"/>
        <v>107572.49468676568</v>
      </c>
    </row>
    <row r="3096" spans="1:11" x14ac:dyDescent="0.4">
      <c r="A3096" s="1">
        <v>3095</v>
      </c>
      <c r="B3096" s="21">
        <v>42908</v>
      </c>
      <c r="C3096">
        <v>2549</v>
      </c>
      <c r="D3096" s="19">
        <f t="shared" si="385"/>
        <v>5513.7995212950846</v>
      </c>
      <c r="E3096" s="19">
        <f t="shared" si="386"/>
        <v>-0.28178766691767898</v>
      </c>
      <c r="F3096" s="19">
        <f t="shared" si="387"/>
        <v>0.79609250746019622</v>
      </c>
      <c r="G3096" s="20">
        <f t="shared" si="391"/>
        <v>4773.3668546074814</v>
      </c>
      <c r="H3096" s="7">
        <f t="shared" si="388"/>
        <v>-2224.3668546074814</v>
      </c>
      <c r="I3096" s="7">
        <f t="shared" si="392"/>
        <v>2224.3668546074814</v>
      </c>
      <c r="J3096" s="12">
        <f t="shared" si="389"/>
        <v>0.87264294021478284</v>
      </c>
      <c r="K3096" s="7">
        <f t="shared" si="390"/>
        <v>4947807.9038763801</v>
      </c>
    </row>
    <row r="3097" spans="1:11" x14ac:dyDescent="0.4">
      <c r="A3097" s="1">
        <v>3096</v>
      </c>
      <c r="B3097" s="21">
        <v>42909</v>
      </c>
      <c r="C3097">
        <v>3389</v>
      </c>
      <c r="D3097" s="19">
        <f t="shared" si="385"/>
        <v>5319.2980961646508</v>
      </c>
      <c r="E3097" s="19">
        <f t="shared" si="386"/>
        <v>-0.73628104054605292</v>
      </c>
      <c r="F3097" s="19">
        <f t="shared" si="387"/>
        <v>0.78157900948639214</v>
      </c>
      <c r="G3097" s="20">
        <f t="shared" si="391"/>
        <v>4317.7278967752927</v>
      </c>
      <c r="H3097" s="7">
        <f t="shared" si="388"/>
        <v>-928.72789677529272</v>
      </c>
      <c r="I3097" s="7">
        <f t="shared" si="392"/>
        <v>928.72789677529272</v>
      </c>
      <c r="J3097" s="12">
        <f t="shared" si="389"/>
        <v>0.274041869806814</v>
      </c>
      <c r="K3097" s="7">
        <f t="shared" si="390"/>
        <v>862535.50624865876</v>
      </c>
    </row>
    <row r="3098" spans="1:11" x14ac:dyDescent="0.4">
      <c r="A3098" s="1">
        <v>3097</v>
      </c>
      <c r="B3098" s="21">
        <v>42910</v>
      </c>
      <c r="C3098">
        <v>6135</v>
      </c>
      <c r="D3098" s="19">
        <f t="shared" ref="D3098:D3161" si="393">$R$2*(C3098/F3095)+(1-$R$2)*(D3097+E3097)</f>
        <v>5702.197528715451</v>
      </c>
      <c r="E3098" s="19">
        <f t="shared" ref="E3098:E3161" si="394">$R$3*(D3098-D3097)+(1-$R$3)*E3097</f>
        <v>0.16146489282905629</v>
      </c>
      <c r="F3098" s="19">
        <f t="shared" ref="F3098:F3161" si="395">$R$4*(C3098/D3098)+(1-$R$4)*F3095</f>
        <v>0.80369555464539244</v>
      </c>
      <c r="G3098" s="20">
        <f t="shared" si="391"/>
        <v>4259.0945114743126</v>
      </c>
      <c r="H3098" s="7">
        <f t="shared" ref="H3098:H3161" si="396">C3098-G3098</f>
        <v>1875.9054885256874</v>
      </c>
      <c r="I3098" s="7">
        <f t="shared" si="392"/>
        <v>1875.9054885256874</v>
      </c>
      <c r="J3098" s="12">
        <f t="shared" ref="J3098:J3161" si="397">I3098/C3098</f>
        <v>0.30577106577435814</v>
      </c>
      <c r="K3098" s="7">
        <f t="shared" ref="K3098:K3161" si="398">H3098^2</f>
        <v>3519021.4018807979</v>
      </c>
    </row>
    <row r="3099" spans="1:11" x14ac:dyDescent="0.4">
      <c r="A3099" s="1">
        <v>3098</v>
      </c>
      <c r="B3099" s="21">
        <v>42911</v>
      </c>
      <c r="C3099">
        <v>4173</v>
      </c>
      <c r="D3099" s="19">
        <f t="shared" si="393"/>
        <v>5626.9425048162975</v>
      </c>
      <c r="E3099" s="19">
        <f t="shared" si="394"/>
        <v>-1.5017232593061952E-2</v>
      </c>
      <c r="F3099" s="19">
        <f t="shared" si="395"/>
        <v>0.7955187011856697</v>
      </c>
      <c r="G3099" s="20">
        <f t="shared" si="391"/>
        <v>4539.6052696598163</v>
      </c>
      <c r="H3099" s="7">
        <f t="shared" si="396"/>
        <v>-366.60526965981626</v>
      </c>
      <c r="I3099" s="7">
        <f t="shared" si="392"/>
        <v>366.60526965981626</v>
      </c>
      <c r="J3099" s="12">
        <f t="shared" si="397"/>
        <v>8.7851730088621197E-2</v>
      </c>
      <c r="K3099" s="7">
        <f t="shared" si="398"/>
        <v>134399.42374234658</v>
      </c>
    </row>
    <row r="3100" spans="1:11" x14ac:dyDescent="0.4">
      <c r="A3100" s="1">
        <v>3099</v>
      </c>
      <c r="B3100" s="21">
        <v>42912</v>
      </c>
      <c r="C3100">
        <v>2586</v>
      </c>
      <c r="D3100" s="19">
        <f t="shared" si="393"/>
        <v>5247.2719818740716</v>
      </c>
      <c r="E3100" s="19">
        <f t="shared" si="394"/>
        <v>-0.9034490815041738</v>
      </c>
      <c r="F3100" s="19">
        <f t="shared" si="395"/>
        <v>0.77853786580553097</v>
      </c>
      <c r="G3100" s="20">
        <f t="shared" si="391"/>
        <v>4397.8884121974252</v>
      </c>
      <c r="H3100" s="7">
        <f t="shared" si="396"/>
        <v>-1811.8884121974252</v>
      </c>
      <c r="I3100" s="7">
        <f t="shared" si="392"/>
        <v>1811.8884121974252</v>
      </c>
      <c r="J3100" s="12">
        <f t="shared" si="397"/>
        <v>0.70065290494873367</v>
      </c>
      <c r="K3100" s="7">
        <f t="shared" si="398"/>
        <v>3282939.6182553065</v>
      </c>
    </row>
    <row r="3101" spans="1:11" x14ac:dyDescent="0.4">
      <c r="A3101" s="1">
        <v>3100</v>
      </c>
      <c r="B3101" s="21">
        <v>42913</v>
      </c>
      <c r="C3101">
        <v>3650</v>
      </c>
      <c r="D3101" s="19">
        <f t="shared" si="393"/>
        <v>5130.9364560320246</v>
      </c>
      <c r="E3101" s="19">
        <f t="shared" si="394"/>
        <v>-1.17357168433152</v>
      </c>
      <c r="F3101" s="19">
        <f t="shared" si="395"/>
        <v>0.8027231895418484</v>
      </c>
      <c r="G3101" s="20">
        <f t="shared" si="391"/>
        <v>4216.4830678368562</v>
      </c>
      <c r="H3101" s="7">
        <f t="shared" si="396"/>
        <v>-566.48306783685621</v>
      </c>
      <c r="I3101" s="7">
        <f t="shared" si="392"/>
        <v>566.48306783685621</v>
      </c>
      <c r="J3101" s="12">
        <f t="shared" si="397"/>
        <v>0.15520084050324828</v>
      </c>
      <c r="K3101" s="7">
        <f t="shared" si="398"/>
        <v>320903.06614585622</v>
      </c>
    </row>
    <row r="3102" spans="1:11" x14ac:dyDescent="0.4">
      <c r="A3102" s="1">
        <v>3101</v>
      </c>
      <c r="B3102" s="21">
        <v>42914</v>
      </c>
      <c r="C3102">
        <v>3430</v>
      </c>
      <c r="D3102" s="19">
        <f t="shared" si="393"/>
        <v>4995.7818955600369</v>
      </c>
      <c r="E3102" s="19">
        <f t="shared" si="394"/>
        <v>-1.4871005961935142</v>
      </c>
      <c r="F3102" s="19">
        <f t="shared" si="395"/>
        <v>0.7943713456177921</v>
      </c>
      <c r="G3102" s="20">
        <f t="shared" si="391"/>
        <v>4080.8223071467319</v>
      </c>
      <c r="H3102" s="7">
        <f t="shared" si="396"/>
        <v>-650.82230714673187</v>
      </c>
      <c r="I3102" s="7">
        <f t="shared" si="392"/>
        <v>650.82230714673187</v>
      </c>
      <c r="J3102" s="12">
        <f t="shared" si="397"/>
        <v>0.18974411287076731</v>
      </c>
      <c r="K3102" s="7">
        <f t="shared" si="398"/>
        <v>423569.67547979503</v>
      </c>
    </row>
    <row r="3103" spans="1:11" x14ac:dyDescent="0.4">
      <c r="A3103" s="1">
        <v>3102</v>
      </c>
      <c r="B3103" s="21">
        <v>42915</v>
      </c>
      <c r="C3103">
        <v>5599</v>
      </c>
      <c r="D3103" s="19">
        <f t="shared" si="393"/>
        <v>5354.158922595926</v>
      </c>
      <c r="E3103" s="19">
        <f t="shared" si="394"/>
        <v>-0.64498255112167768</v>
      </c>
      <c r="F3103" s="19">
        <f t="shared" si="395"/>
        <v>0.78135193624800858</v>
      </c>
      <c r="G3103" s="20">
        <f t="shared" si="391"/>
        <v>3888.2476108748228</v>
      </c>
      <c r="H3103" s="7">
        <f t="shared" si="396"/>
        <v>1710.7523891251772</v>
      </c>
      <c r="I3103" s="7">
        <f t="shared" si="392"/>
        <v>1710.7523891251772</v>
      </c>
      <c r="J3103" s="12">
        <f t="shared" si="397"/>
        <v>0.30554605985446992</v>
      </c>
      <c r="K3103" s="7">
        <f t="shared" si="398"/>
        <v>2926673.7368975016</v>
      </c>
    </row>
    <row r="3104" spans="1:11" x14ac:dyDescent="0.4">
      <c r="A3104" s="1">
        <v>3103</v>
      </c>
      <c r="B3104" s="21">
        <v>42916</v>
      </c>
      <c r="C3104">
        <v>3650</v>
      </c>
      <c r="D3104" s="19">
        <f t="shared" si="393"/>
        <v>5221.4357297743063</v>
      </c>
      <c r="E3104" s="19">
        <f t="shared" si="394"/>
        <v>-0.95405877097567005</v>
      </c>
      <c r="F3104" s="19">
        <f t="shared" si="395"/>
        <v>0.80163120881518135</v>
      </c>
      <c r="G3104" s="20">
        <f t="shared" si="391"/>
        <v>4297.3897852095133</v>
      </c>
      <c r="H3104" s="7">
        <f t="shared" si="396"/>
        <v>-647.38978520951332</v>
      </c>
      <c r="I3104" s="7">
        <f t="shared" si="392"/>
        <v>647.38978520951332</v>
      </c>
      <c r="J3104" s="12">
        <f t="shared" si="397"/>
        <v>0.17736706444096256</v>
      </c>
      <c r="K3104" s="7">
        <f t="shared" si="398"/>
        <v>419113.53399361979</v>
      </c>
    </row>
    <row r="3105" spans="1:11" x14ac:dyDescent="0.4">
      <c r="A3105" s="1">
        <v>3104</v>
      </c>
      <c r="B3105" s="21">
        <v>42917</v>
      </c>
      <c r="C3105">
        <v>4093</v>
      </c>
      <c r="D3105" s="19">
        <f t="shared" si="393"/>
        <v>5209.3487334114707</v>
      </c>
      <c r="E3105" s="19">
        <f t="shared" si="394"/>
        <v>-0.98011095823438155</v>
      </c>
      <c r="F3105" s="19">
        <f t="shared" si="395"/>
        <v>0.79428004833797727</v>
      </c>
      <c r="G3105" s="20">
        <f t="shared" si="391"/>
        <v>4147.0010497679359</v>
      </c>
      <c r="H3105" s="7">
        <f t="shared" si="396"/>
        <v>-54.00104976793591</v>
      </c>
      <c r="I3105" s="7">
        <f t="shared" si="392"/>
        <v>54.00104976793591</v>
      </c>
      <c r="J3105" s="12">
        <f t="shared" si="397"/>
        <v>1.3193513258718766E-2</v>
      </c>
      <c r="K3105" s="7">
        <f t="shared" si="398"/>
        <v>2916.1133760390912</v>
      </c>
    </row>
    <row r="3106" spans="1:11" x14ac:dyDescent="0.4">
      <c r="A3106" s="1">
        <v>3105</v>
      </c>
      <c r="B3106" s="21">
        <v>42918</v>
      </c>
      <c r="C3106">
        <v>3430</v>
      </c>
      <c r="D3106" s="19">
        <f t="shared" si="393"/>
        <v>5074.3170872479186</v>
      </c>
      <c r="E3106" s="19">
        <f t="shared" si="394"/>
        <v>-1.2938049557683455</v>
      </c>
      <c r="F3106" s="19">
        <f t="shared" si="395"/>
        <v>0.78024187023068747</v>
      </c>
      <c r="G3106" s="20">
        <f t="shared" si="391"/>
        <v>4069.5689078472096</v>
      </c>
      <c r="H3106" s="7">
        <f t="shared" si="396"/>
        <v>-639.56890784720963</v>
      </c>
      <c r="I3106" s="7">
        <f t="shared" si="392"/>
        <v>639.56890784720963</v>
      </c>
      <c r="J3106" s="12">
        <f t="shared" si="397"/>
        <v>0.18646323843941973</v>
      </c>
      <c r="K3106" s="7">
        <f t="shared" si="398"/>
        <v>409048.3878848725</v>
      </c>
    </row>
    <row r="3107" spans="1:11" x14ac:dyDescent="0.4">
      <c r="A3107" s="1">
        <v>3106</v>
      </c>
      <c r="B3107" s="21">
        <v>42919</v>
      </c>
      <c r="C3107">
        <v>3650</v>
      </c>
      <c r="D3107" s="19">
        <f t="shared" si="393"/>
        <v>4987.89506287535</v>
      </c>
      <c r="E3107" s="19">
        <f t="shared" si="394"/>
        <v>-1.4930135020255999</v>
      </c>
      <c r="F3107" s="19">
        <f t="shared" si="395"/>
        <v>0.80089544439367011</v>
      </c>
      <c r="G3107" s="20">
        <f t="shared" si="391"/>
        <v>4066.693786131415</v>
      </c>
      <c r="H3107" s="7">
        <f t="shared" si="396"/>
        <v>-416.69378613141498</v>
      </c>
      <c r="I3107" s="7">
        <f t="shared" si="392"/>
        <v>416.69378613141498</v>
      </c>
      <c r="J3107" s="12">
        <f t="shared" si="397"/>
        <v>0.11416268113189451</v>
      </c>
      <c r="K3107" s="7">
        <f t="shared" si="398"/>
        <v>173633.71140053342</v>
      </c>
    </row>
    <row r="3108" spans="1:11" x14ac:dyDescent="0.4">
      <c r="A3108" s="1">
        <v>3107</v>
      </c>
      <c r="B3108" s="21">
        <v>42920</v>
      </c>
      <c r="C3108">
        <v>5085</v>
      </c>
      <c r="D3108" s="19">
        <f t="shared" si="393"/>
        <v>5218.2367582598072</v>
      </c>
      <c r="E3108" s="19">
        <f t="shared" si="394"/>
        <v>-0.95049709976034169</v>
      </c>
      <c r="F3108" s="19">
        <f t="shared" si="395"/>
        <v>0.79617778634465353</v>
      </c>
      <c r="G3108" s="20">
        <f t="shared" si="391"/>
        <v>3960.5996608088331</v>
      </c>
      <c r="H3108" s="7">
        <f t="shared" si="396"/>
        <v>1124.4003391911669</v>
      </c>
      <c r="I3108" s="7">
        <f t="shared" si="392"/>
        <v>1124.4003391911669</v>
      </c>
      <c r="J3108" s="12">
        <f t="shared" si="397"/>
        <v>0.22112101065706333</v>
      </c>
      <c r="K3108" s="7">
        <f t="shared" si="398"/>
        <v>1264276.1227732112</v>
      </c>
    </row>
    <row r="3109" spans="1:11" x14ac:dyDescent="0.4">
      <c r="A3109" s="1">
        <v>3108</v>
      </c>
      <c r="B3109" s="21">
        <v>42921</v>
      </c>
      <c r="C3109">
        <v>2583</v>
      </c>
      <c r="D3109" s="19">
        <f t="shared" si="393"/>
        <v>4905.0161307295111</v>
      </c>
      <c r="E3109" s="19">
        <f t="shared" si="394"/>
        <v>-1.6812404319808385</v>
      </c>
      <c r="F3109" s="19">
        <f t="shared" si="395"/>
        <v>0.77757054244112345</v>
      </c>
      <c r="G3109" s="20">
        <f t="shared" si="391"/>
        <v>4070.7451899363859</v>
      </c>
      <c r="H3109" s="7">
        <f t="shared" si="396"/>
        <v>-1487.7451899363859</v>
      </c>
      <c r="I3109" s="7">
        <f t="shared" si="392"/>
        <v>1487.7451899363859</v>
      </c>
      <c r="J3109" s="12">
        <f t="shared" si="397"/>
        <v>0.57597568328934801</v>
      </c>
      <c r="K3109" s="7">
        <f t="shared" si="398"/>
        <v>2213385.750178853</v>
      </c>
    </row>
    <row r="3110" spans="1:11" x14ac:dyDescent="0.4">
      <c r="A3110" s="1">
        <v>3109</v>
      </c>
      <c r="B3110" s="21">
        <v>42922</v>
      </c>
      <c r="C3110">
        <v>3650</v>
      </c>
      <c r="D3110" s="19">
        <f t="shared" si="393"/>
        <v>4846.6813679800434</v>
      </c>
      <c r="E3110" s="19">
        <f t="shared" si="394"/>
        <v>-1.8138153395559897</v>
      </c>
      <c r="F3110" s="19">
        <f t="shared" si="395"/>
        <v>0.80039198297436331</v>
      </c>
      <c r="G3110" s="20">
        <f t="shared" si="391"/>
        <v>3927.0585759758283</v>
      </c>
      <c r="H3110" s="7">
        <f t="shared" si="396"/>
        <v>-277.05857597582826</v>
      </c>
      <c r="I3110" s="7">
        <f t="shared" si="392"/>
        <v>277.05857597582826</v>
      </c>
      <c r="J3110" s="12">
        <f t="shared" si="397"/>
        <v>7.59064591714598E-2</v>
      </c>
      <c r="K3110" s="7">
        <f t="shared" si="398"/>
        <v>76761.454521753796</v>
      </c>
    </row>
    <row r="3111" spans="1:11" x14ac:dyDescent="0.4">
      <c r="A3111" s="1">
        <v>3110</v>
      </c>
      <c r="B3111" s="21">
        <v>42923</v>
      </c>
      <c r="C3111">
        <v>3430</v>
      </c>
      <c r="D3111" s="19">
        <f t="shared" si="393"/>
        <v>4756.9589984150552</v>
      </c>
      <c r="E3111" s="19">
        <f t="shared" si="394"/>
        <v>-2.0195301472989238</v>
      </c>
      <c r="F3111" s="19">
        <f t="shared" si="395"/>
        <v>0.79538652543488186</v>
      </c>
      <c r="G3111" s="20">
        <f t="shared" si="391"/>
        <v>3857.3759231943427</v>
      </c>
      <c r="H3111" s="7">
        <f t="shared" si="396"/>
        <v>-427.3759231943427</v>
      </c>
      <c r="I3111" s="7">
        <f t="shared" si="392"/>
        <v>427.3759231943427</v>
      </c>
      <c r="J3111" s="12">
        <f t="shared" si="397"/>
        <v>0.12459939451730108</v>
      </c>
      <c r="K3111" s="7">
        <f t="shared" si="398"/>
        <v>182650.17972621671</v>
      </c>
    </row>
    <row r="3112" spans="1:11" x14ac:dyDescent="0.4">
      <c r="A3112" s="1">
        <v>3111</v>
      </c>
      <c r="B3112" s="21">
        <v>42924</v>
      </c>
      <c r="C3112">
        <v>3430</v>
      </c>
      <c r="D3112" s="19">
        <f t="shared" si="393"/>
        <v>4698.641632299059</v>
      </c>
      <c r="E3112" s="19">
        <f t="shared" si="394"/>
        <v>-2.1512727132492726</v>
      </c>
      <c r="F3112" s="19">
        <f t="shared" si="395"/>
        <v>0.77706950855013379</v>
      </c>
      <c r="G3112" s="20">
        <f t="shared" si="391"/>
        <v>3697.3008616156667</v>
      </c>
      <c r="H3112" s="7">
        <f t="shared" si="396"/>
        <v>-267.30086161566669</v>
      </c>
      <c r="I3112" s="7">
        <f t="shared" si="392"/>
        <v>267.30086161566669</v>
      </c>
      <c r="J3112" s="12">
        <f t="shared" si="397"/>
        <v>7.7930280354421774E-2</v>
      </c>
      <c r="K3112" s="7">
        <f t="shared" si="398"/>
        <v>71449.750620477789</v>
      </c>
    </row>
    <row r="3113" spans="1:11" x14ac:dyDescent="0.4">
      <c r="A3113" s="1">
        <v>3112</v>
      </c>
      <c r="B3113" s="21">
        <v>42925</v>
      </c>
      <c r="C3113">
        <v>3430</v>
      </c>
      <c r="D3113" s="19">
        <f t="shared" si="393"/>
        <v>4629.1666286762129</v>
      </c>
      <c r="E3113" s="19">
        <f t="shared" si="394"/>
        <v>-2.3088169759508199</v>
      </c>
      <c r="F3113" s="19">
        <f t="shared" si="395"/>
        <v>0.79976598054744752</v>
      </c>
      <c r="G3113" s="20">
        <f t="shared" si="391"/>
        <v>3759.0332319288668</v>
      </c>
      <c r="H3113" s="7">
        <f t="shared" si="396"/>
        <v>-329.03323192886683</v>
      </c>
      <c r="I3113" s="7">
        <f t="shared" si="392"/>
        <v>329.03323192886683</v>
      </c>
      <c r="J3113" s="12">
        <f t="shared" si="397"/>
        <v>9.5928055955937855E-2</v>
      </c>
      <c r="K3113" s="7">
        <f t="shared" si="398"/>
        <v>108262.86771355546</v>
      </c>
    </row>
    <row r="3114" spans="1:11" x14ac:dyDescent="0.4">
      <c r="A3114" s="1">
        <v>3113</v>
      </c>
      <c r="B3114" s="21">
        <v>42926</v>
      </c>
      <c r="C3114">
        <v>5021</v>
      </c>
      <c r="D3114" s="19">
        <f t="shared" si="393"/>
        <v>4902.9386289164604</v>
      </c>
      <c r="E3114" s="19">
        <f t="shared" si="394"/>
        <v>-1.6627602555831944</v>
      </c>
      <c r="F3114" s="19">
        <f t="shared" si="395"/>
        <v>0.79779513235203314</v>
      </c>
      <c r="G3114" s="20">
        <f t="shared" si="391"/>
        <v>3680.140358529512</v>
      </c>
      <c r="H3114" s="7">
        <f t="shared" si="396"/>
        <v>1340.859641470488</v>
      </c>
      <c r="I3114" s="7">
        <f t="shared" si="392"/>
        <v>1340.859641470488</v>
      </c>
      <c r="J3114" s="12">
        <f t="shared" si="397"/>
        <v>0.26705031696285358</v>
      </c>
      <c r="K3114" s="7">
        <f t="shared" si="398"/>
        <v>1797904.5781243655</v>
      </c>
    </row>
    <row r="3115" spans="1:11" x14ac:dyDescent="0.4">
      <c r="A3115" s="1">
        <v>3114</v>
      </c>
      <c r="B3115" s="21">
        <v>42927</v>
      </c>
      <c r="C3115">
        <v>5163</v>
      </c>
      <c r="D3115" s="19">
        <f t="shared" si="393"/>
        <v>5186.7113439239793</v>
      </c>
      <c r="E3115" s="19">
        <f t="shared" si="394"/>
        <v>-0.99481269992000931</v>
      </c>
      <c r="F3115" s="19">
        <f t="shared" si="395"/>
        <v>0.77936927462201611</v>
      </c>
      <c r="G3115" s="20">
        <f t="shared" si="391"/>
        <v>3808.6320305289378</v>
      </c>
      <c r="H3115" s="7">
        <f t="shared" si="396"/>
        <v>1354.3679694710622</v>
      </c>
      <c r="I3115" s="7">
        <f t="shared" si="392"/>
        <v>1354.3679694710622</v>
      </c>
      <c r="J3115" s="12">
        <f t="shared" si="397"/>
        <v>0.26232189995565797</v>
      </c>
      <c r="K3115" s="7">
        <f t="shared" si="398"/>
        <v>1834312.5967291682</v>
      </c>
    </row>
    <row r="3116" spans="1:11" x14ac:dyDescent="0.4">
      <c r="A3116" s="1">
        <v>3115</v>
      </c>
      <c r="B3116" s="21">
        <v>42928</v>
      </c>
      <c r="C3116">
        <v>5164</v>
      </c>
      <c r="D3116" s="19">
        <f t="shared" si="393"/>
        <v>5393.8948759224622</v>
      </c>
      <c r="E3116" s="19">
        <f t="shared" si="394"/>
        <v>-0.50765455549127658</v>
      </c>
      <c r="F3116" s="19">
        <f t="shared" si="395"/>
        <v>0.8014259646345363</v>
      </c>
      <c r="G3116" s="20">
        <f t="shared" si="391"/>
        <v>4147.3596664355182</v>
      </c>
      <c r="H3116" s="7">
        <f t="shared" si="396"/>
        <v>1016.6403335644818</v>
      </c>
      <c r="I3116" s="7">
        <f t="shared" si="392"/>
        <v>1016.6403335644818</v>
      </c>
      <c r="J3116" s="12">
        <f t="shared" si="397"/>
        <v>0.19687070750667734</v>
      </c>
      <c r="K3116" s="7">
        <f t="shared" si="398"/>
        <v>1033557.5678301009</v>
      </c>
    </row>
    <row r="3117" spans="1:11" x14ac:dyDescent="0.4">
      <c r="A3117" s="1">
        <v>3116</v>
      </c>
      <c r="B3117" s="21">
        <v>42929</v>
      </c>
      <c r="C3117">
        <v>4143</v>
      </c>
      <c r="D3117" s="19">
        <f t="shared" si="393"/>
        <v>5360.5802871887654</v>
      </c>
      <c r="E3117" s="19">
        <f t="shared" si="394"/>
        <v>-0.58442606216169535</v>
      </c>
      <c r="F3117" s="19">
        <f t="shared" si="395"/>
        <v>0.79753255748775387</v>
      </c>
      <c r="G3117" s="20">
        <f t="shared" si="391"/>
        <v>4302.8180720962273</v>
      </c>
      <c r="H3117" s="7">
        <f t="shared" si="396"/>
        <v>-159.8180720962273</v>
      </c>
      <c r="I3117" s="7">
        <f t="shared" si="392"/>
        <v>159.8180720962273</v>
      </c>
      <c r="J3117" s="12">
        <f t="shared" si="397"/>
        <v>3.8575445835439849E-2</v>
      </c>
      <c r="K3117" s="7">
        <f t="shared" si="398"/>
        <v>25541.816168554906</v>
      </c>
    </row>
    <row r="3118" spans="1:11" x14ac:dyDescent="0.4">
      <c r="A3118" s="1">
        <v>3117</v>
      </c>
      <c r="B3118" s="21">
        <v>42930</v>
      </c>
      <c r="C3118">
        <v>2647</v>
      </c>
      <c r="D3118" s="19">
        <f t="shared" si="393"/>
        <v>5038.4096762026393</v>
      </c>
      <c r="E3118" s="19">
        <f t="shared" si="394"/>
        <v>-1.3369698935022645</v>
      </c>
      <c r="F3118" s="19">
        <f t="shared" si="395"/>
        <v>0.77669408166860399</v>
      </c>
      <c r="G3118" s="20">
        <f t="shared" si="391"/>
        <v>4177.4160862632498</v>
      </c>
      <c r="H3118" s="7">
        <f t="shared" si="396"/>
        <v>-1530.4160862632498</v>
      </c>
      <c r="I3118" s="7">
        <f t="shared" si="392"/>
        <v>1530.4160862632498</v>
      </c>
      <c r="J3118" s="12">
        <f t="shared" si="397"/>
        <v>0.57817003636692477</v>
      </c>
      <c r="K3118" s="7">
        <f t="shared" si="398"/>
        <v>2342173.3970933226</v>
      </c>
    </row>
    <row r="3119" spans="1:11" x14ac:dyDescent="0.4">
      <c r="A3119" s="1">
        <v>3118</v>
      </c>
      <c r="B3119" s="21">
        <v>42931</v>
      </c>
      <c r="C3119">
        <v>5771</v>
      </c>
      <c r="D3119" s="19">
        <f t="shared" si="393"/>
        <v>5391.4424908398069</v>
      </c>
      <c r="E3119" s="19">
        <f t="shared" si="394"/>
        <v>-0.50770916072204408</v>
      </c>
      <c r="F3119" s="19">
        <f t="shared" si="395"/>
        <v>0.80425881112591358</v>
      </c>
      <c r="G3119" s="20">
        <f t="shared" si="391"/>
        <v>4036.8408525880945</v>
      </c>
      <c r="H3119" s="7">
        <f t="shared" si="396"/>
        <v>1734.1591474119055</v>
      </c>
      <c r="I3119" s="7">
        <f t="shared" si="392"/>
        <v>1734.1591474119055</v>
      </c>
      <c r="J3119" s="12">
        <f t="shared" si="397"/>
        <v>0.30049543361842063</v>
      </c>
      <c r="K3119" s="7">
        <f t="shared" si="398"/>
        <v>3007307.9485523868</v>
      </c>
    </row>
    <row r="3120" spans="1:11" x14ac:dyDescent="0.4">
      <c r="A3120" s="1">
        <v>3119</v>
      </c>
      <c r="B3120" s="21">
        <v>42932</v>
      </c>
      <c r="C3120">
        <v>3430</v>
      </c>
      <c r="D3120" s="19">
        <f t="shared" si="393"/>
        <v>5212.3989723995746</v>
      </c>
      <c r="E3120" s="19">
        <f t="shared" si="394"/>
        <v>-0.92550080801702594</v>
      </c>
      <c r="F3120" s="19">
        <f t="shared" si="395"/>
        <v>0.7960634822706707</v>
      </c>
      <c r="G3120" s="20">
        <f t="shared" si="391"/>
        <v>4299.4460036822065</v>
      </c>
      <c r="H3120" s="7">
        <f t="shared" si="396"/>
        <v>-869.44600368220654</v>
      </c>
      <c r="I3120" s="7">
        <f t="shared" si="392"/>
        <v>869.44600368220654</v>
      </c>
      <c r="J3120" s="12">
        <f t="shared" si="397"/>
        <v>0.25348279990734884</v>
      </c>
      <c r="K3120" s="7">
        <f t="shared" si="398"/>
        <v>755936.35331895947</v>
      </c>
    </row>
    <row r="3121" spans="1:11" x14ac:dyDescent="0.4">
      <c r="A3121" s="1">
        <v>3120</v>
      </c>
      <c r="B3121" s="21">
        <v>42933</v>
      </c>
      <c r="C3121">
        <v>6228</v>
      </c>
      <c r="D3121" s="19">
        <f t="shared" si="393"/>
        <v>5671.1933648409631</v>
      </c>
      <c r="E3121" s="19">
        <f t="shared" si="394"/>
        <v>0.15028971417590786</v>
      </c>
      <c r="F3121" s="19">
        <f t="shared" si="395"/>
        <v>0.78008000221677798</v>
      </c>
      <c r="G3121" s="20">
        <f t="shared" si="391"/>
        <v>4047.7206021580964</v>
      </c>
      <c r="H3121" s="7">
        <f t="shared" si="396"/>
        <v>2180.2793978419036</v>
      </c>
      <c r="I3121" s="7">
        <f t="shared" si="392"/>
        <v>2180.2793978419036</v>
      </c>
      <c r="J3121" s="12">
        <f t="shared" si="397"/>
        <v>0.35007697460531528</v>
      </c>
      <c r="K3121" s="7">
        <f t="shared" si="398"/>
        <v>4753618.252653854</v>
      </c>
    </row>
    <row r="3122" spans="1:11" x14ac:dyDescent="0.4">
      <c r="A3122" s="1">
        <v>3121</v>
      </c>
      <c r="B3122" s="21">
        <v>42934</v>
      </c>
      <c r="C3122">
        <v>2633</v>
      </c>
      <c r="D3122" s="19">
        <f t="shared" si="393"/>
        <v>5278.7043939790783</v>
      </c>
      <c r="E3122" s="19">
        <f t="shared" si="394"/>
        <v>-0.7685254194981318</v>
      </c>
      <c r="F3122" s="19">
        <f t="shared" si="395"/>
        <v>0.80104166984341107</v>
      </c>
      <c r="G3122" s="20">
        <f t="shared" si="391"/>
        <v>4561.2281050990105</v>
      </c>
      <c r="H3122" s="7">
        <f t="shared" si="396"/>
        <v>-1928.2281050990105</v>
      </c>
      <c r="I3122" s="7">
        <f t="shared" si="392"/>
        <v>1928.2281050990105</v>
      </c>
      <c r="J3122" s="12">
        <f t="shared" si="397"/>
        <v>0.73233122107824178</v>
      </c>
      <c r="K3122" s="7">
        <f t="shared" si="398"/>
        <v>3718063.6252937205</v>
      </c>
    </row>
    <row r="3123" spans="1:11" x14ac:dyDescent="0.4">
      <c r="A3123" s="1">
        <v>3122</v>
      </c>
      <c r="B3123" s="21">
        <v>42935</v>
      </c>
      <c r="C3123">
        <v>2693</v>
      </c>
      <c r="D3123" s="19">
        <f t="shared" si="393"/>
        <v>4967.5874871981787</v>
      </c>
      <c r="E3123" s="19">
        <f t="shared" si="394"/>
        <v>-1.4947716667219475</v>
      </c>
      <c r="F3123" s="19">
        <f t="shared" si="395"/>
        <v>0.79338887766958921</v>
      </c>
      <c r="G3123" s="20">
        <f t="shared" si="391"/>
        <v>4201.5720067268157</v>
      </c>
      <c r="H3123" s="7">
        <f t="shared" si="396"/>
        <v>-1508.5720067268157</v>
      </c>
      <c r="I3123" s="7">
        <f t="shared" si="392"/>
        <v>1508.5720067268157</v>
      </c>
      <c r="J3123" s="12">
        <f t="shared" si="397"/>
        <v>0.56018269837609203</v>
      </c>
      <c r="K3123" s="7">
        <f t="shared" si="398"/>
        <v>2275789.4994797716</v>
      </c>
    </row>
    <row r="3124" spans="1:11" x14ac:dyDescent="0.4">
      <c r="A3124" s="1">
        <v>3123</v>
      </c>
      <c r="B3124" s="21">
        <v>42936</v>
      </c>
      <c r="C3124">
        <v>3430</v>
      </c>
      <c r="D3124" s="19">
        <f t="shared" si="393"/>
        <v>4872.8906188059573</v>
      </c>
      <c r="E3124" s="19">
        <f t="shared" si="394"/>
        <v>-1.7128738932692888</v>
      </c>
      <c r="F3124" s="19">
        <f t="shared" si="395"/>
        <v>0.77927761114155725</v>
      </c>
      <c r="G3124" s="20">
        <f t="shared" si="391"/>
        <v>3873.9496165405035</v>
      </c>
      <c r="H3124" s="7">
        <f t="shared" si="396"/>
        <v>-443.94961654050348</v>
      </c>
      <c r="I3124" s="7">
        <f t="shared" si="392"/>
        <v>443.94961654050348</v>
      </c>
      <c r="J3124" s="12">
        <f t="shared" si="397"/>
        <v>0.12943137508469491</v>
      </c>
      <c r="K3124" s="7">
        <f t="shared" si="398"/>
        <v>197091.26202646008</v>
      </c>
    </row>
    <row r="3125" spans="1:11" x14ac:dyDescent="0.4">
      <c r="A3125" s="1">
        <v>3124</v>
      </c>
      <c r="B3125" s="21">
        <v>42937</v>
      </c>
      <c r="C3125">
        <v>6690</v>
      </c>
      <c r="D3125" s="19">
        <f t="shared" si="393"/>
        <v>5441.166457313926</v>
      </c>
      <c r="E3125" s="19">
        <f t="shared" si="394"/>
        <v>-0.37904330737915193</v>
      </c>
      <c r="F3125" s="19">
        <f t="shared" si="395"/>
        <v>0.80555437830020982</v>
      </c>
      <c r="G3125" s="20">
        <f t="shared" si="391"/>
        <v>3902.0163548889209</v>
      </c>
      <c r="H3125" s="7">
        <f t="shared" si="396"/>
        <v>2787.9836451110791</v>
      </c>
      <c r="I3125" s="7">
        <f t="shared" si="392"/>
        <v>2787.9836451110791</v>
      </c>
      <c r="J3125" s="12">
        <f t="shared" si="397"/>
        <v>0.4167389604052435</v>
      </c>
      <c r="K3125" s="7">
        <f t="shared" si="398"/>
        <v>7772852.8054068591</v>
      </c>
    </row>
    <row r="3126" spans="1:11" x14ac:dyDescent="0.4">
      <c r="A3126" s="1">
        <v>3125</v>
      </c>
      <c r="B3126" s="21">
        <v>42938</v>
      </c>
      <c r="C3126">
        <v>3430</v>
      </c>
      <c r="D3126" s="19">
        <f t="shared" si="393"/>
        <v>5257.7658516180963</v>
      </c>
      <c r="E3126" s="19">
        <f t="shared" si="394"/>
        <v>-0.80733206552436498</v>
      </c>
      <c r="F3126" s="19">
        <f t="shared" si="395"/>
        <v>0.79190364309649253</v>
      </c>
      <c r="G3126" s="20">
        <f t="shared" si="391"/>
        <v>4316.6602200374809</v>
      </c>
      <c r="H3126" s="7">
        <f t="shared" si="396"/>
        <v>-886.66022003748094</v>
      </c>
      <c r="I3126" s="7">
        <f t="shared" si="392"/>
        <v>886.66022003748094</v>
      </c>
      <c r="J3126" s="12">
        <f t="shared" si="397"/>
        <v>0.25850152187681658</v>
      </c>
      <c r="K3126" s="7">
        <f t="shared" si="398"/>
        <v>786166.34579691407</v>
      </c>
    </row>
    <row r="3127" spans="1:11" x14ac:dyDescent="0.4">
      <c r="A3127" s="1">
        <v>3126</v>
      </c>
      <c r="B3127" s="21">
        <v>42939</v>
      </c>
      <c r="C3127">
        <v>5349</v>
      </c>
      <c r="D3127" s="19">
        <f t="shared" si="393"/>
        <v>5520.1498455110177</v>
      </c>
      <c r="E3127" s="19">
        <f t="shared" si="394"/>
        <v>-0.1914380436490063</v>
      </c>
      <c r="F3127" s="19">
        <f t="shared" si="395"/>
        <v>0.78127572774845522</v>
      </c>
      <c r="G3127" s="20">
        <f t="shared" si="391"/>
        <v>4096.6300769871859</v>
      </c>
      <c r="H3127" s="7">
        <f t="shared" si="396"/>
        <v>1252.3699230128141</v>
      </c>
      <c r="I3127" s="7">
        <f t="shared" si="392"/>
        <v>1252.3699230128141</v>
      </c>
      <c r="J3127" s="12">
        <f t="shared" si="397"/>
        <v>0.2341315989928611</v>
      </c>
      <c r="K3127" s="7">
        <f t="shared" si="398"/>
        <v>1568430.4240671219</v>
      </c>
    </row>
    <row r="3128" spans="1:11" x14ac:dyDescent="0.4">
      <c r="A3128" s="1">
        <v>3127</v>
      </c>
      <c r="B3128" s="21">
        <v>42940</v>
      </c>
      <c r="C3128">
        <v>3430</v>
      </c>
      <c r="D3128" s="19">
        <f t="shared" si="393"/>
        <v>5313.2787298720868</v>
      </c>
      <c r="E3128" s="19">
        <f t="shared" si="394"/>
        <v>-0.6750891571897254</v>
      </c>
      <c r="F3128" s="19">
        <f t="shared" si="395"/>
        <v>0.80386923063180449</v>
      </c>
      <c r="G3128" s="20">
        <f t="shared" si="391"/>
        <v>4446.626663170392</v>
      </c>
      <c r="H3128" s="7">
        <f t="shared" si="396"/>
        <v>-1016.626663170392</v>
      </c>
      <c r="I3128" s="7">
        <f t="shared" si="392"/>
        <v>1016.626663170392</v>
      </c>
      <c r="J3128" s="12">
        <f t="shared" si="397"/>
        <v>0.29639261316921051</v>
      </c>
      <c r="K3128" s="7">
        <f t="shared" si="398"/>
        <v>1033529.7722689657</v>
      </c>
    </row>
    <row r="3129" spans="1:11" x14ac:dyDescent="0.4">
      <c r="A3129" s="1">
        <v>3128</v>
      </c>
      <c r="B3129" s="21">
        <v>42941</v>
      </c>
      <c r="C3129">
        <v>6511</v>
      </c>
      <c r="D3129" s="19">
        <f t="shared" si="393"/>
        <v>5789.0653973042572</v>
      </c>
      <c r="E3129" s="19">
        <f t="shared" si="394"/>
        <v>0.43987899940503605</v>
      </c>
      <c r="F3129" s="19">
        <f t="shared" si="395"/>
        <v>0.79540873861802242</v>
      </c>
      <c r="G3129" s="20">
        <f t="shared" si="391"/>
        <v>4207.0701774098161</v>
      </c>
      <c r="H3129" s="7">
        <f t="shared" si="396"/>
        <v>2303.9298225901839</v>
      </c>
      <c r="I3129" s="7">
        <f t="shared" si="392"/>
        <v>2303.9298225901839</v>
      </c>
      <c r="J3129" s="12">
        <f t="shared" si="397"/>
        <v>0.35385191561821283</v>
      </c>
      <c r="K3129" s="7">
        <f t="shared" si="398"/>
        <v>5308092.6274204366</v>
      </c>
    </row>
    <row r="3130" spans="1:11" x14ac:dyDescent="0.4">
      <c r="A3130" s="1">
        <v>3129</v>
      </c>
      <c r="B3130" s="21">
        <v>42942</v>
      </c>
      <c r="C3130">
        <v>5166</v>
      </c>
      <c r="D3130" s="19">
        <f t="shared" si="393"/>
        <v>5924.2471906027986</v>
      </c>
      <c r="E3130" s="19">
        <f t="shared" si="394"/>
        <v>0.75518855305644506</v>
      </c>
      <c r="F3130" s="19">
        <f t="shared" si="395"/>
        <v>0.78223134019828622</v>
      </c>
      <c r="G3130" s="20">
        <f t="shared" si="391"/>
        <v>4523.1999480476652</v>
      </c>
      <c r="H3130" s="7">
        <f t="shared" si="396"/>
        <v>642.8000519523348</v>
      </c>
      <c r="I3130" s="7">
        <f t="shared" si="392"/>
        <v>642.8000519523348</v>
      </c>
      <c r="J3130" s="12">
        <f t="shared" si="397"/>
        <v>0.12442896863188826</v>
      </c>
      <c r="K3130" s="7">
        <f t="shared" si="398"/>
        <v>413191.90678992431</v>
      </c>
    </row>
    <row r="3131" spans="1:11" x14ac:dyDescent="0.4">
      <c r="A3131" s="1">
        <v>3130</v>
      </c>
      <c r="B3131" s="21">
        <v>42943</v>
      </c>
      <c r="C3131">
        <v>3674</v>
      </c>
      <c r="D3131" s="19">
        <f t="shared" si="393"/>
        <v>5703.1599846957552</v>
      </c>
      <c r="E3131" s="19">
        <f t="shared" si="394"/>
        <v>0.23605516578036534</v>
      </c>
      <c r="F3131" s="19">
        <f t="shared" si="395"/>
        <v>0.80218763209632948</v>
      </c>
      <c r="G3131" s="20">
        <f t="shared" si="391"/>
        <v>4762.9271040236281</v>
      </c>
      <c r="H3131" s="7">
        <f t="shared" si="396"/>
        <v>-1088.9271040236281</v>
      </c>
      <c r="I3131" s="7">
        <f t="shared" si="392"/>
        <v>1088.9271040236281</v>
      </c>
      <c r="J3131" s="12">
        <f t="shared" si="397"/>
        <v>0.29638734458999133</v>
      </c>
      <c r="K3131" s="7">
        <f t="shared" si="398"/>
        <v>1185762.2378772853</v>
      </c>
    </row>
    <row r="3132" spans="1:11" x14ac:dyDescent="0.4">
      <c r="A3132" s="1">
        <v>3131</v>
      </c>
      <c r="B3132" s="21">
        <v>42944</v>
      </c>
      <c r="C3132">
        <v>2953</v>
      </c>
      <c r="D3132" s="19">
        <f t="shared" si="393"/>
        <v>5377.3586801444617</v>
      </c>
      <c r="E3132" s="19">
        <f t="shared" si="394"/>
        <v>-0.52690485969355916</v>
      </c>
      <c r="F3132" s="19">
        <f t="shared" si="395"/>
        <v>0.79281517655507128</v>
      </c>
      <c r="G3132" s="20">
        <f t="shared" si="391"/>
        <v>4536.5310499052885</v>
      </c>
      <c r="H3132" s="7">
        <f t="shared" si="396"/>
        <v>-1583.5310499052885</v>
      </c>
      <c r="I3132" s="7">
        <f t="shared" si="392"/>
        <v>1583.5310499052885</v>
      </c>
      <c r="J3132" s="12">
        <f t="shared" si="397"/>
        <v>0.53624485266010447</v>
      </c>
      <c r="K3132" s="7">
        <f t="shared" si="398"/>
        <v>2507570.5860141451</v>
      </c>
    </row>
    <row r="3133" spans="1:11" x14ac:dyDescent="0.4">
      <c r="A3133" s="1">
        <v>3132</v>
      </c>
      <c r="B3133" s="21">
        <v>42945</v>
      </c>
      <c r="C3133">
        <v>2841</v>
      </c>
      <c r="D3133" s="19">
        <f t="shared" si="393"/>
        <v>5091.0693387607889</v>
      </c>
      <c r="E3133" s="19">
        <f t="shared" si="394"/>
        <v>-1.1956175374033229</v>
      </c>
      <c r="F3133" s="19">
        <f t="shared" si="395"/>
        <v>0.77987010490833297</v>
      </c>
      <c r="G3133" s="20">
        <f t="shared" si="391"/>
        <v>4205.9263256017348</v>
      </c>
      <c r="H3133" s="7">
        <f t="shared" si="396"/>
        <v>-1364.9263256017348</v>
      </c>
      <c r="I3133" s="7">
        <f t="shared" si="392"/>
        <v>1364.9263256017348</v>
      </c>
      <c r="J3133" s="12">
        <f t="shared" si="397"/>
        <v>0.4804386925736483</v>
      </c>
      <c r="K3133" s="7">
        <f t="shared" si="398"/>
        <v>1863023.874320653</v>
      </c>
    </row>
    <row r="3134" spans="1:11" x14ac:dyDescent="0.4">
      <c r="A3134" s="1">
        <v>3133</v>
      </c>
      <c r="B3134" s="21">
        <v>42946</v>
      </c>
      <c r="C3134">
        <v>2782</v>
      </c>
      <c r="D3134" s="19">
        <f t="shared" si="393"/>
        <v>4824.264136851114</v>
      </c>
      <c r="E3134" s="19">
        <f t="shared" si="394"/>
        <v>-1.8171705257928756</v>
      </c>
      <c r="F3134" s="19">
        <f t="shared" si="395"/>
        <v>0.79981245196796835</v>
      </c>
      <c r="G3134" s="20">
        <f t="shared" si="391"/>
        <v>4083.0337480975209</v>
      </c>
      <c r="H3134" s="7">
        <f t="shared" si="396"/>
        <v>-1301.0337480975209</v>
      </c>
      <c r="I3134" s="7">
        <f t="shared" si="392"/>
        <v>1301.0337480975209</v>
      </c>
      <c r="J3134" s="12">
        <f t="shared" si="397"/>
        <v>0.46766130413282564</v>
      </c>
      <c r="K3134" s="7">
        <f t="shared" si="398"/>
        <v>1692688.8136886833</v>
      </c>
    </row>
    <row r="3135" spans="1:11" x14ac:dyDescent="0.4">
      <c r="A3135" s="1">
        <v>3134</v>
      </c>
      <c r="B3135" s="21">
        <v>42947</v>
      </c>
      <c r="C3135">
        <v>6721</v>
      </c>
      <c r="D3135" s="19">
        <f t="shared" si="393"/>
        <v>5421.0118543603712</v>
      </c>
      <c r="E3135" s="19">
        <f t="shared" si="394"/>
        <v>-0.41646883130205503</v>
      </c>
      <c r="F3135" s="19">
        <f t="shared" si="395"/>
        <v>0.79752289803167642</v>
      </c>
      <c r="G3135" s="20">
        <f t="shared" si="391"/>
        <v>3823.3091430346776</v>
      </c>
      <c r="H3135" s="7">
        <f t="shared" si="396"/>
        <v>2897.6908569653224</v>
      </c>
      <c r="I3135" s="7">
        <f t="shared" si="392"/>
        <v>2897.6908569653224</v>
      </c>
      <c r="J3135" s="12">
        <f t="shared" si="397"/>
        <v>0.43113983885810481</v>
      </c>
      <c r="K3135" s="7">
        <f t="shared" si="398"/>
        <v>8396612.3025404252</v>
      </c>
    </row>
    <row r="3136" spans="1:11" x14ac:dyDescent="0.4">
      <c r="A3136" s="1">
        <v>3135</v>
      </c>
      <c r="B3136" s="21">
        <v>42948</v>
      </c>
      <c r="C3136">
        <v>5112</v>
      </c>
      <c r="D3136" s="19">
        <f t="shared" si="393"/>
        <v>5606.3652647070803</v>
      </c>
      <c r="E3136" s="19">
        <f t="shared" si="394"/>
        <v>1.825126296240881E-2</v>
      </c>
      <c r="F3136" s="19">
        <f t="shared" si="395"/>
        <v>0.78125981466666317</v>
      </c>
      <c r="G3136" s="20">
        <f t="shared" si="391"/>
        <v>4227.3602919781806</v>
      </c>
      <c r="H3136" s="7">
        <f t="shared" si="396"/>
        <v>884.63970802181939</v>
      </c>
      <c r="I3136" s="7">
        <f t="shared" si="392"/>
        <v>884.63970802181939</v>
      </c>
      <c r="J3136" s="12">
        <f t="shared" si="397"/>
        <v>0.17305158607625576</v>
      </c>
      <c r="K3136" s="7">
        <f t="shared" si="398"/>
        <v>782587.41300892981</v>
      </c>
    </row>
    <row r="3137" spans="1:11" x14ac:dyDescent="0.4">
      <c r="A3137" s="1">
        <v>3136</v>
      </c>
      <c r="B3137" s="21">
        <v>42949</v>
      </c>
      <c r="C3137">
        <v>4587</v>
      </c>
      <c r="D3137" s="19">
        <f t="shared" si="393"/>
        <v>5627.4623593353235</v>
      </c>
      <c r="E3137" s="19">
        <f t="shared" si="394"/>
        <v>6.7577864321502423E-2</v>
      </c>
      <c r="F3137" s="19">
        <f t="shared" si="395"/>
        <v>0.79997356484916671</v>
      </c>
      <c r="G3137" s="20">
        <f t="shared" si="391"/>
        <v>4484.0553465807998</v>
      </c>
      <c r="H3137" s="7">
        <f t="shared" si="396"/>
        <v>102.94465341920022</v>
      </c>
      <c r="I3137" s="7">
        <f t="shared" si="392"/>
        <v>102.94465341920022</v>
      </c>
      <c r="J3137" s="12">
        <f t="shared" si="397"/>
        <v>2.2442697497100549E-2</v>
      </c>
      <c r="K3137" s="7">
        <f t="shared" si="398"/>
        <v>10597.601667599252</v>
      </c>
    </row>
    <row r="3138" spans="1:11" x14ac:dyDescent="0.4">
      <c r="A3138" s="1">
        <v>3137</v>
      </c>
      <c r="B3138" s="21">
        <v>42950</v>
      </c>
      <c r="C3138">
        <v>3430</v>
      </c>
      <c r="D3138" s="19">
        <f t="shared" si="393"/>
        <v>5410.2557561546737</v>
      </c>
      <c r="E3138" s="19">
        <f t="shared" si="394"/>
        <v>-0.44086544674183503</v>
      </c>
      <c r="F3138" s="19">
        <f t="shared" si="395"/>
        <v>0.79580046870158461</v>
      </c>
      <c r="G3138" s="20">
        <f t="shared" si="391"/>
        <v>4488.0839842754795</v>
      </c>
      <c r="H3138" s="7">
        <f t="shared" si="396"/>
        <v>-1058.0839842754795</v>
      </c>
      <c r="I3138" s="7">
        <f t="shared" si="392"/>
        <v>1058.0839842754795</v>
      </c>
      <c r="J3138" s="12">
        <f t="shared" si="397"/>
        <v>0.30847929570713689</v>
      </c>
      <c r="K3138" s="7">
        <f t="shared" si="398"/>
        <v>1119541.7177802729</v>
      </c>
    </row>
    <row r="3139" spans="1:11" x14ac:dyDescent="0.4">
      <c r="A3139" s="1">
        <v>3138</v>
      </c>
      <c r="B3139" s="21">
        <v>42951</v>
      </c>
      <c r="C3139">
        <v>3194</v>
      </c>
      <c r="D3139" s="19">
        <f t="shared" si="393"/>
        <v>5193.3868594133528</v>
      </c>
      <c r="E3139" s="19">
        <f t="shared" si="394"/>
        <v>-0.94732868277427951</v>
      </c>
      <c r="F3139" s="19">
        <f t="shared" si="395"/>
        <v>0.77950889489982289</v>
      </c>
      <c r="G3139" s="20">
        <f t="shared" si="391"/>
        <v>4226.4709788954333</v>
      </c>
      <c r="H3139" s="7">
        <f t="shared" si="396"/>
        <v>-1032.4709788954333</v>
      </c>
      <c r="I3139" s="7">
        <f t="shared" si="392"/>
        <v>1032.4709788954333</v>
      </c>
      <c r="J3139" s="12">
        <f t="shared" si="397"/>
        <v>0.32325328080633481</v>
      </c>
      <c r="K3139" s="7">
        <f t="shared" si="398"/>
        <v>1065996.3222612944</v>
      </c>
    </row>
    <row r="3140" spans="1:11" x14ac:dyDescent="0.4">
      <c r="A3140" s="1">
        <v>3139</v>
      </c>
      <c r="B3140" s="21">
        <v>42952</v>
      </c>
      <c r="C3140">
        <v>3055</v>
      </c>
      <c r="D3140" s="19">
        <f t="shared" si="393"/>
        <v>4967.492723623729</v>
      </c>
      <c r="E3140" s="19">
        <f t="shared" si="394"/>
        <v>-1.4737267060850181</v>
      </c>
      <c r="F3140" s="19">
        <f t="shared" si="395"/>
        <v>0.79802539797423366</v>
      </c>
      <c r="G3140" s="20">
        <f t="shared" si="391"/>
        <v>4153.8143616622756</v>
      </c>
      <c r="H3140" s="7">
        <f t="shared" si="396"/>
        <v>-1098.8143616622756</v>
      </c>
      <c r="I3140" s="7">
        <f t="shared" si="392"/>
        <v>1098.8143616622756</v>
      </c>
      <c r="J3140" s="12">
        <f t="shared" si="397"/>
        <v>0.35967736879288892</v>
      </c>
      <c r="K3140" s="7">
        <f t="shared" si="398"/>
        <v>1207393.0013952742</v>
      </c>
    </row>
    <row r="3141" spans="1:11" x14ac:dyDescent="0.4">
      <c r="A3141" s="1">
        <v>3140</v>
      </c>
      <c r="B3141" s="21">
        <v>42953</v>
      </c>
      <c r="C3141">
        <v>4054</v>
      </c>
      <c r="D3141" s="19">
        <f t="shared" si="393"/>
        <v>4987.0178878210172</v>
      </c>
      <c r="E3141" s="19">
        <f t="shared" si="394"/>
        <v>-1.4245872014820344</v>
      </c>
      <c r="F3141" s="19">
        <f t="shared" si="395"/>
        <v>0.7959806739962797</v>
      </c>
      <c r="G3141" s="20">
        <f t="shared" si="391"/>
        <v>3951.9602453280336</v>
      </c>
      <c r="H3141" s="7">
        <f t="shared" si="396"/>
        <v>102.03975467196642</v>
      </c>
      <c r="I3141" s="7">
        <f t="shared" si="392"/>
        <v>102.03975467196642</v>
      </c>
      <c r="J3141" s="12">
        <f t="shared" si="397"/>
        <v>2.5170141754308442E-2</v>
      </c>
      <c r="K3141" s="7">
        <f t="shared" si="398"/>
        <v>10412.111533515093</v>
      </c>
    </row>
    <row r="3142" spans="1:11" x14ac:dyDescent="0.4">
      <c r="A3142" s="1">
        <v>3141</v>
      </c>
      <c r="B3142" s="21">
        <v>42954</v>
      </c>
      <c r="C3142">
        <v>4101</v>
      </c>
      <c r="D3142" s="19">
        <f t="shared" si="393"/>
        <v>5030.6971008875798</v>
      </c>
      <c r="E3142" s="19">
        <f t="shared" si="394"/>
        <v>-1.319039798474783</v>
      </c>
      <c r="F3142" s="19">
        <f t="shared" si="395"/>
        <v>0.7798847443909771</v>
      </c>
      <c r="G3142" s="20">
        <f t="shared" ref="G3142:G3205" si="399">(D3141+1*E3141)*F3139</f>
        <v>3886.3143241858947</v>
      </c>
      <c r="H3142" s="7">
        <f t="shared" si="396"/>
        <v>214.68567581410525</v>
      </c>
      <c r="I3142" s="7">
        <f t="shared" si="392"/>
        <v>214.68567581410525</v>
      </c>
      <c r="J3142" s="12">
        <f t="shared" si="397"/>
        <v>5.2349591761547243E-2</v>
      </c>
      <c r="K3142" s="7">
        <f t="shared" si="398"/>
        <v>46089.939399759096</v>
      </c>
    </row>
    <row r="3143" spans="1:11" x14ac:dyDescent="0.4">
      <c r="A3143" s="1">
        <v>3142</v>
      </c>
      <c r="B3143" s="21">
        <v>42955</v>
      </c>
      <c r="C3143">
        <v>2770</v>
      </c>
      <c r="D3143" s="19">
        <f t="shared" si="393"/>
        <v>4774.1754202707652</v>
      </c>
      <c r="E3143" s="19">
        <f t="shared" si="394"/>
        <v>-1.91623949825378</v>
      </c>
      <c r="F3143" s="19">
        <f t="shared" si="395"/>
        <v>0.79573130280584214</v>
      </c>
      <c r="G3143" s="20">
        <f t="shared" si="399"/>
        <v>4013.5714287635128</v>
      </c>
      <c r="H3143" s="7">
        <f t="shared" si="396"/>
        <v>-1243.5714287635128</v>
      </c>
      <c r="I3143" s="7">
        <f t="shared" si="392"/>
        <v>1243.5714287635128</v>
      </c>
      <c r="J3143" s="12">
        <f t="shared" si="397"/>
        <v>0.44894275406625012</v>
      </c>
      <c r="K3143" s="7">
        <f t="shared" si="398"/>
        <v>1546469.8984369247</v>
      </c>
    </row>
    <row r="3144" spans="1:11" x14ac:dyDescent="0.4">
      <c r="A3144" s="1">
        <v>3143</v>
      </c>
      <c r="B3144" s="21">
        <v>42956</v>
      </c>
      <c r="C3144">
        <v>3109</v>
      </c>
      <c r="D3144" s="19">
        <f t="shared" si="393"/>
        <v>4630.3722823896951</v>
      </c>
      <c r="E3144" s="19">
        <f t="shared" si="394"/>
        <v>-2.2482690291594087</v>
      </c>
      <c r="F3144" s="19">
        <f t="shared" si="395"/>
        <v>0.79466896700264011</v>
      </c>
      <c r="G3144" s="20">
        <f t="shared" si="399"/>
        <v>3798.6260791962372</v>
      </c>
      <c r="H3144" s="7">
        <f t="shared" si="396"/>
        <v>-689.62607919623724</v>
      </c>
      <c r="I3144" s="7">
        <f t="shared" ref="I3144:I3207" si="400">ABS(H3144)</f>
        <v>689.62607919623724</v>
      </c>
      <c r="J3144" s="12">
        <f t="shared" si="397"/>
        <v>0.22181604348544137</v>
      </c>
      <c r="K3144" s="7">
        <f t="shared" si="398"/>
        <v>475584.12910757487</v>
      </c>
    </row>
    <row r="3145" spans="1:11" x14ac:dyDescent="0.4">
      <c r="A3145" s="1">
        <v>3144</v>
      </c>
      <c r="B3145" s="21">
        <v>42957</v>
      </c>
      <c r="C3145">
        <v>2798</v>
      </c>
      <c r="D3145" s="19">
        <f t="shared" si="393"/>
        <v>4457.7366063739264</v>
      </c>
      <c r="E3145" s="19">
        <f t="shared" si="394"/>
        <v>-2.6469926002487734</v>
      </c>
      <c r="F3145" s="19">
        <f t="shared" si="395"/>
        <v>0.77828164134193267</v>
      </c>
      <c r="G3145" s="20">
        <f t="shared" si="399"/>
        <v>3609.4033131694246</v>
      </c>
      <c r="H3145" s="7">
        <f t="shared" si="396"/>
        <v>-811.40331316942456</v>
      </c>
      <c r="I3145" s="7">
        <f t="shared" si="400"/>
        <v>811.40331316942456</v>
      </c>
      <c r="J3145" s="12">
        <f t="shared" si="397"/>
        <v>0.28999403615776431</v>
      </c>
      <c r="K3145" s="7">
        <f t="shared" si="398"/>
        <v>658375.3366223193</v>
      </c>
    </row>
    <row r="3146" spans="1:11" x14ac:dyDescent="0.4">
      <c r="A3146" s="1">
        <v>3145</v>
      </c>
      <c r="B3146" s="21">
        <v>42958</v>
      </c>
      <c r="C3146">
        <v>3025</v>
      </c>
      <c r="D3146" s="19">
        <f t="shared" si="393"/>
        <v>4348.0576830820301</v>
      </c>
      <c r="E3146" s="19">
        <f t="shared" si="394"/>
        <v>-2.8974580212602978</v>
      </c>
      <c r="F3146" s="19">
        <f t="shared" si="395"/>
        <v>0.79467790494872481</v>
      </c>
      <c r="G3146" s="20">
        <f t="shared" si="399"/>
        <v>3545.0542624849045</v>
      </c>
      <c r="H3146" s="7">
        <f t="shared" si="396"/>
        <v>-520.05426248490448</v>
      </c>
      <c r="I3146" s="7">
        <f t="shared" si="400"/>
        <v>520.05426248490448</v>
      </c>
      <c r="J3146" s="12">
        <f t="shared" si="397"/>
        <v>0.17191876445781967</v>
      </c>
      <c r="K3146" s="7">
        <f t="shared" si="398"/>
        <v>270456.43592871795</v>
      </c>
    </row>
    <row r="3147" spans="1:11" x14ac:dyDescent="0.4">
      <c r="A3147" s="1">
        <v>3146</v>
      </c>
      <c r="B3147" s="21">
        <v>42959</v>
      </c>
      <c r="C3147">
        <v>2973</v>
      </c>
      <c r="D3147" s="19">
        <f t="shared" si="393"/>
        <v>4246.2471869724568</v>
      </c>
      <c r="E3147" s="19">
        <f t="shared" si="394"/>
        <v>-3.1289244216907592</v>
      </c>
      <c r="F3147" s="19">
        <f t="shared" si="395"/>
        <v>0.79367346428987684</v>
      </c>
      <c r="G3147" s="20">
        <f t="shared" si="399"/>
        <v>3452.9639875100006</v>
      </c>
      <c r="H3147" s="7">
        <f t="shared" si="396"/>
        <v>-479.96398751000061</v>
      </c>
      <c r="I3147" s="7">
        <f t="shared" si="400"/>
        <v>479.96398751000061</v>
      </c>
      <c r="J3147" s="12">
        <f t="shared" si="397"/>
        <v>0.16144096451732276</v>
      </c>
      <c r="K3147" s="7">
        <f t="shared" si="398"/>
        <v>230365.42930650001</v>
      </c>
    </row>
    <row r="3148" spans="1:11" x14ac:dyDescent="0.4">
      <c r="A3148" s="1">
        <v>3147</v>
      </c>
      <c r="B3148" s="21">
        <v>42960</v>
      </c>
      <c r="C3148">
        <v>2823</v>
      </c>
      <c r="D3148" s="19">
        <f t="shared" si="393"/>
        <v>4142.2536150787155</v>
      </c>
      <c r="E3148" s="19">
        <f t="shared" si="394"/>
        <v>-3.3649577832401047</v>
      </c>
      <c r="F3148" s="19">
        <f t="shared" si="395"/>
        <v>0.77726247047544883</v>
      </c>
      <c r="G3148" s="20">
        <f t="shared" si="399"/>
        <v>3302.34104578594</v>
      </c>
      <c r="H3148" s="7">
        <f t="shared" si="396"/>
        <v>-479.34104578593997</v>
      </c>
      <c r="I3148" s="7">
        <f t="shared" si="400"/>
        <v>479.34104578593997</v>
      </c>
      <c r="J3148" s="12">
        <f t="shared" si="397"/>
        <v>0.16979845759331916</v>
      </c>
      <c r="K3148" s="7">
        <f t="shared" si="398"/>
        <v>229767.8381751586</v>
      </c>
    </row>
    <row r="3149" spans="1:11" x14ac:dyDescent="0.4">
      <c r="A3149" s="1">
        <v>3148</v>
      </c>
      <c r="B3149" s="21">
        <v>42961</v>
      </c>
      <c r="C3149">
        <v>4197</v>
      </c>
      <c r="D3149" s="19">
        <f t="shared" si="393"/>
        <v>4325.9939084826483</v>
      </c>
      <c r="E3149" s="19">
        <f t="shared" si="394"/>
        <v>-2.9271127849370018</v>
      </c>
      <c r="F3149" s="19">
        <f t="shared" si="395"/>
        <v>0.79652631846720479</v>
      </c>
      <c r="G3149" s="20">
        <f t="shared" si="399"/>
        <v>3289.0833669956091</v>
      </c>
      <c r="H3149" s="7">
        <f t="shared" si="396"/>
        <v>907.91663300439086</v>
      </c>
      <c r="I3149" s="7">
        <f t="shared" si="400"/>
        <v>907.91663300439086</v>
      </c>
      <c r="J3149" s="12">
        <f t="shared" si="397"/>
        <v>0.21632514486642623</v>
      </c>
      <c r="K3149" s="7">
        <f t="shared" si="398"/>
        <v>824312.61248602974</v>
      </c>
    </row>
    <row r="3150" spans="1:11" x14ac:dyDescent="0.4">
      <c r="A3150" s="1">
        <v>3149</v>
      </c>
      <c r="B3150" s="21">
        <v>42962</v>
      </c>
      <c r="C3150">
        <v>2795</v>
      </c>
      <c r="D3150" s="19">
        <f t="shared" si="393"/>
        <v>4191.8114504409086</v>
      </c>
      <c r="E3150" s="19">
        <f t="shared" si="394"/>
        <v>-3.2342634183724459</v>
      </c>
      <c r="F3150" s="19">
        <f t="shared" si="395"/>
        <v>0.79233697634877576</v>
      </c>
      <c r="G3150" s="20">
        <f t="shared" si="399"/>
        <v>3431.1034000979398</v>
      </c>
      <c r="H3150" s="7">
        <f t="shared" si="396"/>
        <v>-636.10340009793981</v>
      </c>
      <c r="I3150" s="7">
        <f t="shared" si="400"/>
        <v>636.10340009793981</v>
      </c>
      <c r="J3150" s="12">
        <f t="shared" si="397"/>
        <v>0.22758618965937025</v>
      </c>
      <c r="K3150" s="7">
        <f t="shared" si="398"/>
        <v>404627.53561615967</v>
      </c>
    </row>
    <row r="3151" spans="1:11" x14ac:dyDescent="0.4">
      <c r="A3151" s="1">
        <v>3150</v>
      </c>
      <c r="B3151" s="21">
        <v>42963</v>
      </c>
      <c r="C3151">
        <v>2640</v>
      </c>
      <c r="D3151" s="19">
        <f t="shared" si="393"/>
        <v>4058.8655675796008</v>
      </c>
      <c r="E3151" s="19">
        <f t="shared" si="394"/>
        <v>-3.5378015790308592</v>
      </c>
      <c r="F3151" s="19">
        <f t="shared" si="395"/>
        <v>0.77592664464231398</v>
      </c>
      <c r="G3151" s="20">
        <f t="shared" si="399"/>
        <v>3255.6238521622427</v>
      </c>
      <c r="H3151" s="7">
        <f t="shared" si="396"/>
        <v>-615.62385216224266</v>
      </c>
      <c r="I3151" s="7">
        <f t="shared" si="400"/>
        <v>615.62385216224266</v>
      </c>
      <c r="J3151" s="12">
        <f t="shared" si="397"/>
        <v>0.23319085309175858</v>
      </c>
      <c r="K3151" s="7">
        <f t="shared" si="398"/>
        <v>378992.72735107882</v>
      </c>
    </row>
    <row r="3152" spans="1:11" x14ac:dyDescent="0.4">
      <c r="A3152" s="1">
        <v>3151</v>
      </c>
      <c r="B3152" s="21">
        <v>42964</v>
      </c>
      <c r="C3152">
        <v>2592</v>
      </c>
      <c r="D3152" s="19">
        <f t="shared" si="393"/>
        <v>3924.1165379731292</v>
      </c>
      <c r="E3152" s="19">
        <f t="shared" si="394"/>
        <v>-3.8448489737378737</v>
      </c>
      <c r="F3152" s="19">
        <f t="shared" si="395"/>
        <v>0.79509400802239383</v>
      </c>
      <c r="G3152" s="20">
        <f t="shared" si="399"/>
        <v>3230.1752956302685</v>
      </c>
      <c r="H3152" s="7">
        <f t="shared" si="396"/>
        <v>-638.17529563026847</v>
      </c>
      <c r="I3152" s="7">
        <f t="shared" si="400"/>
        <v>638.17529563026847</v>
      </c>
      <c r="J3152" s="12">
        <f t="shared" si="397"/>
        <v>0.24620960479562826</v>
      </c>
      <c r="K3152" s="7">
        <f t="shared" si="398"/>
        <v>407267.70795278053</v>
      </c>
    </row>
    <row r="3153" spans="1:11" x14ac:dyDescent="0.4">
      <c r="A3153" s="1">
        <v>3152</v>
      </c>
      <c r="B3153" s="21">
        <v>42965</v>
      </c>
      <c r="C3153">
        <v>6708</v>
      </c>
      <c r="D3153" s="19">
        <f t="shared" si="393"/>
        <v>4664.7356517339813</v>
      </c>
      <c r="E3153" s="19">
        <f t="shared" si="394"/>
        <v>-2.1027288545426601</v>
      </c>
      <c r="F3153" s="19">
        <f t="shared" si="395"/>
        <v>0.79913737685744046</v>
      </c>
      <c r="G3153" s="20">
        <f t="shared" si="399"/>
        <v>3106.1762165274858</v>
      </c>
      <c r="H3153" s="7">
        <f t="shared" si="396"/>
        <v>3601.8237834725142</v>
      </c>
      <c r="I3153" s="7">
        <f t="shared" si="400"/>
        <v>3601.8237834725142</v>
      </c>
      <c r="J3153" s="12">
        <f t="shared" si="397"/>
        <v>0.53694451154927159</v>
      </c>
      <c r="K3153" s="7">
        <f t="shared" si="398"/>
        <v>12973134.567188257</v>
      </c>
    </row>
    <row r="3154" spans="1:11" x14ac:dyDescent="0.4">
      <c r="A3154" s="1">
        <v>3153</v>
      </c>
      <c r="B3154" s="21">
        <v>42966</v>
      </c>
      <c r="C3154">
        <v>4618</v>
      </c>
      <c r="D3154" s="19">
        <f t="shared" si="393"/>
        <v>4873.7244431521867</v>
      </c>
      <c r="E3154" s="19">
        <f t="shared" si="394"/>
        <v>-1.6087535879524024</v>
      </c>
      <c r="F3154" s="19">
        <f t="shared" si="395"/>
        <v>0.7777339785952968</v>
      </c>
      <c r="G3154" s="20">
        <f t="shared" si="399"/>
        <v>3617.8611190486276</v>
      </c>
      <c r="H3154" s="7">
        <f t="shared" si="396"/>
        <v>1000.1388809513724</v>
      </c>
      <c r="I3154" s="7">
        <f t="shared" si="400"/>
        <v>1000.1388809513724</v>
      </c>
      <c r="J3154" s="12">
        <f t="shared" si="397"/>
        <v>0.21657403225451979</v>
      </c>
      <c r="K3154" s="7">
        <f t="shared" si="398"/>
        <v>1000277.7811906633</v>
      </c>
    </row>
    <row r="3155" spans="1:11" x14ac:dyDescent="0.4">
      <c r="A3155" s="1">
        <v>3154</v>
      </c>
      <c r="B3155" s="21">
        <v>42967</v>
      </c>
      <c r="C3155">
        <v>3825</v>
      </c>
      <c r="D3155" s="19">
        <f t="shared" si="393"/>
        <v>4862.0662139433844</v>
      </c>
      <c r="E3155" s="19">
        <f t="shared" si="394"/>
        <v>-1.6322703658527535</v>
      </c>
      <c r="F3155" s="19">
        <f t="shared" si="395"/>
        <v>0.79500562905201078</v>
      </c>
      <c r="G3155" s="20">
        <f t="shared" si="399"/>
        <v>3873.7899911644163</v>
      </c>
      <c r="H3155" s="7">
        <f t="shared" si="396"/>
        <v>-48.789991164416278</v>
      </c>
      <c r="I3155" s="7">
        <f t="shared" si="400"/>
        <v>48.789991164416278</v>
      </c>
      <c r="J3155" s="12">
        <f t="shared" si="397"/>
        <v>1.2755553245599027E-2</v>
      </c>
      <c r="K3155" s="7">
        <f t="shared" si="398"/>
        <v>2380.4632378238184</v>
      </c>
    </row>
    <row r="3156" spans="1:11" x14ac:dyDescent="0.4">
      <c r="A3156" s="1">
        <v>3155</v>
      </c>
      <c r="B3156" s="21">
        <v>42968</v>
      </c>
      <c r="C3156">
        <v>3016</v>
      </c>
      <c r="D3156" s="19">
        <f t="shared" si="393"/>
        <v>4682.5213523604825</v>
      </c>
      <c r="E3156" s="19">
        <f t="shared" si="394"/>
        <v>-2.0486036205597702</v>
      </c>
      <c r="F3156" s="19">
        <f t="shared" si="395"/>
        <v>0.79750448927075657</v>
      </c>
      <c r="G3156" s="20">
        <f t="shared" si="399"/>
        <v>3884.1544320594135</v>
      </c>
      <c r="H3156" s="7">
        <f t="shared" si="396"/>
        <v>-868.15443205941347</v>
      </c>
      <c r="I3156" s="7">
        <f t="shared" si="400"/>
        <v>868.15443205941347</v>
      </c>
      <c r="J3156" s="12">
        <f t="shared" si="397"/>
        <v>0.28784961275179494</v>
      </c>
      <c r="K3156" s="7">
        <f t="shared" si="398"/>
        <v>753692.11790440278</v>
      </c>
    </row>
    <row r="3157" spans="1:11" x14ac:dyDescent="0.4">
      <c r="A3157" s="1">
        <v>3156</v>
      </c>
      <c r="B3157" s="21">
        <v>42969</v>
      </c>
      <c r="C3157">
        <v>3387</v>
      </c>
      <c r="D3157" s="19">
        <f t="shared" si="393"/>
        <v>4627.163842161418</v>
      </c>
      <c r="E3157" s="19">
        <f t="shared" si="394"/>
        <v>-2.1733517928441293</v>
      </c>
      <c r="F3157" s="19">
        <f t="shared" si="395"/>
        <v>0.77725211524516169</v>
      </c>
      <c r="G3157" s="20">
        <f t="shared" si="399"/>
        <v>3640.1626925843652</v>
      </c>
      <c r="H3157" s="7">
        <f t="shared" si="396"/>
        <v>-253.16269258436523</v>
      </c>
      <c r="I3157" s="7">
        <f t="shared" si="400"/>
        <v>253.16269258436523</v>
      </c>
      <c r="J3157" s="12">
        <f t="shared" si="397"/>
        <v>7.474540672700479E-2</v>
      </c>
      <c r="K3157" s="7">
        <f t="shared" si="398"/>
        <v>64091.348916565817</v>
      </c>
    </row>
    <row r="3158" spans="1:11" x14ac:dyDescent="0.4">
      <c r="A3158" s="1">
        <v>3157</v>
      </c>
      <c r="B3158" s="21">
        <v>42970</v>
      </c>
      <c r="C3158">
        <v>3670</v>
      </c>
      <c r="D3158" s="19">
        <f t="shared" si="393"/>
        <v>4623.5704552334182</v>
      </c>
      <c r="E3158" s="19">
        <f t="shared" si="394"/>
        <v>-2.1766748170639074</v>
      </c>
      <c r="F3158" s="19">
        <f t="shared" si="395"/>
        <v>0.79499249799342508</v>
      </c>
      <c r="G3158" s="20">
        <f t="shared" si="399"/>
        <v>3676.8934741550356</v>
      </c>
      <c r="H3158" s="7">
        <f t="shared" si="396"/>
        <v>-6.8934741550356193</v>
      </c>
      <c r="I3158" s="7">
        <f t="shared" si="400"/>
        <v>6.8934741550356193</v>
      </c>
      <c r="J3158" s="12">
        <f t="shared" si="397"/>
        <v>1.8783308324347736E-3</v>
      </c>
      <c r="K3158" s="7">
        <f t="shared" si="398"/>
        <v>47.519985926144045</v>
      </c>
    </row>
    <row r="3159" spans="1:11" x14ac:dyDescent="0.4">
      <c r="A3159" s="1">
        <v>3158</v>
      </c>
      <c r="B3159" s="21">
        <v>42971</v>
      </c>
      <c r="C3159">
        <v>4252</v>
      </c>
      <c r="D3159" s="19">
        <f t="shared" si="393"/>
        <v>4737.7085412631304</v>
      </c>
      <c r="E3159" s="19">
        <f t="shared" si="394"/>
        <v>-1.9044866452063669</v>
      </c>
      <c r="F3159" s="19">
        <f t="shared" si="395"/>
        <v>0.79855743879772001</v>
      </c>
      <c r="G3159" s="20">
        <f t="shared" si="399"/>
        <v>3685.5822865699956</v>
      </c>
      <c r="H3159" s="7">
        <f t="shared" si="396"/>
        <v>566.41771343000437</v>
      </c>
      <c r="I3159" s="7">
        <f t="shared" si="400"/>
        <v>566.41771343000437</v>
      </c>
      <c r="J3159" s="12">
        <f t="shared" si="397"/>
        <v>0.13321206806914496</v>
      </c>
      <c r="K3159" s="7">
        <f t="shared" si="398"/>
        <v>320829.02608727454</v>
      </c>
    </row>
    <row r="3160" spans="1:11" x14ac:dyDescent="0.4">
      <c r="A3160" s="1">
        <v>3159</v>
      </c>
      <c r="B3160" s="21">
        <v>42972</v>
      </c>
      <c r="C3160">
        <v>2975</v>
      </c>
      <c r="D3160" s="19">
        <f t="shared" si="393"/>
        <v>4587.0664265232963</v>
      </c>
      <c r="E3160" s="19">
        <f t="shared" si="394"/>
        <v>-2.2525475687106051</v>
      </c>
      <c r="F3160" s="19">
        <f t="shared" si="395"/>
        <v>0.77589675213791554</v>
      </c>
      <c r="G3160" s="20">
        <f t="shared" si="399"/>
        <v>3680.9137188383943</v>
      </c>
      <c r="H3160" s="7">
        <f t="shared" si="396"/>
        <v>-705.91371883839429</v>
      </c>
      <c r="I3160" s="7">
        <f t="shared" si="400"/>
        <v>705.91371883839429</v>
      </c>
      <c r="J3160" s="12">
        <f t="shared" si="397"/>
        <v>0.23728192229861994</v>
      </c>
      <c r="K3160" s="7">
        <f t="shared" si="398"/>
        <v>498314.17844425159</v>
      </c>
    </row>
    <row r="3161" spans="1:11" x14ac:dyDescent="0.4">
      <c r="A3161" s="1">
        <v>3160</v>
      </c>
      <c r="B3161" s="21">
        <v>42973</v>
      </c>
      <c r="C3161">
        <v>2887</v>
      </c>
      <c r="D3161" s="19">
        <f t="shared" si="393"/>
        <v>4428.6876750292922</v>
      </c>
      <c r="E3161" s="19">
        <f t="shared" si="394"/>
        <v>-2.6178984985161846</v>
      </c>
      <c r="F3161" s="19">
        <f t="shared" si="395"/>
        <v>0.79348529515826882</v>
      </c>
      <c r="G3161" s="20">
        <f t="shared" si="399"/>
        <v>3644.8926384650308</v>
      </c>
      <c r="H3161" s="7">
        <f t="shared" si="396"/>
        <v>-757.89263846503081</v>
      </c>
      <c r="I3161" s="7">
        <f t="shared" si="400"/>
        <v>757.89263846503081</v>
      </c>
      <c r="J3161" s="12">
        <f t="shared" si="397"/>
        <v>0.26251909887947034</v>
      </c>
      <c r="K3161" s="7">
        <f t="shared" si="398"/>
        <v>574401.25143948593</v>
      </c>
    </row>
    <row r="3162" spans="1:11" x14ac:dyDescent="0.4">
      <c r="A3162" s="1">
        <v>3161</v>
      </c>
      <c r="B3162" s="21">
        <v>42974</v>
      </c>
      <c r="C3162">
        <v>3650</v>
      </c>
      <c r="D3162" s="19">
        <f t="shared" ref="D3162:D3225" si="401">$R$2*(C3162/F3159)+(1-$R$2)*(D3161+E3161)</f>
        <v>4449.7625665005198</v>
      </c>
      <c r="E3162" s="19">
        <f t="shared" ref="E3162:E3225" si="402">$R$3*(D3162-D3161)+(1-$R$3)*E3161</f>
        <v>-2.5624550007079874</v>
      </c>
      <c r="F3162" s="19">
        <f t="shared" ref="F3162:F3225" si="403">$R$4*(C3162/D3162)+(1-$R$4)*F3159</f>
        <v>0.79878610050991761</v>
      </c>
      <c r="G3162" s="20">
        <f t="shared" si="399"/>
        <v>3534.4709446864135</v>
      </c>
      <c r="H3162" s="7">
        <f t="shared" ref="H3162:H3225" si="404">C3162-G3162</f>
        <v>115.52905531358647</v>
      </c>
      <c r="I3162" s="7">
        <f t="shared" si="400"/>
        <v>115.52905531358647</v>
      </c>
      <c r="J3162" s="12">
        <f t="shared" ref="J3162:J3225" si="405">I3162/C3162</f>
        <v>3.1651795976325059E-2</v>
      </c>
      <c r="K3162" s="7">
        <f t="shared" ref="K3162:K3225" si="406">H3162^2</f>
        <v>13346.962621649722</v>
      </c>
    </row>
    <row r="3163" spans="1:11" x14ac:dyDescent="0.4">
      <c r="A3163" s="1">
        <v>3162</v>
      </c>
      <c r="B3163" s="21">
        <v>42975</v>
      </c>
      <c r="C3163">
        <v>2937</v>
      </c>
      <c r="D3163" s="19">
        <f t="shared" si="401"/>
        <v>4338.8011136466212</v>
      </c>
      <c r="E3163" s="19">
        <f t="shared" si="402"/>
        <v>-2.816119495584239</v>
      </c>
      <c r="F3163" s="19">
        <f t="shared" si="403"/>
        <v>0.77485427297431064</v>
      </c>
      <c r="G3163" s="20">
        <f t="shared" si="399"/>
        <v>3450.56812262008</v>
      </c>
      <c r="H3163" s="7">
        <f t="shared" si="404"/>
        <v>-513.56812262007998</v>
      </c>
      <c r="I3163" s="7">
        <f t="shared" si="400"/>
        <v>513.56812262007998</v>
      </c>
      <c r="J3163" s="12">
        <f t="shared" si="405"/>
        <v>0.17486146497108612</v>
      </c>
      <c r="K3163" s="7">
        <f t="shared" si="406"/>
        <v>263752.21657151351</v>
      </c>
    </row>
    <row r="3164" spans="1:11" x14ac:dyDescent="0.4">
      <c r="A3164" s="1">
        <v>3163</v>
      </c>
      <c r="B3164" s="21">
        <v>42976</v>
      </c>
      <c r="C3164">
        <v>3287</v>
      </c>
      <c r="D3164" s="19">
        <f t="shared" si="401"/>
        <v>4304.2955415681799</v>
      </c>
      <c r="E3164" s="19">
        <f t="shared" si="402"/>
        <v>-2.8902759835733827</v>
      </c>
      <c r="F3164" s="19">
        <f t="shared" si="403"/>
        <v>0.79317112895623199</v>
      </c>
      <c r="G3164" s="20">
        <f t="shared" si="399"/>
        <v>3440.5403328857597</v>
      </c>
      <c r="H3164" s="7">
        <f t="shared" si="404"/>
        <v>-153.54033288575965</v>
      </c>
      <c r="I3164" s="7">
        <f t="shared" si="400"/>
        <v>153.54033288575965</v>
      </c>
      <c r="J3164" s="12">
        <f t="shared" si="405"/>
        <v>4.6711388161168134E-2</v>
      </c>
      <c r="K3164" s="7">
        <f t="shared" si="406"/>
        <v>23574.633822669886</v>
      </c>
    </row>
    <row r="3165" spans="1:11" x14ac:dyDescent="0.4">
      <c r="A3165" s="1">
        <v>3164</v>
      </c>
      <c r="B3165" s="21">
        <v>42977</v>
      </c>
      <c r="C3165">
        <v>3570</v>
      </c>
      <c r="D3165" s="19">
        <f t="shared" si="401"/>
        <v>4328.898165478161</v>
      </c>
      <c r="E3165" s="19">
        <f t="shared" si="402"/>
        <v>-2.8259398485324763</v>
      </c>
      <c r="F3165" s="19">
        <f t="shared" si="403"/>
        <v>0.79905892390285782</v>
      </c>
      <c r="G3165" s="20">
        <f t="shared" si="399"/>
        <v>3435.902738809154</v>
      </c>
      <c r="H3165" s="7">
        <f t="shared" si="404"/>
        <v>134.09726119084598</v>
      </c>
      <c r="I3165" s="7">
        <f t="shared" si="400"/>
        <v>134.09726119084598</v>
      </c>
      <c r="J3165" s="12">
        <f t="shared" si="405"/>
        <v>3.7562258036651537E-2</v>
      </c>
      <c r="K3165" s="7">
        <f t="shared" si="406"/>
        <v>17982.075458885967</v>
      </c>
    </row>
    <row r="3166" spans="1:11" x14ac:dyDescent="0.4">
      <c r="A3166" s="1">
        <v>3165</v>
      </c>
      <c r="B3166" s="21">
        <v>42978</v>
      </c>
      <c r="C3166">
        <v>5581</v>
      </c>
      <c r="D3166" s="19">
        <f t="shared" si="401"/>
        <v>4797.1650162805254</v>
      </c>
      <c r="E3166" s="19">
        <f t="shared" si="402"/>
        <v>-1.7235356091303129</v>
      </c>
      <c r="F3166" s="19">
        <f t="shared" si="403"/>
        <v>0.77894640613680222</v>
      </c>
      <c r="G3166" s="20">
        <f t="shared" si="399"/>
        <v>3352.0755492246039</v>
      </c>
      <c r="H3166" s="7">
        <f t="shared" si="404"/>
        <v>2228.9244507753961</v>
      </c>
      <c r="I3166" s="7">
        <f t="shared" si="400"/>
        <v>2228.9244507753961</v>
      </c>
      <c r="J3166" s="12">
        <f t="shared" si="405"/>
        <v>0.39937725331936857</v>
      </c>
      <c r="K3166" s="7">
        <f t="shared" si="406"/>
        <v>4968104.207264401</v>
      </c>
    </row>
    <row r="3167" spans="1:11" x14ac:dyDescent="0.4">
      <c r="A3167" s="1">
        <v>3166</v>
      </c>
      <c r="B3167" s="21">
        <v>42979</v>
      </c>
      <c r="C3167">
        <v>4943</v>
      </c>
      <c r="D3167" s="19">
        <f t="shared" si="401"/>
        <v>5030.6961620160428</v>
      </c>
      <c r="E3167" s="19">
        <f t="shared" si="402"/>
        <v>-1.1730161293157029</v>
      </c>
      <c r="F3167" s="19">
        <f t="shared" si="403"/>
        <v>0.79516586304246517</v>
      </c>
      <c r="G3167" s="20">
        <f t="shared" si="399"/>
        <v>3803.6057330676749</v>
      </c>
      <c r="H3167" s="7">
        <f t="shared" si="404"/>
        <v>1139.3942669323251</v>
      </c>
      <c r="I3167" s="7">
        <f t="shared" si="400"/>
        <v>1139.3942669323251</v>
      </c>
      <c r="J3167" s="12">
        <f t="shared" si="405"/>
        <v>0.23050662895656993</v>
      </c>
      <c r="K3167" s="7">
        <f t="shared" si="406"/>
        <v>1298219.2955182504</v>
      </c>
    </row>
    <row r="3168" spans="1:11" x14ac:dyDescent="0.4">
      <c r="A3168" s="1">
        <v>3167</v>
      </c>
      <c r="B3168" s="21">
        <v>42980</v>
      </c>
      <c r="C3168">
        <v>3835</v>
      </c>
      <c r="D3168" s="19">
        <f t="shared" si="401"/>
        <v>4991.8354598692868</v>
      </c>
      <c r="E3168" s="19">
        <f t="shared" si="402"/>
        <v>-1.2612090833651148</v>
      </c>
      <c r="F3168" s="19">
        <f t="shared" si="403"/>
        <v>0.7987344902155038</v>
      </c>
      <c r="G3168" s="20">
        <f t="shared" si="399"/>
        <v>4018.8853526967646</v>
      </c>
      <c r="H3168" s="7">
        <f t="shared" si="404"/>
        <v>-183.88535269676458</v>
      </c>
      <c r="I3168" s="7">
        <f t="shared" si="400"/>
        <v>183.88535269676458</v>
      </c>
      <c r="J3168" s="12">
        <f t="shared" si="405"/>
        <v>4.7949244510238485E-2</v>
      </c>
      <c r="K3168" s="7">
        <f t="shared" si="406"/>
        <v>33813.822936413504</v>
      </c>
    </row>
    <row r="3169" spans="1:11" x14ac:dyDescent="0.4">
      <c r="A3169" s="1">
        <v>3168</v>
      </c>
      <c r="B3169" s="21">
        <v>42981</v>
      </c>
      <c r="C3169">
        <v>3430</v>
      </c>
      <c r="D3169" s="19">
        <f t="shared" si="401"/>
        <v>4894.4107837411711</v>
      </c>
      <c r="E3169" s="19">
        <f t="shared" si="402"/>
        <v>-1.4862412125965356</v>
      </c>
      <c r="F3169" s="19">
        <f t="shared" si="403"/>
        <v>0.77812335806948718</v>
      </c>
      <c r="G3169" s="20">
        <f t="shared" si="399"/>
        <v>3887.3898772085577</v>
      </c>
      <c r="H3169" s="7">
        <f t="shared" si="404"/>
        <v>-457.38987720855766</v>
      </c>
      <c r="I3169" s="7">
        <f t="shared" si="400"/>
        <v>457.38987720855766</v>
      </c>
      <c r="J3169" s="12">
        <f t="shared" si="405"/>
        <v>0.13334981842815091</v>
      </c>
      <c r="K3169" s="7">
        <f t="shared" si="406"/>
        <v>209205.49977285945</v>
      </c>
    </row>
    <row r="3170" spans="1:11" x14ac:dyDescent="0.4">
      <c r="A3170" s="1">
        <v>3169</v>
      </c>
      <c r="B3170" s="21">
        <v>42982</v>
      </c>
      <c r="C3170">
        <v>3012</v>
      </c>
      <c r="D3170" s="19">
        <f t="shared" si="401"/>
        <v>4711.9542027664147</v>
      </c>
      <c r="E3170" s="19">
        <f t="shared" si="402"/>
        <v>-1.909729904673966</v>
      </c>
      <c r="F3170" s="19">
        <f t="shared" si="403"/>
        <v>0.79352348929865935</v>
      </c>
      <c r="G3170" s="20">
        <f t="shared" si="399"/>
        <v>3890.686566661393</v>
      </c>
      <c r="H3170" s="7">
        <f t="shared" si="404"/>
        <v>-878.68656666139304</v>
      </c>
      <c r="I3170" s="7">
        <f t="shared" si="400"/>
        <v>878.68656666139304</v>
      </c>
      <c r="J3170" s="12">
        <f t="shared" si="405"/>
        <v>0.29172860778930709</v>
      </c>
      <c r="K3170" s="7">
        <f t="shared" si="406"/>
        <v>772090.08243118669</v>
      </c>
    </row>
    <row r="3171" spans="1:11" x14ac:dyDescent="0.4">
      <c r="A3171" s="1">
        <v>3170</v>
      </c>
      <c r="B3171" s="21">
        <v>42983</v>
      </c>
      <c r="C3171">
        <v>3367</v>
      </c>
      <c r="D3171" s="19">
        <f t="shared" si="401"/>
        <v>4629.040145384206</v>
      </c>
      <c r="E3171" s="19">
        <f t="shared" si="402"/>
        <v>-2.0992881314041454</v>
      </c>
      <c r="F3171" s="19">
        <f t="shared" si="403"/>
        <v>0.79798281948958993</v>
      </c>
      <c r="G3171" s="20">
        <f t="shared" si="399"/>
        <v>3762.0749709235733</v>
      </c>
      <c r="H3171" s="7">
        <f t="shared" si="404"/>
        <v>-395.07497092357335</v>
      </c>
      <c r="I3171" s="7">
        <f t="shared" si="400"/>
        <v>395.07497092357335</v>
      </c>
      <c r="J3171" s="12">
        <f t="shared" si="405"/>
        <v>0.11733738370168499</v>
      </c>
      <c r="K3171" s="7">
        <f t="shared" si="406"/>
        <v>156084.23265026233</v>
      </c>
    </row>
    <row r="3172" spans="1:11" x14ac:dyDescent="0.4">
      <c r="A3172" s="1">
        <v>3171</v>
      </c>
      <c r="B3172" s="21">
        <v>42984</v>
      </c>
      <c r="C3172">
        <v>3650</v>
      </c>
      <c r="D3172" s="19">
        <f t="shared" si="401"/>
        <v>4637.3945619311253</v>
      </c>
      <c r="E3172" s="19">
        <f t="shared" si="402"/>
        <v>-2.0748254170864007</v>
      </c>
      <c r="F3172" s="19">
        <f t="shared" si="403"/>
        <v>0.77821768866063457</v>
      </c>
      <c r="G3172" s="20">
        <f t="shared" si="399"/>
        <v>3600.3307574344617</v>
      </c>
      <c r="H3172" s="7">
        <f t="shared" si="404"/>
        <v>49.669242565538298</v>
      </c>
      <c r="I3172" s="7">
        <f t="shared" si="400"/>
        <v>49.669242565538298</v>
      </c>
      <c r="J3172" s="12">
        <f t="shared" si="405"/>
        <v>1.3608011661791314E-2</v>
      </c>
      <c r="K3172" s="7">
        <f t="shared" si="406"/>
        <v>2467.0336570342815</v>
      </c>
    </row>
    <row r="3173" spans="1:11" x14ac:dyDescent="0.4">
      <c r="A3173" s="1">
        <v>3172</v>
      </c>
      <c r="B3173" s="21">
        <v>42985</v>
      </c>
      <c r="C3173">
        <v>3430</v>
      </c>
      <c r="D3173" s="19">
        <f t="shared" si="401"/>
        <v>4584.0885363563248</v>
      </c>
      <c r="E3173" s="19">
        <f t="shared" si="402"/>
        <v>-2.1947115485754676</v>
      </c>
      <c r="F3173" s="19">
        <f t="shared" si="403"/>
        <v>0.79304656522470918</v>
      </c>
      <c r="G3173" s="20">
        <f t="shared" si="399"/>
        <v>3678.2350913335622</v>
      </c>
      <c r="H3173" s="7">
        <f t="shared" si="404"/>
        <v>-248.2350913335622</v>
      </c>
      <c r="I3173" s="7">
        <f t="shared" si="400"/>
        <v>248.2350913335622</v>
      </c>
      <c r="J3173" s="12">
        <f t="shared" si="405"/>
        <v>7.2371746744478771E-2</v>
      </c>
      <c r="K3173" s="7">
        <f t="shared" si="406"/>
        <v>61620.660569381966</v>
      </c>
    </row>
    <row r="3174" spans="1:11" x14ac:dyDescent="0.4">
      <c r="A3174" s="1">
        <v>3173</v>
      </c>
      <c r="B3174" s="21">
        <v>42986</v>
      </c>
      <c r="C3174">
        <v>3198</v>
      </c>
      <c r="D3174" s="19">
        <f t="shared" si="401"/>
        <v>4487.8432513401167</v>
      </c>
      <c r="E3174" s="19">
        <f t="shared" si="402"/>
        <v>-2.4147992955470747</v>
      </c>
      <c r="F3174" s="19">
        <f t="shared" si="403"/>
        <v>0.79708347674668656</v>
      </c>
      <c r="G3174" s="20">
        <f t="shared" si="399"/>
        <v>3656.2725529220288</v>
      </c>
      <c r="H3174" s="7">
        <f t="shared" si="404"/>
        <v>-458.27255292202881</v>
      </c>
      <c r="I3174" s="7">
        <f t="shared" si="400"/>
        <v>458.27255292202881</v>
      </c>
      <c r="J3174" s="12">
        <f t="shared" si="405"/>
        <v>0.14329973512258562</v>
      </c>
      <c r="K3174" s="7">
        <f t="shared" si="406"/>
        <v>210013.73276167369</v>
      </c>
    </row>
    <row r="3175" spans="1:11" x14ac:dyDescent="0.4">
      <c r="A3175" s="1">
        <v>3174</v>
      </c>
      <c r="B3175" s="21">
        <v>42987</v>
      </c>
      <c r="C3175">
        <v>3053</v>
      </c>
      <c r="D3175" s="19">
        <f t="shared" si="401"/>
        <v>4393.3311690916626</v>
      </c>
      <c r="E3175" s="19">
        <f t="shared" si="402"/>
        <v>-2.6303161473851726</v>
      </c>
      <c r="F3175" s="19">
        <f t="shared" si="403"/>
        <v>0.77734036084389002</v>
      </c>
      <c r="G3175" s="20">
        <f t="shared" si="399"/>
        <v>3490.6397626027733</v>
      </c>
      <c r="H3175" s="7">
        <f t="shared" si="404"/>
        <v>-437.63976260277332</v>
      </c>
      <c r="I3175" s="7">
        <f t="shared" si="400"/>
        <v>437.63976260277332</v>
      </c>
      <c r="J3175" s="12">
        <f t="shared" si="405"/>
        <v>0.14334744926392837</v>
      </c>
      <c r="K3175" s="7">
        <f t="shared" si="406"/>
        <v>191528.56181101178</v>
      </c>
    </row>
    <row r="3176" spans="1:11" x14ac:dyDescent="0.4">
      <c r="A3176" s="1">
        <v>3175</v>
      </c>
      <c r="B3176" s="21">
        <v>42988</v>
      </c>
      <c r="C3176">
        <v>2772</v>
      </c>
      <c r="D3176" s="19">
        <f t="shared" si="401"/>
        <v>4244.0754247977175</v>
      </c>
      <c r="E3176" s="19">
        <f t="shared" si="402"/>
        <v>-2.9734343117909376</v>
      </c>
      <c r="F3176" s="19">
        <f t="shared" si="403"/>
        <v>0.79157312401073121</v>
      </c>
      <c r="G3176" s="20">
        <f t="shared" si="399"/>
        <v>3482.03023035666</v>
      </c>
      <c r="H3176" s="7">
        <f t="shared" si="404"/>
        <v>-710.03023035666001</v>
      </c>
      <c r="I3176" s="7">
        <f t="shared" si="400"/>
        <v>710.03023035666001</v>
      </c>
      <c r="J3176" s="12">
        <f t="shared" si="405"/>
        <v>0.25614366174482683</v>
      </c>
      <c r="K3176" s="7">
        <f t="shared" si="406"/>
        <v>504142.92802033166</v>
      </c>
    </row>
    <row r="3177" spans="1:11" x14ac:dyDescent="0.4">
      <c r="A3177" s="1">
        <v>3176</v>
      </c>
      <c r="B3177" s="21">
        <v>42989</v>
      </c>
      <c r="C3177">
        <v>3264</v>
      </c>
      <c r="D3177" s="19">
        <f t="shared" si="401"/>
        <v>4217.1633664007759</v>
      </c>
      <c r="E3177" s="19">
        <f t="shared" si="402"/>
        <v>-3.0294530860125986</v>
      </c>
      <c r="F3177" s="19">
        <f t="shared" si="403"/>
        <v>0.7968401496404357</v>
      </c>
      <c r="G3177" s="20">
        <f t="shared" si="399"/>
        <v>3380.5123198138153</v>
      </c>
      <c r="H3177" s="7">
        <f t="shared" si="404"/>
        <v>-116.51231981381534</v>
      </c>
      <c r="I3177" s="7">
        <f t="shared" si="400"/>
        <v>116.51231981381534</v>
      </c>
      <c r="J3177" s="12">
        <f t="shared" si="405"/>
        <v>3.5696176413546367E-2</v>
      </c>
      <c r="K3177" s="7">
        <f t="shared" si="406"/>
        <v>13575.120668396787</v>
      </c>
    </row>
    <row r="3178" spans="1:11" x14ac:dyDescent="0.4">
      <c r="A3178" s="1">
        <v>3177</v>
      </c>
      <c r="B3178" s="21">
        <v>42990</v>
      </c>
      <c r="C3178">
        <v>3274</v>
      </c>
      <c r="D3178" s="19">
        <f t="shared" si="401"/>
        <v>4213.7512420290641</v>
      </c>
      <c r="E3178" s="19">
        <f t="shared" si="402"/>
        <v>-3.0303485750882637</v>
      </c>
      <c r="F3178" s="19">
        <f t="shared" si="403"/>
        <v>0.77733656440752474</v>
      </c>
      <c r="G3178" s="20">
        <f t="shared" si="399"/>
        <v>3275.8163768205723</v>
      </c>
      <c r="H3178" s="7">
        <f t="shared" si="404"/>
        <v>-1.816376820572259</v>
      </c>
      <c r="I3178" s="7">
        <f t="shared" si="400"/>
        <v>1.816376820572259</v>
      </c>
      <c r="J3178" s="12">
        <f t="shared" si="405"/>
        <v>5.5478827751138026E-4</v>
      </c>
      <c r="K3178" s="7">
        <f t="shared" si="406"/>
        <v>3.2992247543121884</v>
      </c>
    </row>
    <row r="3179" spans="1:11" x14ac:dyDescent="0.4">
      <c r="A3179" s="1">
        <v>3178</v>
      </c>
      <c r="B3179" s="21">
        <v>42991</v>
      </c>
      <c r="C3179">
        <v>3440</v>
      </c>
      <c r="D3179" s="19">
        <f t="shared" si="401"/>
        <v>4232.8388115644093</v>
      </c>
      <c r="E3179" s="19">
        <f t="shared" si="402"/>
        <v>-2.9785904349180381</v>
      </c>
      <c r="F3179" s="19">
        <f t="shared" si="403"/>
        <v>0.79179556329072753</v>
      </c>
      <c r="G3179" s="20">
        <f t="shared" si="399"/>
        <v>3333.093491968621</v>
      </c>
      <c r="H3179" s="7">
        <f t="shared" si="404"/>
        <v>106.90650803137896</v>
      </c>
      <c r="I3179" s="7">
        <f t="shared" si="400"/>
        <v>106.90650803137896</v>
      </c>
      <c r="J3179" s="12">
        <f t="shared" si="405"/>
        <v>3.1077473264935745E-2</v>
      </c>
      <c r="K3179" s="7">
        <f t="shared" si="406"/>
        <v>11429.001459463294</v>
      </c>
    </row>
    <row r="3180" spans="1:11" x14ac:dyDescent="0.4">
      <c r="A3180" s="1">
        <v>3179</v>
      </c>
      <c r="B3180" s="21">
        <v>42992</v>
      </c>
      <c r="C3180">
        <v>2708</v>
      </c>
      <c r="D3180" s="19">
        <f t="shared" si="401"/>
        <v>4093.6967751301627</v>
      </c>
      <c r="E3180" s="19">
        <f t="shared" si="402"/>
        <v>-3.2972265149010669</v>
      </c>
      <c r="F3180" s="19">
        <f t="shared" si="403"/>
        <v>0.79541479151233263</v>
      </c>
      <c r="G3180" s="20">
        <f t="shared" si="399"/>
        <v>3370.5224515629502</v>
      </c>
      <c r="H3180" s="7">
        <f t="shared" si="404"/>
        <v>-662.52245156295021</v>
      </c>
      <c r="I3180" s="7">
        <f t="shared" si="400"/>
        <v>662.52245156295021</v>
      </c>
      <c r="J3180" s="12">
        <f t="shared" si="405"/>
        <v>0.24465378565840112</v>
      </c>
      <c r="K3180" s="7">
        <f t="shared" si="406"/>
        <v>438935.99882498168</v>
      </c>
    </row>
    <row r="3181" spans="1:11" x14ac:dyDescent="0.4">
      <c r="A3181" s="1">
        <v>3180</v>
      </c>
      <c r="B3181" s="21">
        <v>42993</v>
      </c>
      <c r="C3181">
        <v>3324</v>
      </c>
      <c r="D3181" s="19">
        <f t="shared" si="401"/>
        <v>4120.818042663027</v>
      </c>
      <c r="E3181" s="19">
        <f t="shared" si="402"/>
        <v>-3.2260441969798914</v>
      </c>
      <c r="F3181" s="19">
        <f t="shared" si="403"/>
        <v>0.77764514690713105</v>
      </c>
      <c r="G3181" s="20">
        <f t="shared" si="399"/>
        <v>3179.6171321746774</v>
      </c>
      <c r="H3181" s="7">
        <f t="shared" si="404"/>
        <v>144.38286782532259</v>
      </c>
      <c r="I3181" s="7">
        <f t="shared" si="400"/>
        <v>144.38286782532259</v>
      </c>
      <c r="J3181" s="12">
        <f t="shared" si="405"/>
        <v>4.3436482498592839E-2</v>
      </c>
      <c r="K3181" s="7">
        <f t="shared" si="406"/>
        <v>20846.412521464572</v>
      </c>
    </row>
    <row r="3182" spans="1:11" x14ac:dyDescent="0.4">
      <c r="A3182" s="1">
        <v>3181</v>
      </c>
      <c r="B3182" s="21">
        <v>42994</v>
      </c>
      <c r="C3182">
        <v>2961</v>
      </c>
      <c r="D3182" s="19">
        <f t="shared" si="401"/>
        <v>4055.688977257591</v>
      </c>
      <c r="E3182" s="19">
        <f t="shared" si="402"/>
        <v>-3.3709034569098</v>
      </c>
      <c r="F3182" s="19">
        <f t="shared" si="403"/>
        <v>0.79114563088397971</v>
      </c>
      <c r="G3182" s="20">
        <f t="shared" si="399"/>
        <v>3260.2910758268158</v>
      </c>
      <c r="H3182" s="7">
        <f t="shared" si="404"/>
        <v>-299.29107582681581</v>
      </c>
      <c r="I3182" s="7">
        <f t="shared" si="400"/>
        <v>299.29107582681581</v>
      </c>
      <c r="J3182" s="12">
        <f t="shared" si="405"/>
        <v>0.10107770206917116</v>
      </c>
      <c r="K3182" s="7">
        <f t="shared" si="406"/>
        <v>89575.14806957281</v>
      </c>
    </row>
    <row r="3183" spans="1:11" x14ac:dyDescent="0.4">
      <c r="A3183" s="1">
        <v>3182</v>
      </c>
      <c r="B3183" s="21">
        <v>42995</v>
      </c>
      <c r="C3183">
        <v>2744</v>
      </c>
      <c r="D3183" s="19">
        <f t="shared" si="401"/>
        <v>3953.6398986488771</v>
      </c>
      <c r="E3183" s="19">
        <f t="shared" si="402"/>
        <v>-3.6018202545825369</v>
      </c>
      <c r="F3183" s="19">
        <f t="shared" si="403"/>
        <v>0.79434714966829878</v>
      </c>
      <c r="G3183" s="20">
        <f t="shared" si="399"/>
        <v>3223.2737358138261</v>
      </c>
      <c r="H3183" s="7">
        <f t="shared" si="404"/>
        <v>-479.27373581382608</v>
      </c>
      <c r="I3183" s="7">
        <f t="shared" si="400"/>
        <v>479.27373581382608</v>
      </c>
      <c r="J3183" s="12">
        <f t="shared" si="405"/>
        <v>0.17466244016538851</v>
      </c>
      <c r="K3183" s="7">
        <f t="shared" si="406"/>
        <v>229703.31384094115</v>
      </c>
    </row>
    <row r="3184" spans="1:11" x14ac:dyDescent="0.4">
      <c r="A3184" s="1">
        <v>3183</v>
      </c>
      <c r="B3184" s="21">
        <v>42996</v>
      </c>
      <c r="C3184">
        <v>3308</v>
      </c>
      <c r="D3184" s="19">
        <f t="shared" si="401"/>
        <v>3999.7959781268651</v>
      </c>
      <c r="E3184" s="19">
        <f t="shared" si="402"/>
        <v>-3.4853817934183486</v>
      </c>
      <c r="F3184" s="19">
        <f t="shared" si="403"/>
        <v>0.77816539870827828</v>
      </c>
      <c r="G3184" s="20">
        <f t="shared" si="399"/>
        <v>3071.7279417616928</v>
      </c>
      <c r="H3184" s="7">
        <f t="shared" si="404"/>
        <v>236.27205823830718</v>
      </c>
      <c r="I3184" s="7">
        <f t="shared" si="400"/>
        <v>236.27205823830718</v>
      </c>
      <c r="J3184" s="12">
        <f t="shared" si="405"/>
        <v>7.1424443240117041E-2</v>
      </c>
      <c r="K3184" s="7">
        <f t="shared" si="406"/>
        <v>55824.485504166019</v>
      </c>
    </row>
    <row r="3185" spans="1:11" x14ac:dyDescent="0.4">
      <c r="A3185" s="1">
        <v>3184</v>
      </c>
      <c r="B3185" s="21">
        <v>42997</v>
      </c>
      <c r="C3185">
        <v>3421</v>
      </c>
      <c r="D3185" s="19">
        <f t="shared" si="401"/>
        <v>4049.9937563233916</v>
      </c>
      <c r="E3185" s="19">
        <f t="shared" si="402"/>
        <v>-3.3597578307258789</v>
      </c>
      <c r="F3185" s="19">
        <f t="shared" si="403"/>
        <v>0.79170959059278034</v>
      </c>
      <c r="G3185" s="20">
        <f t="shared" si="399"/>
        <v>3161.6636679445583</v>
      </c>
      <c r="H3185" s="7">
        <f t="shared" si="404"/>
        <v>259.33633205544174</v>
      </c>
      <c r="I3185" s="7">
        <f t="shared" si="400"/>
        <v>259.33633205544174</v>
      </c>
      <c r="J3185" s="12">
        <f t="shared" si="405"/>
        <v>7.5807171018837105E-2</v>
      </c>
      <c r="K3185" s="7">
        <f t="shared" si="406"/>
        <v>67255.33312397034</v>
      </c>
    </row>
    <row r="3186" spans="1:11" x14ac:dyDescent="0.4">
      <c r="A3186" s="1">
        <v>3185</v>
      </c>
      <c r="B3186" s="21">
        <v>42998</v>
      </c>
      <c r="C3186">
        <v>3421</v>
      </c>
      <c r="D3186" s="19">
        <f t="shared" si="401"/>
        <v>4089.2216274474886</v>
      </c>
      <c r="E3186" s="19">
        <f t="shared" si="402"/>
        <v>-3.2600985202086981</v>
      </c>
      <c r="F3186" s="19">
        <f t="shared" si="403"/>
        <v>0.79479204830940486</v>
      </c>
      <c r="G3186" s="20">
        <f t="shared" si="399"/>
        <v>3214.43218245348</v>
      </c>
      <c r="H3186" s="7">
        <f t="shared" si="404"/>
        <v>206.56781754652002</v>
      </c>
      <c r="I3186" s="7">
        <f t="shared" si="400"/>
        <v>206.56781754652002</v>
      </c>
      <c r="J3186" s="12">
        <f t="shared" si="405"/>
        <v>6.0382291010382935E-2</v>
      </c>
      <c r="K3186" s="7">
        <f t="shared" si="406"/>
        <v>42670.263245932387</v>
      </c>
    </row>
    <row r="3187" spans="1:11" x14ac:dyDescent="0.4">
      <c r="A3187" s="1">
        <v>3186</v>
      </c>
      <c r="B3187" s="21">
        <v>42999</v>
      </c>
      <c r="C3187">
        <v>3650</v>
      </c>
      <c r="D3187" s="19">
        <f t="shared" si="401"/>
        <v>4184.9692616096827</v>
      </c>
      <c r="E3187" s="19">
        <f t="shared" si="402"/>
        <v>-3.0284105249586073</v>
      </c>
      <c r="F3187" s="19">
        <f t="shared" si="403"/>
        <v>0.77915544769519984</v>
      </c>
      <c r="G3187" s="20">
        <f t="shared" si="399"/>
        <v>3179.553882264383</v>
      </c>
      <c r="H3187" s="7">
        <f t="shared" si="404"/>
        <v>470.44611773561701</v>
      </c>
      <c r="I3187" s="7">
        <f t="shared" si="400"/>
        <v>470.44611773561701</v>
      </c>
      <c r="J3187" s="12">
        <f t="shared" si="405"/>
        <v>0.12888934732482657</v>
      </c>
      <c r="K3187" s="7">
        <f t="shared" si="406"/>
        <v>221319.54969251403</v>
      </c>
    </row>
    <row r="3188" spans="1:11" x14ac:dyDescent="0.4">
      <c r="A3188" s="1">
        <v>3187</v>
      </c>
      <c r="B3188" s="21">
        <v>43000</v>
      </c>
      <c r="C3188">
        <v>3377</v>
      </c>
      <c r="D3188" s="19">
        <f t="shared" si="401"/>
        <v>4195.6175247232341</v>
      </c>
      <c r="E3188" s="19">
        <f t="shared" si="402"/>
        <v>-2.9964057409771301</v>
      </c>
      <c r="F3188" s="19">
        <f t="shared" si="403"/>
        <v>0.79184838067210317</v>
      </c>
      <c r="G3188" s="20">
        <f t="shared" si="399"/>
        <v>3310.8826790955104</v>
      </c>
      <c r="H3188" s="7">
        <f t="shared" si="404"/>
        <v>66.117320904489588</v>
      </c>
      <c r="I3188" s="7">
        <f t="shared" si="400"/>
        <v>66.117320904489588</v>
      </c>
      <c r="J3188" s="12">
        <f t="shared" si="405"/>
        <v>1.9578715103491143E-2</v>
      </c>
      <c r="K3188" s="7">
        <f t="shared" si="406"/>
        <v>4371.500123587256</v>
      </c>
    </row>
    <row r="3189" spans="1:11" x14ac:dyDescent="0.4">
      <c r="A3189" s="1">
        <v>3188</v>
      </c>
      <c r="B3189" s="21">
        <v>43001</v>
      </c>
      <c r="C3189">
        <v>3001</v>
      </c>
      <c r="D3189" s="19">
        <f t="shared" si="401"/>
        <v>4124.3638115692011</v>
      </c>
      <c r="E3189" s="19">
        <f t="shared" si="402"/>
        <v>-3.1561346660544221</v>
      </c>
      <c r="F3189" s="19">
        <f t="shared" si="403"/>
        <v>0.79408466693017299</v>
      </c>
      <c r="G3189" s="20">
        <f t="shared" si="399"/>
        <v>3332.2619269411771</v>
      </c>
      <c r="H3189" s="7">
        <f t="shared" si="404"/>
        <v>-331.26192694117708</v>
      </c>
      <c r="I3189" s="7">
        <f t="shared" si="400"/>
        <v>331.26192694117708</v>
      </c>
      <c r="J3189" s="12">
        <f t="shared" si="405"/>
        <v>0.11038384769782641</v>
      </c>
      <c r="K3189" s="7">
        <f t="shared" si="406"/>
        <v>109734.46424078174</v>
      </c>
    </row>
    <row r="3190" spans="1:11" x14ac:dyDescent="0.4">
      <c r="A3190" s="1">
        <v>3189</v>
      </c>
      <c r="B3190" s="21">
        <v>43002</v>
      </c>
      <c r="C3190">
        <v>2721</v>
      </c>
      <c r="D3190" s="19">
        <f t="shared" si="401"/>
        <v>4018.2028591551716</v>
      </c>
      <c r="E3190" s="19">
        <f t="shared" si="402"/>
        <v>-3.3971762400664587</v>
      </c>
      <c r="F3190" s="19">
        <f t="shared" si="403"/>
        <v>0.77808131554354099</v>
      </c>
      <c r="G3190" s="20">
        <f t="shared" si="399"/>
        <v>3211.0614125423654</v>
      </c>
      <c r="H3190" s="7">
        <f t="shared" si="404"/>
        <v>-490.06141254236536</v>
      </c>
      <c r="I3190" s="7">
        <f t="shared" si="400"/>
        <v>490.06141254236536</v>
      </c>
      <c r="J3190" s="12">
        <f t="shared" si="405"/>
        <v>0.18010342247054956</v>
      </c>
      <c r="K3190" s="7">
        <f t="shared" si="406"/>
        <v>240160.1880630184</v>
      </c>
    </row>
    <row r="3191" spans="1:11" x14ac:dyDescent="0.4">
      <c r="A3191" s="1">
        <v>3190</v>
      </c>
      <c r="B3191" s="21">
        <v>43003</v>
      </c>
      <c r="C3191">
        <v>3179</v>
      </c>
      <c r="D3191" s="19">
        <f t="shared" si="401"/>
        <v>4014.7814068377052</v>
      </c>
      <c r="E3191" s="19">
        <f t="shared" si="402"/>
        <v>-3.3972330485151825</v>
      </c>
      <c r="F3191" s="19">
        <f t="shared" si="403"/>
        <v>0.79184812317842701</v>
      </c>
      <c r="G3191" s="20">
        <f t="shared" si="399"/>
        <v>3179.1173787294833</v>
      </c>
      <c r="H3191" s="7">
        <f t="shared" si="404"/>
        <v>-0.11737872948333461</v>
      </c>
      <c r="I3191" s="7">
        <f t="shared" si="400"/>
        <v>0.11737872948333461</v>
      </c>
      <c r="J3191" s="12">
        <f t="shared" si="405"/>
        <v>3.692316120897597E-5</v>
      </c>
      <c r="K3191" s="7">
        <f t="shared" si="406"/>
        <v>1.3777766135121846E-2</v>
      </c>
    </row>
    <row r="3192" spans="1:11" x14ac:dyDescent="0.4">
      <c r="A3192" s="1">
        <v>3191</v>
      </c>
      <c r="B3192" s="21">
        <v>43004</v>
      </c>
      <c r="C3192">
        <v>3248</v>
      </c>
      <c r="D3192" s="19">
        <f t="shared" si="401"/>
        <v>4024.2989430028333</v>
      </c>
      <c r="E3192" s="19">
        <f t="shared" si="402"/>
        <v>-3.3670111970783361</v>
      </c>
      <c r="F3192" s="19">
        <f t="shared" si="403"/>
        <v>0.79422171444058354</v>
      </c>
      <c r="G3192" s="20">
        <f t="shared" si="399"/>
        <v>3185.3786655723561</v>
      </c>
      <c r="H3192" s="7">
        <f t="shared" si="404"/>
        <v>62.621334427643887</v>
      </c>
      <c r="I3192" s="7">
        <f t="shared" si="400"/>
        <v>62.621334427643887</v>
      </c>
      <c r="J3192" s="12">
        <f t="shared" si="405"/>
        <v>1.9279967496195777E-2</v>
      </c>
      <c r="K3192" s="7">
        <f t="shared" si="406"/>
        <v>3921.4315254988178</v>
      </c>
    </row>
    <row r="3193" spans="1:11" x14ac:dyDescent="0.4">
      <c r="A3193" s="1">
        <v>3192</v>
      </c>
      <c r="B3193" s="21">
        <v>43005</v>
      </c>
      <c r="C3193">
        <v>3155</v>
      </c>
      <c r="D3193" s="19">
        <f t="shared" si="401"/>
        <v>4026.4860166823369</v>
      </c>
      <c r="E3193" s="19">
        <f t="shared" si="402"/>
        <v>-3.3540140830586469</v>
      </c>
      <c r="F3193" s="19">
        <f t="shared" si="403"/>
        <v>0.77813903460076517</v>
      </c>
      <c r="G3193" s="20">
        <f t="shared" si="399"/>
        <v>3128.6120072104536</v>
      </c>
      <c r="H3193" s="7">
        <f t="shared" si="404"/>
        <v>26.387992789546388</v>
      </c>
      <c r="I3193" s="7">
        <f t="shared" si="400"/>
        <v>26.387992789546388</v>
      </c>
      <c r="J3193" s="12">
        <f t="shared" si="405"/>
        <v>8.3638645925662083E-3</v>
      </c>
      <c r="K3193" s="7">
        <f t="shared" si="406"/>
        <v>696.32616346115219</v>
      </c>
    </row>
    <row r="3194" spans="1:11" x14ac:dyDescent="0.4">
      <c r="A3194" s="1">
        <v>3193</v>
      </c>
      <c r="B3194" s="21">
        <v>43006</v>
      </c>
      <c r="C3194">
        <v>3430</v>
      </c>
      <c r="D3194" s="19">
        <f t="shared" si="401"/>
        <v>4073.6557765417333</v>
      </c>
      <c r="E3194" s="19">
        <f t="shared" si="402"/>
        <v>-3.2357833996559076</v>
      </c>
      <c r="F3194" s="19">
        <f t="shared" si="403"/>
        <v>0.79237627802792143</v>
      </c>
      <c r="G3194" s="20">
        <f t="shared" si="399"/>
        <v>3185.7095255573049</v>
      </c>
      <c r="H3194" s="7">
        <f t="shared" si="404"/>
        <v>244.29047444269509</v>
      </c>
      <c r="I3194" s="7">
        <f t="shared" si="400"/>
        <v>244.29047444269509</v>
      </c>
      <c r="J3194" s="12">
        <f t="shared" si="405"/>
        <v>7.1221712665508766E-2</v>
      </c>
      <c r="K3194" s="7">
        <f t="shared" si="406"/>
        <v>59677.835903437059</v>
      </c>
    </row>
    <row r="3195" spans="1:11" x14ac:dyDescent="0.4">
      <c r="A3195" s="1">
        <v>3194</v>
      </c>
      <c r="B3195" s="21">
        <v>43007</v>
      </c>
      <c r="C3195">
        <v>3156</v>
      </c>
      <c r="D3195" s="19">
        <f t="shared" si="401"/>
        <v>4054.5805187718979</v>
      </c>
      <c r="E3195" s="19">
        <f t="shared" si="402"/>
        <v>-3.2728493536295651</v>
      </c>
      <c r="F3195" s="19">
        <f t="shared" si="403"/>
        <v>0.79405485740711246</v>
      </c>
      <c r="G3195" s="20">
        <f t="shared" si="399"/>
        <v>3232.815945446529</v>
      </c>
      <c r="H3195" s="7">
        <f t="shared" si="404"/>
        <v>-76.815945446528985</v>
      </c>
      <c r="I3195" s="7">
        <f t="shared" si="400"/>
        <v>76.815945446528985</v>
      </c>
      <c r="J3195" s="12">
        <f t="shared" si="405"/>
        <v>2.4339653183310831E-2</v>
      </c>
      <c r="K3195" s="7">
        <f t="shared" si="406"/>
        <v>5900.6894748441173</v>
      </c>
    </row>
    <row r="3196" spans="1:11" x14ac:dyDescent="0.4">
      <c r="A3196" s="1">
        <v>3195</v>
      </c>
      <c r="B3196" s="21">
        <v>43008</v>
      </c>
      <c r="C3196">
        <v>2791</v>
      </c>
      <c r="D3196" s="19">
        <f t="shared" si="401"/>
        <v>3975.2296879426572</v>
      </c>
      <c r="E3196" s="19">
        <f t="shared" si="402"/>
        <v>-3.4508794380806429</v>
      </c>
      <c r="F3196" s="19">
        <f t="shared" si="403"/>
        <v>0.77733816486727703</v>
      </c>
      <c r="G3196" s="20">
        <f t="shared" si="399"/>
        <v>3152.480638751807</v>
      </c>
      <c r="H3196" s="7">
        <f t="shared" si="404"/>
        <v>-361.48063875180696</v>
      </c>
      <c r="I3196" s="7">
        <f t="shared" si="400"/>
        <v>361.48063875180696</v>
      </c>
      <c r="J3196" s="12">
        <f t="shared" si="405"/>
        <v>0.12951653126184412</v>
      </c>
      <c r="K3196" s="7">
        <f t="shared" si="406"/>
        <v>130668.25219241437</v>
      </c>
    </row>
    <row r="3197" spans="1:11" x14ac:dyDescent="0.4">
      <c r="A3197" s="1">
        <v>3196</v>
      </c>
      <c r="B3197" s="21">
        <v>43009</v>
      </c>
      <c r="C3197">
        <v>2554</v>
      </c>
      <c r="D3197" s="19">
        <f t="shared" si="401"/>
        <v>3849.187603827263</v>
      </c>
      <c r="E3197" s="19">
        <f t="shared" si="402"/>
        <v>-3.7377551161460243</v>
      </c>
      <c r="F3197" s="19">
        <f t="shared" si="403"/>
        <v>0.79101912248519723</v>
      </c>
      <c r="G3197" s="20">
        <f t="shared" si="399"/>
        <v>3147.1433094330287</v>
      </c>
      <c r="H3197" s="7">
        <f t="shared" si="404"/>
        <v>-593.14330943302866</v>
      </c>
      <c r="I3197" s="7">
        <f t="shared" si="400"/>
        <v>593.14330943302866</v>
      </c>
      <c r="J3197" s="12">
        <f t="shared" si="405"/>
        <v>0.23224091990330017</v>
      </c>
      <c r="K3197" s="7">
        <f t="shared" si="406"/>
        <v>351818.98552516557</v>
      </c>
    </row>
    <row r="3198" spans="1:11" x14ac:dyDescent="0.4">
      <c r="A3198" s="1">
        <v>3197</v>
      </c>
      <c r="B3198" s="21">
        <v>43010</v>
      </c>
      <c r="C3198">
        <v>3062</v>
      </c>
      <c r="D3198" s="19">
        <f t="shared" si="401"/>
        <v>3847.203305345759</v>
      </c>
      <c r="E3198" s="19">
        <f t="shared" si="402"/>
        <v>-3.7336518522752988</v>
      </c>
      <c r="F3198" s="19">
        <f t="shared" si="403"/>
        <v>0.79407432034176162</v>
      </c>
      <c r="G3198" s="20">
        <f t="shared" si="399"/>
        <v>3053.498131284508</v>
      </c>
      <c r="H3198" s="7">
        <f t="shared" si="404"/>
        <v>8.5018687154920372</v>
      </c>
      <c r="I3198" s="7">
        <f t="shared" si="400"/>
        <v>8.5018687154920372</v>
      </c>
      <c r="J3198" s="12">
        <f t="shared" si="405"/>
        <v>2.7765737150529188E-3</v>
      </c>
      <c r="K3198" s="7">
        <f t="shared" si="406"/>
        <v>72.281771655462222</v>
      </c>
    </row>
    <row r="3199" spans="1:11" x14ac:dyDescent="0.4">
      <c r="A3199" s="1">
        <v>3198</v>
      </c>
      <c r="B3199" s="21">
        <v>43011</v>
      </c>
      <c r="C3199">
        <v>3186</v>
      </c>
      <c r="D3199" s="19">
        <f t="shared" si="401"/>
        <v>3885.2524204947886</v>
      </c>
      <c r="E3199" s="19">
        <f t="shared" si="402"/>
        <v>-3.6358759992155454</v>
      </c>
      <c r="F3199" s="19">
        <f t="shared" si="403"/>
        <v>0.77778773336674978</v>
      </c>
      <c r="G3199" s="20">
        <f t="shared" si="399"/>
        <v>2987.6756471696935</v>
      </c>
      <c r="H3199" s="7">
        <f t="shared" si="404"/>
        <v>198.32435283030645</v>
      </c>
      <c r="I3199" s="7">
        <f t="shared" si="400"/>
        <v>198.32435283030645</v>
      </c>
      <c r="J3199" s="12">
        <f t="shared" si="405"/>
        <v>6.2248698314597131E-2</v>
      </c>
      <c r="K3199" s="7">
        <f t="shared" si="406"/>
        <v>39332.54892555988</v>
      </c>
    </row>
    <row r="3200" spans="1:11" x14ac:dyDescent="0.4">
      <c r="A3200" s="1">
        <v>3199</v>
      </c>
      <c r="B3200" s="21">
        <v>43012</v>
      </c>
      <c r="C3200">
        <v>3206</v>
      </c>
      <c r="D3200" s="19">
        <f t="shared" si="401"/>
        <v>3909.6837015165183</v>
      </c>
      <c r="E3200" s="19">
        <f t="shared" si="402"/>
        <v>-3.5701960450708317</v>
      </c>
      <c r="F3200" s="19">
        <f t="shared" si="403"/>
        <v>0.79132451030261508</v>
      </c>
      <c r="G3200" s="20">
        <f t="shared" si="399"/>
        <v>3070.4329128509116</v>
      </c>
      <c r="H3200" s="7">
        <f t="shared" si="404"/>
        <v>135.56708714908837</v>
      </c>
      <c r="I3200" s="7">
        <f t="shared" si="400"/>
        <v>135.56708714908837</v>
      </c>
      <c r="J3200" s="12">
        <f t="shared" si="405"/>
        <v>4.2285429553676972E-2</v>
      </c>
      <c r="K3200" s="7">
        <f t="shared" si="406"/>
        <v>18378.435118088521</v>
      </c>
    </row>
    <row r="3201" spans="1:11" x14ac:dyDescent="0.4">
      <c r="A3201" s="1">
        <v>3200</v>
      </c>
      <c r="B3201" s="21">
        <v>43013</v>
      </c>
      <c r="C3201">
        <v>2587</v>
      </c>
      <c r="D3201" s="19">
        <f t="shared" si="401"/>
        <v>3799.9533260508224</v>
      </c>
      <c r="E3201" s="19">
        <f t="shared" si="402"/>
        <v>-3.8186214809330363</v>
      </c>
      <c r="F3201" s="19">
        <f t="shared" si="403"/>
        <v>0.79288128733738383</v>
      </c>
      <c r="G3201" s="20">
        <f t="shared" si="399"/>
        <v>3101.7444270350156</v>
      </c>
      <c r="H3201" s="7">
        <f t="shared" si="404"/>
        <v>-514.74442703501563</v>
      </c>
      <c r="I3201" s="7">
        <f t="shared" si="400"/>
        <v>514.74442703501563</v>
      </c>
      <c r="J3201" s="12">
        <f t="shared" si="405"/>
        <v>0.19897349324894303</v>
      </c>
      <c r="K3201" s="7">
        <f t="shared" si="406"/>
        <v>264961.82516360655</v>
      </c>
    </row>
    <row r="3202" spans="1:11" x14ac:dyDescent="0.4">
      <c r="A3202" s="1">
        <v>3201</v>
      </c>
      <c r="B3202" s="21">
        <v>43014</v>
      </c>
      <c r="C3202">
        <v>3199</v>
      </c>
      <c r="D3202" s="19">
        <f t="shared" si="401"/>
        <v>3848.0187290526337</v>
      </c>
      <c r="E3202" s="19">
        <f t="shared" si="402"/>
        <v>-3.6972076752409668</v>
      </c>
      <c r="F3202" s="19">
        <f t="shared" si="403"/>
        <v>0.77835171569118689</v>
      </c>
      <c r="G3202" s="20">
        <f t="shared" si="399"/>
        <v>2952.5870074222707</v>
      </c>
      <c r="H3202" s="7">
        <f t="shared" si="404"/>
        <v>246.41299257772926</v>
      </c>
      <c r="I3202" s="7">
        <f t="shared" si="400"/>
        <v>246.41299257772926</v>
      </c>
      <c r="J3202" s="12">
        <f t="shared" si="405"/>
        <v>7.702813147162528E-2</v>
      </c>
      <c r="K3202" s="7">
        <f t="shared" si="406"/>
        <v>60719.362911112054</v>
      </c>
    </row>
    <row r="3203" spans="1:11" x14ac:dyDescent="0.4">
      <c r="A3203" s="1">
        <v>3202</v>
      </c>
      <c r="B3203" s="21">
        <v>43015</v>
      </c>
      <c r="C3203">
        <v>3650</v>
      </c>
      <c r="D3203" s="19">
        <f t="shared" si="401"/>
        <v>3970.128430259454</v>
      </c>
      <c r="E3203" s="19">
        <f t="shared" si="402"/>
        <v>-3.4028069277660555</v>
      </c>
      <c r="F3203" s="19">
        <f t="shared" si="403"/>
        <v>0.79267304609713041</v>
      </c>
      <c r="G3203" s="20">
        <f t="shared" si="399"/>
        <v>3042.1058453497694</v>
      </c>
      <c r="H3203" s="7">
        <f t="shared" si="404"/>
        <v>607.89415465023058</v>
      </c>
      <c r="I3203" s="7">
        <f t="shared" si="400"/>
        <v>607.89415465023058</v>
      </c>
      <c r="J3203" s="12">
        <f t="shared" si="405"/>
        <v>0.16654634373978919</v>
      </c>
      <c r="K3203" s="7">
        <f t="shared" si="406"/>
        <v>369535.30325791845</v>
      </c>
    </row>
    <row r="3204" spans="1:11" x14ac:dyDescent="0.4">
      <c r="A3204" s="1">
        <v>3203</v>
      </c>
      <c r="B3204" s="21">
        <v>43016</v>
      </c>
      <c r="C3204">
        <v>2610</v>
      </c>
      <c r="D3204" s="19">
        <f t="shared" si="401"/>
        <v>3856.1925025086734</v>
      </c>
      <c r="E3204" s="19">
        <f t="shared" si="402"/>
        <v>-3.6614654838039922</v>
      </c>
      <c r="F3204" s="19">
        <f t="shared" si="403"/>
        <v>0.7916590661170485</v>
      </c>
      <c r="G3204" s="20">
        <f t="shared" si="399"/>
        <v>3145.1425187414152</v>
      </c>
      <c r="H3204" s="7">
        <f t="shared" si="404"/>
        <v>-535.14251874141519</v>
      </c>
      <c r="I3204" s="7">
        <f t="shared" si="400"/>
        <v>535.14251874141519</v>
      </c>
      <c r="J3204" s="12">
        <f t="shared" si="405"/>
        <v>0.20503544779364566</v>
      </c>
      <c r="K3204" s="7">
        <f t="shared" si="406"/>
        <v>286377.51536490588</v>
      </c>
    </row>
    <row r="3205" spans="1:11" x14ac:dyDescent="0.4">
      <c r="A3205" s="1">
        <v>3204</v>
      </c>
      <c r="B3205" s="21">
        <v>43017</v>
      </c>
      <c r="C3205">
        <v>3159</v>
      </c>
      <c r="D3205" s="19">
        <f t="shared" si="401"/>
        <v>3886.2748570988965</v>
      </c>
      <c r="E3205" s="19">
        <f t="shared" si="402"/>
        <v>-3.5825015704487617</v>
      </c>
      <c r="F3205" s="19">
        <f t="shared" si="403"/>
        <v>0.77871516558479215</v>
      </c>
      <c r="G3205" s="20">
        <f t="shared" si="399"/>
        <v>2998.6241424218547</v>
      </c>
      <c r="H3205" s="7">
        <f t="shared" si="404"/>
        <v>160.37585757814531</v>
      </c>
      <c r="I3205" s="7">
        <f t="shared" si="400"/>
        <v>160.37585757814531</v>
      </c>
      <c r="J3205" s="12">
        <f t="shared" si="405"/>
        <v>5.0767919461267907E-2</v>
      </c>
      <c r="K3205" s="7">
        <f t="shared" si="406"/>
        <v>25720.415693925552</v>
      </c>
    </row>
    <row r="3206" spans="1:11" x14ac:dyDescent="0.4">
      <c r="A3206" s="1">
        <v>3205</v>
      </c>
      <c r="B3206" s="21">
        <v>43018</v>
      </c>
      <c r="C3206">
        <v>3215</v>
      </c>
      <c r="D3206" s="19">
        <f t="shared" si="401"/>
        <v>3911.0578232467233</v>
      </c>
      <c r="E3206" s="19">
        <f t="shared" si="402"/>
        <v>-3.5161235394412254</v>
      </c>
      <c r="F3206" s="19">
        <f t="shared" si="403"/>
        <v>0.79298221636920518</v>
      </c>
      <c r="G3206" s="20">
        <f t="shared" ref="G3206:G3269" si="407">(D3205+1*E3205)*F3203</f>
        <v>3077.7055765147775</v>
      </c>
      <c r="H3206" s="7">
        <f t="shared" si="404"/>
        <v>137.29442348522252</v>
      </c>
      <c r="I3206" s="7">
        <f t="shared" si="400"/>
        <v>137.29442348522252</v>
      </c>
      <c r="J3206" s="12">
        <f t="shared" si="405"/>
        <v>4.270433078856066E-2</v>
      </c>
      <c r="K3206" s="7">
        <f t="shared" si="406"/>
        <v>18849.758720139624</v>
      </c>
    </row>
    <row r="3207" spans="1:11" x14ac:dyDescent="0.4">
      <c r="A3207" s="1">
        <v>3206</v>
      </c>
      <c r="B3207" s="21">
        <v>43019</v>
      </c>
      <c r="C3207">
        <v>3291</v>
      </c>
      <c r="D3207" s="19">
        <f t="shared" si="401"/>
        <v>3948.4103394514314</v>
      </c>
      <c r="E3207" s="19">
        <f t="shared" si="402"/>
        <v>-3.4204868355759417</v>
      </c>
      <c r="F3207" s="19">
        <f t="shared" si="403"/>
        <v>0.79209973665674538</v>
      </c>
      <c r="G3207" s="20">
        <f t="shared" si="407"/>
        <v>3093.4408128036912</v>
      </c>
      <c r="H3207" s="7">
        <f t="shared" si="404"/>
        <v>197.55918719630881</v>
      </c>
      <c r="I3207" s="7">
        <f t="shared" si="400"/>
        <v>197.55918719630881</v>
      </c>
      <c r="J3207" s="12">
        <f t="shared" si="405"/>
        <v>6.0030138923217506E-2</v>
      </c>
      <c r="K3207" s="7">
        <f t="shared" si="406"/>
        <v>39029.63244566619</v>
      </c>
    </row>
    <row r="3208" spans="1:11" x14ac:dyDescent="0.4">
      <c r="A3208" s="1">
        <v>3207</v>
      </c>
      <c r="B3208" s="21">
        <v>43020</v>
      </c>
      <c r="C3208">
        <v>2579</v>
      </c>
      <c r="D3208" s="19">
        <f t="shared" si="401"/>
        <v>3841.3038659184676</v>
      </c>
      <c r="E3208" s="19">
        <f t="shared" si="402"/>
        <v>-3.6631224130464992</v>
      </c>
      <c r="F3208" s="19">
        <f t="shared" si="403"/>
        <v>0.77758477648913138</v>
      </c>
      <c r="G3208" s="20">
        <f t="shared" si="407"/>
        <v>3072.0234263100806</v>
      </c>
      <c r="H3208" s="7">
        <f t="shared" si="404"/>
        <v>-493.02342631008059</v>
      </c>
      <c r="I3208" s="7">
        <f t="shared" ref="I3208:I3271" si="408">ABS(H3208)</f>
        <v>493.02342631008059</v>
      </c>
      <c r="J3208" s="12">
        <f t="shared" si="405"/>
        <v>0.19116844758048879</v>
      </c>
      <c r="K3208" s="7">
        <f t="shared" si="406"/>
        <v>243072.09889053146</v>
      </c>
    </row>
    <row r="3209" spans="1:11" x14ac:dyDescent="0.4">
      <c r="A3209" s="1">
        <v>3208</v>
      </c>
      <c r="B3209" s="21">
        <v>43021</v>
      </c>
      <c r="C3209">
        <v>2654</v>
      </c>
      <c r="D3209" s="19">
        <f t="shared" si="401"/>
        <v>3757.2660795159964</v>
      </c>
      <c r="E3209" s="19">
        <f t="shared" si="402"/>
        <v>-3.851207164248152</v>
      </c>
      <c r="F3209" s="19">
        <f t="shared" si="403"/>
        <v>0.79206995645550571</v>
      </c>
      <c r="G3209" s="20">
        <f t="shared" si="407"/>
        <v>3043.1808624136934</v>
      </c>
      <c r="H3209" s="7">
        <f t="shared" si="404"/>
        <v>-389.18086241369338</v>
      </c>
      <c r="I3209" s="7">
        <f t="shared" si="408"/>
        <v>389.18086241369338</v>
      </c>
      <c r="J3209" s="12">
        <f t="shared" si="405"/>
        <v>0.14663936036687769</v>
      </c>
      <c r="K3209" s="7">
        <f t="shared" si="406"/>
        <v>151461.74366906614</v>
      </c>
    </row>
    <row r="3210" spans="1:11" x14ac:dyDescent="0.4">
      <c r="A3210" s="1">
        <v>3209</v>
      </c>
      <c r="B3210" s="21">
        <v>43022</v>
      </c>
      <c r="C3210">
        <v>2650</v>
      </c>
      <c r="D3210" s="19">
        <f t="shared" si="401"/>
        <v>3686.6174180299076</v>
      </c>
      <c r="E3210" s="19">
        <f t="shared" si="402"/>
        <v>-4.0075198871066915</v>
      </c>
      <c r="F3210" s="19">
        <f t="shared" si="403"/>
        <v>0.79132791024656224</v>
      </c>
      <c r="G3210" s="20">
        <f t="shared" si="407"/>
        <v>2973.0789319533314</v>
      </c>
      <c r="H3210" s="7">
        <f t="shared" si="404"/>
        <v>-323.07893195333145</v>
      </c>
      <c r="I3210" s="7">
        <f t="shared" si="408"/>
        <v>323.07893195333145</v>
      </c>
      <c r="J3210" s="12">
        <f t="shared" si="405"/>
        <v>0.12191657809559678</v>
      </c>
      <c r="K3210" s="7">
        <f t="shared" si="406"/>
        <v>104379.99627210537</v>
      </c>
    </row>
    <row r="3211" spans="1:11" x14ac:dyDescent="0.4">
      <c r="A3211" s="1">
        <v>3210</v>
      </c>
      <c r="B3211" s="21">
        <v>43023</v>
      </c>
      <c r="C3211">
        <v>3430</v>
      </c>
      <c r="D3211" s="19">
        <f t="shared" si="401"/>
        <v>3801.912954975081</v>
      </c>
      <c r="E3211" s="19">
        <f t="shared" si="402"/>
        <v>-3.728338803813473</v>
      </c>
      <c r="F3211" s="19">
        <f t="shared" si="403"/>
        <v>0.77889699172702587</v>
      </c>
      <c r="G3211" s="20">
        <f t="shared" si="407"/>
        <v>2863.5413945440328</v>
      </c>
      <c r="H3211" s="7">
        <f t="shared" si="404"/>
        <v>566.45860545596724</v>
      </c>
      <c r="I3211" s="7">
        <f t="shared" si="408"/>
        <v>566.45860545596724</v>
      </c>
      <c r="J3211" s="12">
        <f t="shared" si="405"/>
        <v>0.16514828147404292</v>
      </c>
      <c r="K3211" s="7">
        <f t="shared" si="406"/>
        <v>320875.35169511917</v>
      </c>
    </row>
    <row r="3212" spans="1:11" x14ac:dyDescent="0.4">
      <c r="A3212" s="1">
        <v>3211</v>
      </c>
      <c r="B3212" s="21">
        <v>43024</v>
      </c>
      <c r="C3212">
        <v>3044</v>
      </c>
      <c r="D3212" s="19">
        <f t="shared" si="401"/>
        <v>3805.5395169549065</v>
      </c>
      <c r="E3212" s="19">
        <f t="shared" si="402"/>
        <v>-3.7111276004896796</v>
      </c>
      <c r="F3212" s="19">
        <f t="shared" si="403"/>
        <v>0.79215228151406625</v>
      </c>
      <c r="G3212" s="20">
        <f t="shared" si="407"/>
        <v>3008.4279235407475</v>
      </c>
      <c r="H3212" s="7">
        <f t="shared" si="404"/>
        <v>35.572076459252457</v>
      </c>
      <c r="I3212" s="7">
        <f t="shared" si="408"/>
        <v>35.572076459252457</v>
      </c>
      <c r="J3212" s="12">
        <f t="shared" si="405"/>
        <v>1.1685964671239309E-2</v>
      </c>
      <c r="K3212" s="7">
        <f t="shared" si="406"/>
        <v>1265.3726236229029</v>
      </c>
    </row>
    <row r="3213" spans="1:11" x14ac:dyDescent="0.4">
      <c r="A3213" s="1">
        <v>3212</v>
      </c>
      <c r="B3213" s="21">
        <v>43025</v>
      </c>
      <c r="C3213">
        <v>3152</v>
      </c>
      <c r="D3213" s="19">
        <f t="shared" si="401"/>
        <v>3831.5278117390289</v>
      </c>
      <c r="E3213" s="19">
        <f t="shared" si="402"/>
        <v>-3.6416279821674493</v>
      </c>
      <c r="F3213" s="19">
        <f t="shared" si="403"/>
        <v>0.79165777843045337</v>
      </c>
      <c r="G3213" s="20">
        <f t="shared" si="407"/>
        <v>3008.4929144638841</v>
      </c>
      <c r="H3213" s="7">
        <f t="shared" si="404"/>
        <v>143.50708553611594</v>
      </c>
      <c r="I3213" s="7">
        <f t="shared" si="408"/>
        <v>143.50708553611594</v>
      </c>
      <c r="J3213" s="12">
        <f t="shared" si="405"/>
        <v>4.5528897695468251E-2</v>
      </c>
      <c r="K3213" s="7">
        <f t="shared" si="406"/>
        <v>20594.283599070095</v>
      </c>
    </row>
    <row r="3214" spans="1:11" x14ac:dyDescent="0.4">
      <c r="A3214" s="1">
        <v>3213</v>
      </c>
      <c r="B3214" s="21">
        <v>43026</v>
      </c>
      <c r="C3214">
        <v>3181</v>
      </c>
      <c r="D3214" s="19">
        <f t="shared" si="401"/>
        <v>3869.8264137920951</v>
      </c>
      <c r="E3214" s="19">
        <f t="shared" si="402"/>
        <v>-3.5434836498619995</v>
      </c>
      <c r="F3214" s="19">
        <f t="shared" si="403"/>
        <v>0.77935096185373087</v>
      </c>
      <c r="G3214" s="20">
        <f t="shared" si="407"/>
        <v>2981.5290332016648</v>
      </c>
      <c r="H3214" s="7">
        <f t="shared" si="404"/>
        <v>199.47096679833521</v>
      </c>
      <c r="I3214" s="7">
        <f t="shared" si="408"/>
        <v>199.47096679833521</v>
      </c>
      <c r="J3214" s="12">
        <f t="shared" si="405"/>
        <v>6.2706999936603336E-2</v>
      </c>
      <c r="K3214" s="7">
        <f t="shared" si="406"/>
        <v>39788.66659546255</v>
      </c>
    </row>
    <row r="3215" spans="1:11" x14ac:dyDescent="0.4">
      <c r="A3215" s="1">
        <v>3214</v>
      </c>
      <c r="B3215" s="21">
        <v>43027</v>
      </c>
      <c r="C3215">
        <v>2588</v>
      </c>
      <c r="D3215" s="19">
        <f t="shared" si="401"/>
        <v>3768.1470480885423</v>
      </c>
      <c r="E3215" s="19">
        <f t="shared" si="402"/>
        <v>-3.7731314274558412</v>
      </c>
      <c r="F3215" s="19">
        <f t="shared" si="403"/>
        <v>0.79104280889024292</v>
      </c>
      <c r="G3215" s="20">
        <f t="shared" si="407"/>
        <v>3062.6848440910589</v>
      </c>
      <c r="H3215" s="7">
        <f t="shared" si="404"/>
        <v>-474.68484409105895</v>
      </c>
      <c r="I3215" s="7">
        <f t="shared" si="408"/>
        <v>474.68484409105895</v>
      </c>
      <c r="J3215" s="12">
        <f t="shared" si="405"/>
        <v>0.18341763682034734</v>
      </c>
      <c r="K3215" s="7">
        <f t="shared" si="406"/>
        <v>225325.70120975294</v>
      </c>
    </row>
    <row r="3216" spans="1:11" x14ac:dyDescent="0.4">
      <c r="A3216" s="1">
        <v>3215</v>
      </c>
      <c r="B3216" s="21">
        <v>43028</v>
      </c>
      <c r="C3216">
        <v>3221</v>
      </c>
      <c r="D3216" s="19">
        <f t="shared" si="401"/>
        <v>3814.2093070312849</v>
      </c>
      <c r="E3216" s="19">
        <f t="shared" si="402"/>
        <v>-3.6565116304505398</v>
      </c>
      <c r="F3216" s="19">
        <f t="shared" si="403"/>
        <v>0.7922140396088091</v>
      </c>
      <c r="G3216" s="20">
        <f t="shared" si="407"/>
        <v>2980.09589204546</v>
      </c>
      <c r="H3216" s="7">
        <f t="shared" si="404"/>
        <v>240.90410795454</v>
      </c>
      <c r="I3216" s="7">
        <f t="shared" si="408"/>
        <v>240.90410795454</v>
      </c>
      <c r="J3216" s="12">
        <f t="shared" si="405"/>
        <v>7.4791713118453895E-2</v>
      </c>
      <c r="K3216" s="7">
        <f t="shared" si="406"/>
        <v>58034.789229372662</v>
      </c>
    </row>
    <row r="3217" spans="1:11" x14ac:dyDescent="0.4">
      <c r="A3217" s="1">
        <v>3216</v>
      </c>
      <c r="B3217" s="21">
        <v>43029</v>
      </c>
      <c r="C3217">
        <v>2830</v>
      </c>
      <c r="D3217" s="19">
        <f t="shared" si="401"/>
        <v>3781.1847731338589</v>
      </c>
      <c r="E3217" s="19">
        <f t="shared" si="402"/>
        <v>-3.7252357393574891</v>
      </c>
      <c r="F3217" s="19">
        <f t="shared" si="403"/>
        <v>0.77902543426492576</v>
      </c>
      <c r="G3217" s="20">
        <f t="shared" si="407"/>
        <v>2969.7579862900634</v>
      </c>
      <c r="H3217" s="7">
        <f t="shared" si="404"/>
        <v>-139.7579862900634</v>
      </c>
      <c r="I3217" s="7">
        <f t="shared" si="408"/>
        <v>139.7579862900634</v>
      </c>
      <c r="J3217" s="12">
        <f t="shared" si="405"/>
        <v>4.9384447452319222E-2</v>
      </c>
      <c r="K3217" s="7">
        <f t="shared" si="406"/>
        <v>19532.294731853548</v>
      </c>
    </row>
    <row r="3218" spans="1:11" x14ac:dyDescent="0.4">
      <c r="A3218" s="1">
        <v>3217</v>
      </c>
      <c r="B3218" s="21">
        <v>43030</v>
      </c>
      <c r="C3218">
        <v>2575</v>
      </c>
      <c r="D3218" s="19">
        <f t="shared" si="401"/>
        <v>3691.9291963040096</v>
      </c>
      <c r="E3218" s="19">
        <f t="shared" si="402"/>
        <v>-3.9253852905433493</v>
      </c>
      <c r="F3218" s="19">
        <f t="shared" si="403"/>
        <v>0.79005726776278107</v>
      </c>
      <c r="G3218" s="20">
        <f t="shared" si="407"/>
        <v>2988.1322029297839</v>
      </c>
      <c r="H3218" s="7">
        <f t="shared" si="404"/>
        <v>-413.13220292978394</v>
      </c>
      <c r="I3218" s="7">
        <f t="shared" si="408"/>
        <v>413.13220292978394</v>
      </c>
      <c r="J3218" s="12">
        <f t="shared" si="405"/>
        <v>0.16043969045816853</v>
      </c>
      <c r="K3218" s="7">
        <f t="shared" si="406"/>
        <v>170678.21709761617</v>
      </c>
    </row>
    <row r="3219" spans="1:11" x14ac:dyDescent="0.4">
      <c r="A3219" s="1">
        <v>3218</v>
      </c>
      <c r="B3219" s="21">
        <v>43031</v>
      </c>
      <c r="C3219">
        <v>3098</v>
      </c>
      <c r="D3219" s="19">
        <f t="shared" si="401"/>
        <v>3724.4514583989262</v>
      </c>
      <c r="E3219" s="19">
        <f t="shared" si="402"/>
        <v>-3.8400941508966344</v>
      </c>
      <c r="F3219" s="19">
        <f t="shared" si="403"/>
        <v>0.79263096432548452</v>
      </c>
      <c r="G3219" s="20">
        <f t="shared" si="407"/>
        <v>2921.6883972156606</v>
      </c>
      <c r="H3219" s="7">
        <f t="shared" si="404"/>
        <v>176.31160278433936</v>
      </c>
      <c r="I3219" s="7">
        <f t="shared" si="408"/>
        <v>176.31160278433936</v>
      </c>
      <c r="J3219" s="12">
        <f t="shared" si="405"/>
        <v>5.6911427625674423E-2</v>
      </c>
      <c r="K3219" s="7">
        <f t="shared" si="406"/>
        <v>31085.781276382662</v>
      </c>
    </row>
    <row r="3220" spans="1:11" x14ac:dyDescent="0.4">
      <c r="A3220" s="1">
        <v>3219</v>
      </c>
      <c r="B3220" s="21">
        <v>43032</v>
      </c>
      <c r="C3220">
        <v>3171</v>
      </c>
      <c r="D3220" s="19">
        <f t="shared" si="401"/>
        <v>3777.907361530602</v>
      </c>
      <c r="E3220" s="19">
        <f t="shared" si="402"/>
        <v>-3.7060157876556872</v>
      </c>
      <c r="F3220" s="19">
        <f t="shared" si="403"/>
        <v>0.77966081280293664</v>
      </c>
      <c r="G3220" s="20">
        <f t="shared" si="407"/>
        <v>2898.4508837643393</v>
      </c>
      <c r="H3220" s="7">
        <f t="shared" si="404"/>
        <v>272.54911623566068</v>
      </c>
      <c r="I3220" s="7">
        <f t="shared" si="408"/>
        <v>272.54911623566068</v>
      </c>
      <c r="J3220" s="12">
        <f t="shared" si="405"/>
        <v>8.5950525460630936E-2</v>
      </c>
      <c r="K3220" s="7">
        <f t="shared" si="406"/>
        <v>74283.020760839674</v>
      </c>
    </row>
    <row r="3221" spans="1:11" x14ac:dyDescent="0.4">
      <c r="A3221" s="1">
        <v>3220</v>
      </c>
      <c r="B3221" s="21">
        <v>43033</v>
      </c>
      <c r="C3221">
        <v>3650</v>
      </c>
      <c r="D3221" s="19">
        <f t="shared" si="401"/>
        <v>3912.7033825014296</v>
      </c>
      <c r="E3221" s="19">
        <f t="shared" si="402"/>
        <v>-3.3819071714371605</v>
      </c>
      <c r="F3221" s="19">
        <f t="shared" si="403"/>
        <v>0.79156126047532716</v>
      </c>
      <c r="G3221" s="20">
        <f t="shared" si="407"/>
        <v>2981.8352032042835</v>
      </c>
      <c r="H3221" s="7">
        <f t="shared" si="404"/>
        <v>668.16479679571648</v>
      </c>
      <c r="I3221" s="7">
        <f t="shared" si="408"/>
        <v>668.16479679571648</v>
      </c>
      <c r="J3221" s="12">
        <f t="shared" si="405"/>
        <v>0.18305884843718259</v>
      </c>
      <c r="K3221" s="7">
        <f t="shared" si="406"/>
        <v>446444.1956770611</v>
      </c>
    </row>
    <row r="3222" spans="1:11" x14ac:dyDescent="0.4">
      <c r="A3222" s="1">
        <v>3221</v>
      </c>
      <c r="B3222" s="21">
        <v>43034</v>
      </c>
      <c r="C3222">
        <v>3430</v>
      </c>
      <c r="D3222" s="19">
        <f t="shared" si="401"/>
        <v>3977.783236122988</v>
      </c>
      <c r="E3222" s="19">
        <f t="shared" si="402"/>
        <v>-3.2216998050054717</v>
      </c>
      <c r="F3222" s="19">
        <f t="shared" si="403"/>
        <v>0.79336460923909413</v>
      </c>
      <c r="G3222" s="20">
        <f t="shared" si="407"/>
        <v>3098.6492508491378</v>
      </c>
      <c r="H3222" s="7">
        <f t="shared" si="404"/>
        <v>331.35074915086216</v>
      </c>
      <c r="I3222" s="7">
        <f t="shared" si="408"/>
        <v>331.35074915086216</v>
      </c>
      <c r="J3222" s="12">
        <f t="shared" si="405"/>
        <v>9.6603716953604132E-2</v>
      </c>
      <c r="K3222" s="7">
        <f t="shared" si="406"/>
        <v>109793.31896283758</v>
      </c>
    </row>
    <row r="3223" spans="1:11" x14ac:dyDescent="0.4">
      <c r="A3223" s="1">
        <v>3222</v>
      </c>
      <c r="B3223" s="21">
        <v>43035</v>
      </c>
      <c r="C3223">
        <v>3088</v>
      </c>
      <c r="D3223" s="19">
        <f t="shared" si="401"/>
        <v>3972.2909070794271</v>
      </c>
      <c r="E3223" s="19">
        <f t="shared" si="402"/>
        <v>-3.2270133044866154</v>
      </c>
      <c r="F3223" s="19">
        <f t="shared" si="403"/>
        <v>0.77963684551953372</v>
      </c>
      <c r="G3223" s="20">
        <f t="shared" si="407"/>
        <v>3098.809877940967</v>
      </c>
      <c r="H3223" s="7">
        <f t="shared" si="404"/>
        <v>-10.809877940966999</v>
      </c>
      <c r="I3223" s="7">
        <f t="shared" si="408"/>
        <v>10.809877940966999</v>
      </c>
      <c r="J3223" s="12">
        <f t="shared" si="405"/>
        <v>3.500608141504857E-3</v>
      </c>
      <c r="K3223" s="7">
        <f t="shared" si="406"/>
        <v>116.85346109860492</v>
      </c>
    </row>
    <row r="3224" spans="1:11" x14ac:dyDescent="0.4">
      <c r="A3224" s="1">
        <v>3223</v>
      </c>
      <c r="B3224" s="21">
        <v>43036</v>
      </c>
      <c r="C3224">
        <v>2759</v>
      </c>
      <c r="D3224" s="19">
        <f t="shared" si="401"/>
        <v>3889.8739561774873</v>
      </c>
      <c r="E3224" s="19">
        <f t="shared" si="402"/>
        <v>-3.4123256774584156</v>
      </c>
      <c r="F3224" s="19">
        <f t="shared" si="403"/>
        <v>0.79069464402585943</v>
      </c>
      <c r="G3224" s="20">
        <f t="shared" si="407"/>
        <v>3141.7572186636016</v>
      </c>
      <c r="H3224" s="7">
        <f t="shared" si="404"/>
        <v>-382.75721866360163</v>
      </c>
      <c r="I3224" s="7">
        <f t="shared" si="408"/>
        <v>382.75721866360163</v>
      </c>
      <c r="J3224" s="12">
        <f t="shared" si="405"/>
        <v>0.13873041633330976</v>
      </c>
      <c r="K3224" s="7">
        <f t="shared" si="406"/>
        <v>146503.08843909614</v>
      </c>
    </row>
    <row r="3225" spans="1:11" x14ac:dyDescent="0.4">
      <c r="A3225" s="1">
        <v>3224</v>
      </c>
      <c r="B3225" s="21">
        <v>43037</v>
      </c>
      <c r="C3225">
        <v>2670</v>
      </c>
      <c r="D3225" s="19">
        <f t="shared" si="401"/>
        <v>3801.1302152310236</v>
      </c>
      <c r="E3225" s="19">
        <f t="shared" si="402"/>
        <v>-3.6120097223294154</v>
      </c>
      <c r="F3225" s="19">
        <f t="shared" si="403"/>
        <v>0.79240680457005275</v>
      </c>
      <c r="G3225" s="20">
        <f t="shared" si="407"/>
        <v>3083.3811128043881</v>
      </c>
      <c r="H3225" s="7">
        <f t="shared" si="404"/>
        <v>-413.38111280438807</v>
      </c>
      <c r="I3225" s="7">
        <f t="shared" si="408"/>
        <v>413.38111280438807</v>
      </c>
      <c r="J3225" s="12">
        <f t="shared" si="405"/>
        <v>0.15482438681812288</v>
      </c>
      <c r="K3225" s="7">
        <f t="shared" si="406"/>
        <v>170883.94442339422</v>
      </c>
    </row>
    <row r="3226" spans="1:11" x14ac:dyDescent="0.4">
      <c r="A3226" s="1">
        <v>3225</v>
      </c>
      <c r="B3226" s="21">
        <v>43038</v>
      </c>
      <c r="C3226">
        <v>3167</v>
      </c>
      <c r="D3226" s="19">
        <f t="shared" ref="D3226:D3289" si="409">$R$2*(C3226/F3223)+(1-$R$2)*(D3225+E3225)</f>
        <v>3840.8562538355377</v>
      </c>
      <c r="E3226" s="19">
        <f t="shared" ref="E3226:E3289" si="410">$R$3*(D3226-D3225)+(1-$R$3)*E3225</f>
        <v>-3.5105943554397689</v>
      </c>
      <c r="F3226" s="19">
        <f t="shared" ref="F3226:F3289" si="411">$R$4*(C3226/D3226)+(1-$R$4)*F3223</f>
        <v>0.78010993313214527</v>
      </c>
      <c r="G3226" s="20">
        <f t="shared" si="407"/>
        <v>2960.685114545799</v>
      </c>
      <c r="H3226" s="7">
        <f t="shared" ref="H3226:H3289" si="412">C3226-G3226</f>
        <v>206.31488545420098</v>
      </c>
      <c r="I3226" s="7">
        <f t="shared" si="408"/>
        <v>206.31488545420098</v>
      </c>
      <c r="J3226" s="12">
        <f t="shared" ref="J3226:J3289" si="413">I3226/C3226</f>
        <v>6.5145211700095032E-2</v>
      </c>
      <c r="K3226" s="7">
        <f t="shared" ref="K3226:K3289" si="414">H3226^2</f>
        <v>42565.831959980067</v>
      </c>
    </row>
    <row r="3227" spans="1:11" x14ac:dyDescent="0.4">
      <c r="A3227" s="1">
        <v>3226</v>
      </c>
      <c r="B3227" s="21">
        <v>43039</v>
      </c>
      <c r="C3227">
        <v>3351</v>
      </c>
      <c r="D3227" s="19">
        <f t="shared" si="409"/>
        <v>3902.9678130557609</v>
      </c>
      <c r="E3227" s="19">
        <f t="shared" si="410"/>
        <v>-3.3570319538573603</v>
      </c>
      <c r="F3227" s="19">
        <f t="shared" si="411"/>
        <v>0.79140958836415976</v>
      </c>
      <c r="G3227" s="20">
        <f t="shared" si="407"/>
        <v>3034.1686602267928</v>
      </c>
      <c r="H3227" s="7">
        <f t="shared" si="412"/>
        <v>316.83133977320722</v>
      </c>
      <c r="I3227" s="7">
        <f t="shared" si="408"/>
        <v>316.83133977320722</v>
      </c>
      <c r="J3227" s="12">
        <f t="shared" si="413"/>
        <v>9.4548295963356371E-2</v>
      </c>
      <c r="K3227" s="7">
        <f t="shared" si="414"/>
        <v>100382.09786248548</v>
      </c>
    </row>
    <row r="3228" spans="1:11" x14ac:dyDescent="0.4">
      <c r="A3228" s="1">
        <v>3227</v>
      </c>
      <c r="B3228" s="21">
        <v>43040</v>
      </c>
      <c r="C3228">
        <v>3314</v>
      </c>
      <c r="D3228" s="19">
        <f t="shared" si="409"/>
        <v>3945.8893031805374</v>
      </c>
      <c r="E3228" s="19">
        <f t="shared" si="410"/>
        <v>-3.2487355843411496</v>
      </c>
      <c r="F3228" s="19">
        <f t="shared" si="411"/>
        <v>0.79290659818675502</v>
      </c>
      <c r="G3228" s="20">
        <f t="shared" si="407"/>
        <v>3090.0781181198868</v>
      </c>
      <c r="H3228" s="7">
        <f t="shared" si="412"/>
        <v>223.92188188011323</v>
      </c>
      <c r="I3228" s="7">
        <f t="shared" si="408"/>
        <v>223.92188188011323</v>
      </c>
      <c r="J3228" s="12">
        <f t="shared" si="413"/>
        <v>6.7568461641554986E-2</v>
      </c>
      <c r="K3228" s="7">
        <f t="shared" si="414"/>
        <v>50141.009184731382</v>
      </c>
    </row>
    <row r="3229" spans="1:11" x14ac:dyDescent="0.4">
      <c r="A3229" s="1">
        <v>3228</v>
      </c>
      <c r="B3229" s="21">
        <v>43041</v>
      </c>
      <c r="C3229">
        <v>3430</v>
      </c>
      <c r="D3229" s="19">
        <f t="shared" si="409"/>
        <v>4017.0203633941578</v>
      </c>
      <c r="E3229" s="19">
        <f t="shared" si="410"/>
        <v>-3.0746794241943398</v>
      </c>
      <c r="F3229" s="19">
        <f t="shared" si="411"/>
        <v>0.78088674290627302</v>
      </c>
      <c r="G3229" s="20">
        <f t="shared" si="407"/>
        <v>3075.6930695515516</v>
      </c>
      <c r="H3229" s="7">
        <f t="shared" si="412"/>
        <v>354.30693044844838</v>
      </c>
      <c r="I3229" s="7">
        <f t="shared" si="408"/>
        <v>354.30693044844838</v>
      </c>
      <c r="J3229" s="12">
        <f t="shared" si="413"/>
        <v>0.10329648118030565</v>
      </c>
      <c r="K3229" s="7">
        <f t="shared" si="414"/>
        <v>125533.40096380164</v>
      </c>
    </row>
    <row r="3230" spans="1:11" x14ac:dyDescent="0.4">
      <c r="A3230" s="1">
        <v>3229</v>
      </c>
      <c r="B3230" s="21">
        <v>43042</v>
      </c>
      <c r="C3230">
        <v>2951</v>
      </c>
      <c r="D3230" s="19">
        <f t="shared" si="409"/>
        <v>3967.2460495512842</v>
      </c>
      <c r="E3230" s="19">
        <f t="shared" si="410"/>
        <v>-3.1839612386974916</v>
      </c>
      <c r="F3230" s="19">
        <f t="shared" si="411"/>
        <v>0.79090859314994066</v>
      </c>
      <c r="G3230" s="20">
        <f t="shared" si="407"/>
        <v>3176.6751014667643</v>
      </c>
      <c r="H3230" s="7">
        <f t="shared" si="412"/>
        <v>-225.67510146676432</v>
      </c>
      <c r="I3230" s="7">
        <f t="shared" si="408"/>
        <v>225.67510146676432</v>
      </c>
      <c r="J3230" s="12">
        <f t="shared" si="413"/>
        <v>7.6474110968066528E-2</v>
      </c>
      <c r="K3230" s="7">
        <f t="shared" si="414"/>
        <v>50929.251422034373</v>
      </c>
    </row>
    <row r="3231" spans="1:11" x14ac:dyDescent="0.4">
      <c r="A3231" s="1">
        <v>3230</v>
      </c>
      <c r="B3231" s="21">
        <v>43043</v>
      </c>
      <c r="C3231">
        <v>3650</v>
      </c>
      <c r="D3231" s="19">
        <f t="shared" si="409"/>
        <v>4068.7520047954617</v>
      </c>
      <c r="E3231" s="19">
        <f t="shared" si="410"/>
        <v>-2.938976365135916</v>
      </c>
      <c r="F3231" s="19">
        <f t="shared" si="411"/>
        <v>0.79400376734378608</v>
      </c>
      <c r="G3231" s="20">
        <f t="shared" si="407"/>
        <v>3143.1309854450169</v>
      </c>
      <c r="H3231" s="7">
        <f t="shared" si="412"/>
        <v>506.8690145549831</v>
      </c>
      <c r="I3231" s="7">
        <f t="shared" si="408"/>
        <v>506.8690145549831</v>
      </c>
      <c r="J3231" s="12">
        <f t="shared" si="413"/>
        <v>0.13886822316574879</v>
      </c>
      <c r="K3231" s="7">
        <f t="shared" si="414"/>
        <v>256916.19791593967</v>
      </c>
    </row>
    <row r="3232" spans="1:11" x14ac:dyDescent="0.4">
      <c r="A3232" s="1">
        <v>3231</v>
      </c>
      <c r="B3232" s="21">
        <v>43044</v>
      </c>
      <c r="C3232">
        <v>2647</v>
      </c>
      <c r="D3232" s="19">
        <f t="shared" si="409"/>
        <v>3955.0927311424393</v>
      </c>
      <c r="E3232" s="19">
        <f t="shared" si="410"/>
        <v>-3.1980729328192989</v>
      </c>
      <c r="F3232" s="19">
        <f t="shared" si="411"/>
        <v>0.7797111240376845</v>
      </c>
      <c r="G3232" s="20">
        <f t="shared" si="407"/>
        <v>3174.9394930368471</v>
      </c>
      <c r="H3232" s="7">
        <f t="shared" si="412"/>
        <v>-527.93949303684713</v>
      </c>
      <c r="I3232" s="7">
        <f t="shared" si="408"/>
        <v>527.93949303684713</v>
      </c>
      <c r="J3232" s="12">
        <f t="shared" si="413"/>
        <v>0.19944824066371256</v>
      </c>
      <c r="K3232" s="7">
        <f t="shared" si="414"/>
        <v>278720.10830800317</v>
      </c>
    </row>
    <row r="3233" spans="1:11" x14ac:dyDescent="0.4">
      <c r="A3233" s="1">
        <v>3232</v>
      </c>
      <c r="B3233" s="21">
        <v>43045</v>
      </c>
      <c r="C3233">
        <v>3168</v>
      </c>
      <c r="D3233" s="19">
        <f t="shared" si="409"/>
        <v>3960.6767766489311</v>
      </c>
      <c r="E3233" s="19">
        <f t="shared" si="410"/>
        <v>-3.1775218974594672</v>
      </c>
      <c r="F3233" s="19">
        <f t="shared" si="411"/>
        <v>0.79100290453159949</v>
      </c>
      <c r="G3233" s="20">
        <f t="shared" si="407"/>
        <v>3125.5874444013361</v>
      </c>
      <c r="H3233" s="7">
        <f t="shared" si="412"/>
        <v>42.412555598663857</v>
      </c>
      <c r="I3233" s="7">
        <f t="shared" si="408"/>
        <v>42.412555598663857</v>
      </c>
      <c r="J3233" s="12">
        <f t="shared" si="413"/>
        <v>1.3387801640992378E-2</v>
      </c>
      <c r="K3233" s="7">
        <f t="shared" si="414"/>
        <v>1798.824872409753</v>
      </c>
    </row>
    <row r="3234" spans="1:11" x14ac:dyDescent="0.4">
      <c r="A3234" s="1">
        <v>3233</v>
      </c>
      <c r="B3234" s="21">
        <v>43046</v>
      </c>
      <c r="C3234">
        <v>3336</v>
      </c>
      <c r="D3234" s="19">
        <f t="shared" si="409"/>
        <v>3997.4575532994504</v>
      </c>
      <c r="E3234" s="19">
        <f t="shared" si="410"/>
        <v>-3.0840154830273421</v>
      </c>
      <c r="F3234" s="19">
        <f t="shared" si="411"/>
        <v>0.79443059604472943</v>
      </c>
      <c r="G3234" s="20">
        <f t="shared" si="407"/>
        <v>3142.2693175328941</v>
      </c>
      <c r="H3234" s="7">
        <f t="shared" si="412"/>
        <v>193.73068246710591</v>
      </c>
      <c r="I3234" s="7">
        <f t="shared" si="408"/>
        <v>193.73068246710591</v>
      </c>
      <c r="J3234" s="12">
        <f t="shared" si="413"/>
        <v>5.8072746542897458E-2</v>
      </c>
      <c r="K3234" s="7">
        <f t="shared" si="414"/>
        <v>37531.577329170614</v>
      </c>
    </row>
    <row r="3235" spans="1:11" x14ac:dyDescent="0.4">
      <c r="A3235" s="1">
        <v>3234</v>
      </c>
      <c r="B3235" s="21">
        <v>43047</v>
      </c>
      <c r="C3235">
        <v>3434</v>
      </c>
      <c r="D3235" s="19">
        <f t="shared" si="409"/>
        <v>4061.4895379504824</v>
      </c>
      <c r="E3235" s="19">
        <f t="shared" si="410"/>
        <v>-2.9269573311136301</v>
      </c>
      <c r="F3235" s="19">
        <f t="shared" si="411"/>
        <v>0.78040404289870136</v>
      </c>
      <c r="G3235" s="20">
        <f t="shared" si="407"/>
        <v>3114.4574809972255</v>
      </c>
      <c r="H3235" s="7">
        <f t="shared" si="412"/>
        <v>319.5425190027745</v>
      </c>
      <c r="I3235" s="7">
        <f t="shared" si="408"/>
        <v>319.5425190027745</v>
      </c>
      <c r="J3235" s="12">
        <f t="shared" si="413"/>
        <v>9.3052568142916278E-2</v>
      </c>
      <c r="K3235" s="7">
        <f t="shared" si="414"/>
        <v>102107.4214506385</v>
      </c>
    </row>
    <row r="3236" spans="1:11" x14ac:dyDescent="0.4">
      <c r="A3236" s="1">
        <v>3235</v>
      </c>
      <c r="B3236" s="21">
        <v>43048</v>
      </c>
      <c r="C3236">
        <v>2736</v>
      </c>
      <c r="D3236" s="19">
        <f t="shared" si="409"/>
        <v>3960.356576059799</v>
      </c>
      <c r="E3236" s="19">
        <f t="shared" si="410"/>
        <v>-3.1567692023834795</v>
      </c>
      <c r="F3236" s="19">
        <f t="shared" si="411"/>
        <v>0.78994805684232461</v>
      </c>
      <c r="G3236" s="20">
        <f t="shared" si="407"/>
        <v>3210.3347894931849</v>
      </c>
      <c r="H3236" s="7">
        <f t="shared" si="412"/>
        <v>-474.33478949318487</v>
      </c>
      <c r="I3236" s="7">
        <f t="shared" si="408"/>
        <v>474.33478949318487</v>
      </c>
      <c r="J3236" s="12">
        <f t="shared" si="413"/>
        <v>0.17336797861593015</v>
      </c>
      <c r="K3236" s="7">
        <f t="shared" si="414"/>
        <v>224993.492523544</v>
      </c>
    </row>
    <row r="3237" spans="1:11" x14ac:dyDescent="0.4">
      <c r="A3237" s="1">
        <v>3236</v>
      </c>
      <c r="B3237" s="21">
        <v>43049</v>
      </c>
      <c r="C3237">
        <v>3334</v>
      </c>
      <c r="D3237" s="19">
        <f t="shared" si="409"/>
        <v>3996.4251679922663</v>
      </c>
      <c r="E3237" s="19">
        <f t="shared" si="410"/>
        <v>-3.0649779347918154</v>
      </c>
      <c r="F3237" s="19">
        <f t="shared" si="411"/>
        <v>0.79484992915213093</v>
      </c>
      <c r="G3237" s="20">
        <f t="shared" si="407"/>
        <v>3143.7206012298248</v>
      </c>
      <c r="H3237" s="7">
        <f t="shared" si="412"/>
        <v>190.27939877017525</v>
      </c>
      <c r="I3237" s="7">
        <f t="shared" si="408"/>
        <v>190.27939877017525</v>
      </c>
      <c r="J3237" s="12">
        <f t="shared" si="413"/>
        <v>5.707240515002257E-2</v>
      </c>
      <c r="K3237" s="7">
        <f t="shared" si="414"/>
        <v>36206.249596339367</v>
      </c>
    </row>
    <row r="3238" spans="1:11" x14ac:dyDescent="0.4">
      <c r="A3238" s="1">
        <v>3237</v>
      </c>
      <c r="B3238" s="21">
        <v>43050</v>
      </c>
      <c r="C3238">
        <v>2973</v>
      </c>
      <c r="D3238" s="19">
        <f t="shared" si="409"/>
        <v>3963.2602892257037</v>
      </c>
      <c r="E3238" s="19">
        <f t="shared" si="410"/>
        <v>-3.1354147127282421</v>
      </c>
      <c r="F3238" s="19">
        <f t="shared" si="411"/>
        <v>0.78008530044999458</v>
      </c>
      <c r="G3238" s="20">
        <f t="shared" si="407"/>
        <v>3116.4344370715794</v>
      </c>
      <c r="H3238" s="7">
        <f t="shared" si="412"/>
        <v>-143.4344370715794</v>
      </c>
      <c r="I3238" s="7">
        <f t="shared" si="408"/>
        <v>143.4344370715794</v>
      </c>
      <c r="J3238" s="12">
        <f t="shared" si="413"/>
        <v>4.824569023598365E-2</v>
      </c>
      <c r="K3238" s="7">
        <f t="shared" si="414"/>
        <v>20573.43773804087</v>
      </c>
    </row>
    <row r="3239" spans="1:11" x14ac:dyDescent="0.4">
      <c r="A3239" s="1">
        <v>3238</v>
      </c>
      <c r="B3239" s="21">
        <v>43051</v>
      </c>
      <c r="C3239">
        <v>3430</v>
      </c>
      <c r="D3239" s="19">
        <f t="shared" si="409"/>
        <v>4022.6735425853508</v>
      </c>
      <c r="E3239" s="19">
        <f t="shared" si="410"/>
        <v>-2.9890445745720768</v>
      </c>
      <c r="F3239" s="19">
        <f t="shared" si="411"/>
        <v>0.79060861298774787</v>
      </c>
      <c r="G3239" s="20">
        <f t="shared" si="407"/>
        <v>3128.2929494744794</v>
      </c>
      <c r="H3239" s="7">
        <f t="shared" si="412"/>
        <v>301.70705052552057</v>
      </c>
      <c r="I3239" s="7">
        <f t="shared" si="408"/>
        <v>301.70705052552057</v>
      </c>
      <c r="J3239" s="12">
        <f t="shared" si="413"/>
        <v>8.7961239220268383E-2</v>
      </c>
      <c r="K3239" s="7">
        <f t="shared" si="414"/>
        <v>91027.144336809026</v>
      </c>
    </row>
    <row r="3240" spans="1:11" x14ac:dyDescent="0.4">
      <c r="A3240" s="1">
        <v>3239</v>
      </c>
      <c r="B3240" s="21">
        <v>43052</v>
      </c>
      <c r="C3240">
        <v>3114</v>
      </c>
      <c r="D3240" s="19">
        <f t="shared" si="409"/>
        <v>4002.9860058258632</v>
      </c>
      <c r="E3240" s="19">
        <f t="shared" si="410"/>
        <v>-3.0281207161339978</v>
      </c>
      <c r="F3240" s="19">
        <f t="shared" si="411"/>
        <v>0.79467161482017712</v>
      </c>
      <c r="G3240" s="20">
        <f t="shared" si="407"/>
        <v>3195.0459384577862</v>
      </c>
      <c r="H3240" s="7">
        <f t="shared" si="412"/>
        <v>-81.045938457786178</v>
      </c>
      <c r="I3240" s="7">
        <f t="shared" si="408"/>
        <v>81.045938457786178</v>
      </c>
      <c r="J3240" s="12">
        <f t="shared" si="413"/>
        <v>2.6026312927998129E-2</v>
      </c>
      <c r="K3240" s="7">
        <f t="shared" si="414"/>
        <v>6568.4441405032649</v>
      </c>
    </row>
    <row r="3241" spans="1:11" x14ac:dyDescent="0.4">
      <c r="A3241" s="1">
        <v>3240</v>
      </c>
      <c r="B3241" s="21">
        <v>43053</v>
      </c>
      <c r="C3241">
        <v>3420</v>
      </c>
      <c r="D3241" s="19">
        <f t="shared" si="409"/>
        <v>4062.874260148652</v>
      </c>
      <c r="E3241" s="19">
        <f t="shared" si="410"/>
        <v>-2.8808901069054151</v>
      </c>
      <c r="F3241" s="19">
        <f t="shared" si="411"/>
        <v>0.78073495177761854</v>
      </c>
      <c r="G3241" s="20">
        <f t="shared" si="407"/>
        <v>3120.3083485931484</v>
      </c>
      <c r="H3241" s="7">
        <f t="shared" si="412"/>
        <v>299.69165140685163</v>
      </c>
      <c r="I3241" s="7">
        <f t="shared" si="408"/>
        <v>299.69165140685163</v>
      </c>
      <c r="J3241" s="12">
        <f t="shared" si="413"/>
        <v>8.7629137838260707E-2</v>
      </c>
      <c r="K3241" s="7">
        <f t="shared" si="414"/>
        <v>89815.085922965882</v>
      </c>
    </row>
    <row r="3242" spans="1:11" x14ac:dyDescent="0.4">
      <c r="A3242" s="1">
        <v>3241</v>
      </c>
      <c r="B3242" s="21">
        <v>43054</v>
      </c>
      <c r="C3242">
        <v>2595</v>
      </c>
      <c r="D3242" s="19">
        <f t="shared" si="409"/>
        <v>3932.6284325910078</v>
      </c>
      <c r="E3242" s="19">
        <f t="shared" si="410"/>
        <v>-3.1789367970338889</v>
      </c>
      <c r="F3242" s="19">
        <f t="shared" si="411"/>
        <v>0.78923160506722945</v>
      </c>
      <c r="G3242" s="20">
        <f t="shared" si="407"/>
        <v>3209.8657270281574</v>
      </c>
      <c r="H3242" s="7">
        <f t="shared" si="412"/>
        <v>-614.86572702815738</v>
      </c>
      <c r="I3242" s="7">
        <f t="shared" si="408"/>
        <v>614.86572702815738</v>
      </c>
      <c r="J3242" s="12">
        <f t="shared" si="413"/>
        <v>0.23694247669678511</v>
      </c>
      <c r="K3242" s="7">
        <f t="shared" si="414"/>
        <v>378059.86227386456</v>
      </c>
    </row>
    <row r="3243" spans="1:11" x14ac:dyDescent="0.4">
      <c r="A3243" s="1">
        <v>3242</v>
      </c>
      <c r="B3243" s="21">
        <v>43055</v>
      </c>
      <c r="C3243">
        <v>3430</v>
      </c>
      <c r="D3243" s="19">
        <f t="shared" si="409"/>
        <v>3992.7950668473877</v>
      </c>
      <c r="E3243" s="19">
        <f t="shared" si="410"/>
        <v>-3.0307018262117955</v>
      </c>
      <c r="F3243" s="19">
        <f t="shared" si="411"/>
        <v>0.79534962288702571</v>
      </c>
      <c r="G3243" s="20">
        <f t="shared" si="407"/>
        <v>3122.621976176928</v>
      </c>
      <c r="H3243" s="7">
        <f t="shared" si="412"/>
        <v>307.378023823072</v>
      </c>
      <c r="I3243" s="7">
        <f t="shared" si="408"/>
        <v>307.378023823072</v>
      </c>
      <c r="J3243" s="12">
        <f t="shared" si="413"/>
        <v>8.9614584204977255E-2</v>
      </c>
      <c r="K3243" s="7">
        <f t="shared" si="414"/>
        <v>94481.249529377019</v>
      </c>
    </row>
    <row r="3244" spans="1:11" x14ac:dyDescent="0.4">
      <c r="A3244" s="1">
        <v>3243</v>
      </c>
      <c r="B3244" s="21">
        <v>43056</v>
      </c>
      <c r="C3244">
        <v>3650</v>
      </c>
      <c r="D3244" s="19">
        <f t="shared" si="409"/>
        <v>4101.998022145407</v>
      </c>
      <c r="E3244" s="19">
        <f t="shared" si="410"/>
        <v>-2.7680638451753823</v>
      </c>
      <c r="F3244" s="19">
        <f t="shared" si="411"/>
        <v>0.78188373799206279</v>
      </c>
      <c r="G3244" s="20">
        <f t="shared" si="407"/>
        <v>3114.9484891288685</v>
      </c>
      <c r="H3244" s="7">
        <f t="shared" si="412"/>
        <v>535.05151087113154</v>
      </c>
      <c r="I3244" s="7">
        <f t="shared" si="408"/>
        <v>535.05151087113154</v>
      </c>
      <c r="J3244" s="12">
        <f t="shared" si="413"/>
        <v>0.14658945503318671</v>
      </c>
      <c r="K3244" s="7">
        <f t="shared" si="414"/>
        <v>286280.11928548058</v>
      </c>
    </row>
    <row r="3245" spans="1:11" x14ac:dyDescent="0.4">
      <c r="A3245" s="1">
        <v>3244</v>
      </c>
      <c r="B3245" s="21">
        <v>43057</v>
      </c>
      <c r="C3245">
        <v>5927</v>
      </c>
      <c r="D3245" s="19">
        <f t="shared" si="409"/>
        <v>4657.7808017942443</v>
      </c>
      <c r="E3245" s="19">
        <f t="shared" si="410"/>
        <v>-1.4609990163150435</v>
      </c>
      <c r="F3245" s="19">
        <f t="shared" si="411"/>
        <v>0.79432135047367591</v>
      </c>
      <c r="G3245" s="20">
        <f t="shared" si="407"/>
        <v>3235.2418395289637</v>
      </c>
      <c r="H3245" s="7">
        <f t="shared" si="412"/>
        <v>2691.7581604710363</v>
      </c>
      <c r="I3245" s="7">
        <f t="shared" si="408"/>
        <v>2691.7581604710363</v>
      </c>
      <c r="J3245" s="12">
        <f t="shared" si="413"/>
        <v>0.45415187455222478</v>
      </c>
      <c r="K3245" s="7">
        <f t="shared" si="414"/>
        <v>7245561.9944624174</v>
      </c>
    </row>
    <row r="3246" spans="1:11" x14ac:dyDescent="0.4">
      <c r="A3246" s="1">
        <v>3245</v>
      </c>
      <c r="B3246" s="21">
        <v>43058</v>
      </c>
      <c r="C3246">
        <v>4034</v>
      </c>
      <c r="D3246" s="19">
        <f t="shared" si="409"/>
        <v>4724.392510026506</v>
      </c>
      <c r="E3246" s="19">
        <f t="shared" si="410"/>
        <v>-1.301702074082649</v>
      </c>
      <c r="F3246" s="19">
        <f t="shared" si="411"/>
        <v>0.79596592414638212</v>
      </c>
      <c r="G3246" s="20">
        <f t="shared" si="407"/>
        <v>3703.4021991808158</v>
      </c>
      <c r="H3246" s="7">
        <f t="shared" si="412"/>
        <v>330.59780081918416</v>
      </c>
      <c r="I3246" s="7">
        <f t="shared" si="408"/>
        <v>330.59780081918416</v>
      </c>
      <c r="J3246" s="12">
        <f t="shared" si="413"/>
        <v>8.1952850971537969E-2</v>
      </c>
      <c r="K3246" s="7">
        <f t="shared" si="414"/>
        <v>109294.90590648096</v>
      </c>
    </row>
    <row r="3247" spans="1:11" x14ac:dyDescent="0.4">
      <c r="A3247" s="1">
        <v>3246</v>
      </c>
      <c r="B3247" s="21">
        <v>43059</v>
      </c>
      <c r="C3247">
        <v>4260</v>
      </c>
      <c r="D3247" s="19">
        <f t="shared" si="409"/>
        <v>4841.8706003848192</v>
      </c>
      <c r="E3247" s="19">
        <f t="shared" si="410"/>
        <v>-1.0237454818115994</v>
      </c>
      <c r="F3247" s="19">
        <f t="shared" si="411"/>
        <v>0.78291526235331976</v>
      </c>
      <c r="G3247" s="20">
        <f t="shared" si="407"/>
        <v>3692.9078957977927</v>
      </c>
      <c r="H3247" s="7">
        <f t="shared" si="412"/>
        <v>567.09210420220734</v>
      </c>
      <c r="I3247" s="7">
        <f t="shared" si="408"/>
        <v>567.09210420220734</v>
      </c>
      <c r="J3247" s="12">
        <f t="shared" si="413"/>
        <v>0.13312021225403928</v>
      </c>
      <c r="K3247" s="7">
        <f t="shared" si="414"/>
        <v>321593.45464848721</v>
      </c>
    </row>
    <row r="3248" spans="1:11" x14ac:dyDescent="0.4">
      <c r="A3248" s="1">
        <v>3247</v>
      </c>
      <c r="B3248" s="21">
        <v>43060</v>
      </c>
      <c r="C3248">
        <v>2885</v>
      </c>
      <c r="D3248" s="19">
        <f t="shared" si="409"/>
        <v>4642.8805918507105</v>
      </c>
      <c r="E3248" s="19">
        <f t="shared" si="410"/>
        <v>-1.4870063339802799</v>
      </c>
      <c r="F3248" s="19">
        <f t="shared" si="411"/>
        <v>0.7924999399899666</v>
      </c>
      <c r="G3248" s="20">
        <f t="shared" si="407"/>
        <v>3845.1880112228037</v>
      </c>
      <c r="H3248" s="7">
        <f t="shared" si="412"/>
        <v>-960.18801122280365</v>
      </c>
      <c r="I3248" s="7">
        <f t="shared" si="408"/>
        <v>960.18801122280365</v>
      </c>
      <c r="J3248" s="12">
        <f t="shared" si="413"/>
        <v>0.33282080111708967</v>
      </c>
      <c r="K3248" s="7">
        <f t="shared" si="414"/>
        <v>921961.01689600293</v>
      </c>
    </row>
    <row r="3249" spans="1:11" x14ac:dyDescent="0.4">
      <c r="A3249" s="1">
        <v>3248</v>
      </c>
      <c r="B3249" s="21">
        <v>43061</v>
      </c>
      <c r="C3249">
        <v>3148</v>
      </c>
      <c r="D3249" s="19">
        <f t="shared" si="409"/>
        <v>4528.9744320872887</v>
      </c>
      <c r="E3249" s="19">
        <f t="shared" si="410"/>
        <v>-1.7500783949205161</v>
      </c>
      <c r="F3249" s="19">
        <f t="shared" si="411"/>
        <v>0.79490339013037148</v>
      </c>
      <c r="G3249" s="20">
        <f t="shared" si="407"/>
        <v>3694.3911346229143</v>
      </c>
      <c r="H3249" s="7">
        <f t="shared" si="412"/>
        <v>-546.39113462291425</v>
      </c>
      <c r="I3249" s="7">
        <f t="shared" si="408"/>
        <v>546.39113462291425</v>
      </c>
      <c r="J3249" s="12">
        <f t="shared" si="413"/>
        <v>0.17356770477220909</v>
      </c>
      <c r="K3249" s="7">
        <f t="shared" si="414"/>
        <v>298543.27199451561</v>
      </c>
    </row>
    <row r="3250" spans="1:11" x14ac:dyDescent="0.4">
      <c r="A3250" s="1">
        <v>3249</v>
      </c>
      <c r="B3250" s="21">
        <v>43062</v>
      </c>
      <c r="C3250">
        <v>3430</v>
      </c>
      <c r="D3250" s="19">
        <f t="shared" si="409"/>
        <v>4503.2874579627187</v>
      </c>
      <c r="E3250" s="19">
        <f t="shared" si="410"/>
        <v>-1.806093124617469</v>
      </c>
      <c r="F3250" s="19">
        <f t="shared" si="411"/>
        <v>0.7826914619615537</v>
      </c>
      <c r="G3250" s="20">
        <f t="shared" si="407"/>
        <v>3544.4330426033989</v>
      </c>
      <c r="H3250" s="7">
        <f t="shared" si="412"/>
        <v>-114.43304260339892</v>
      </c>
      <c r="I3250" s="7">
        <f t="shared" si="408"/>
        <v>114.43304260339892</v>
      </c>
      <c r="J3250" s="12">
        <f t="shared" si="413"/>
        <v>3.3362403091369945E-2</v>
      </c>
      <c r="K3250" s="7">
        <f t="shared" si="414"/>
        <v>13094.921239471312</v>
      </c>
    </row>
    <row r="3251" spans="1:11" x14ac:dyDescent="0.4">
      <c r="A3251" s="1">
        <v>3250</v>
      </c>
      <c r="B3251" s="21">
        <v>43063</v>
      </c>
      <c r="C3251">
        <v>3131</v>
      </c>
      <c r="D3251" s="19">
        <f t="shared" si="409"/>
        <v>4411.295132831613</v>
      </c>
      <c r="E3251" s="19">
        <f t="shared" si="410"/>
        <v>-2.017137926135852</v>
      </c>
      <c r="F3251" s="19">
        <f t="shared" si="411"/>
        <v>0.79162861275113972</v>
      </c>
      <c r="G3251" s="20">
        <f t="shared" si="407"/>
        <v>3567.4237115001483</v>
      </c>
      <c r="H3251" s="7">
        <f t="shared" si="412"/>
        <v>-436.42371150014833</v>
      </c>
      <c r="I3251" s="7">
        <f t="shared" si="408"/>
        <v>436.42371150014833</v>
      </c>
      <c r="J3251" s="12">
        <f t="shared" si="413"/>
        <v>0.1393879627914878</v>
      </c>
      <c r="K3251" s="7">
        <f t="shared" si="414"/>
        <v>190465.6559595647</v>
      </c>
    </row>
    <row r="3252" spans="1:11" x14ac:dyDescent="0.4">
      <c r="A3252" s="1">
        <v>3251</v>
      </c>
      <c r="B3252" s="21">
        <v>43064</v>
      </c>
      <c r="C3252">
        <v>5993</v>
      </c>
      <c r="D3252" s="19">
        <f t="shared" si="409"/>
        <v>4921.8747964842532</v>
      </c>
      <c r="E3252" s="19">
        <f t="shared" si="410"/>
        <v>-0.81761015076135823</v>
      </c>
      <c r="F3252" s="19">
        <f t="shared" si="411"/>
        <v>0.79935551774684666</v>
      </c>
      <c r="G3252" s="20">
        <f t="shared" si="407"/>
        <v>3504.9500261776111</v>
      </c>
      <c r="H3252" s="7">
        <f t="shared" si="412"/>
        <v>2488.0499738223889</v>
      </c>
      <c r="I3252" s="7">
        <f t="shared" si="408"/>
        <v>2488.0499738223889</v>
      </c>
      <c r="J3252" s="12">
        <f t="shared" si="413"/>
        <v>0.41515934820997646</v>
      </c>
      <c r="K3252" s="7">
        <f t="shared" si="414"/>
        <v>6190392.67223759</v>
      </c>
    </row>
    <row r="3253" spans="1:11" x14ac:dyDescent="0.4">
      <c r="A3253" s="1">
        <v>3252</v>
      </c>
      <c r="B3253" s="21">
        <v>43065</v>
      </c>
      <c r="C3253">
        <v>5520</v>
      </c>
      <c r="D3253" s="19">
        <f t="shared" si="409"/>
        <v>5270.1353236926134</v>
      </c>
      <c r="E3253" s="19">
        <f t="shared" si="410"/>
        <v>-7.3240152727804819E-4</v>
      </c>
      <c r="F3253" s="19">
        <f t="shared" si="411"/>
        <v>0.7854795045565488</v>
      </c>
      <c r="G3253" s="20">
        <f t="shared" si="407"/>
        <v>3851.6694435677705</v>
      </c>
      <c r="H3253" s="7">
        <f t="shared" si="412"/>
        <v>1668.3305564322295</v>
      </c>
      <c r="I3253" s="7">
        <f t="shared" si="408"/>
        <v>1668.3305564322295</v>
      </c>
      <c r="J3253" s="12">
        <f t="shared" si="413"/>
        <v>0.30223379645511406</v>
      </c>
      <c r="K3253" s="7">
        <f t="shared" si="414"/>
        <v>2783326.8455254724</v>
      </c>
    </row>
    <row r="3254" spans="1:11" x14ac:dyDescent="0.4">
      <c r="A3254" s="1">
        <v>3253</v>
      </c>
      <c r="B3254" s="21">
        <v>43066</v>
      </c>
      <c r="C3254">
        <v>6683</v>
      </c>
      <c r="D3254" s="19">
        <f t="shared" si="409"/>
        <v>5789.6018935890042</v>
      </c>
      <c r="E3254" s="19">
        <f t="shared" si="410"/>
        <v>1.2148730325800801</v>
      </c>
      <c r="F3254" s="19">
        <f t="shared" si="411"/>
        <v>0.7954483977847645</v>
      </c>
      <c r="G3254" s="20">
        <f t="shared" si="407"/>
        <v>4171.9893355155573</v>
      </c>
      <c r="H3254" s="7">
        <f t="shared" si="412"/>
        <v>2511.0106644844427</v>
      </c>
      <c r="I3254" s="7">
        <f t="shared" si="408"/>
        <v>2511.0106644844427</v>
      </c>
      <c r="J3254" s="12">
        <f t="shared" si="413"/>
        <v>0.37573105857914751</v>
      </c>
      <c r="K3254" s="7">
        <f t="shared" si="414"/>
        <v>6305174.5571546024</v>
      </c>
    </row>
    <row r="3255" spans="1:11" x14ac:dyDescent="0.4">
      <c r="A3255" s="1">
        <v>3254</v>
      </c>
      <c r="B3255" s="21">
        <v>43067</v>
      </c>
      <c r="C3255">
        <v>6987</v>
      </c>
      <c r="D3255" s="19">
        <f t="shared" si="409"/>
        <v>6273.9305786351042</v>
      </c>
      <c r="E3255" s="19">
        <f t="shared" si="410"/>
        <v>2.3454076640729182</v>
      </c>
      <c r="F3255" s="19">
        <f t="shared" si="411"/>
        <v>0.80266574376107724</v>
      </c>
      <c r="G3255" s="20">
        <f t="shared" si="407"/>
        <v>4628.9213346599172</v>
      </c>
      <c r="H3255" s="7">
        <f t="shared" si="412"/>
        <v>2358.0786653400828</v>
      </c>
      <c r="I3255" s="7">
        <f t="shared" si="408"/>
        <v>2358.0786653400828</v>
      </c>
      <c r="J3255" s="12">
        <f t="shared" si="413"/>
        <v>0.33749515748391051</v>
      </c>
      <c r="K3255" s="7">
        <f t="shared" si="414"/>
        <v>5560534.9919320662</v>
      </c>
    </row>
    <row r="3256" spans="1:11" x14ac:dyDescent="0.4">
      <c r="A3256" s="1">
        <v>3255</v>
      </c>
      <c r="B3256" s="21">
        <v>43068</v>
      </c>
      <c r="C3256">
        <v>7215</v>
      </c>
      <c r="D3256" s="19">
        <f t="shared" si="409"/>
        <v>6752.7115001925249</v>
      </c>
      <c r="E3256" s="19">
        <f t="shared" si="410"/>
        <v>3.4603144101347416</v>
      </c>
      <c r="F3256" s="19">
        <f t="shared" si="411"/>
        <v>0.78845986447318961</v>
      </c>
      <c r="G3256" s="20">
        <f t="shared" si="407"/>
        <v>4929.886152178442</v>
      </c>
      <c r="H3256" s="7">
        <f t="shared" si="412"/>
        <v>2285.113847821558</v>
      </c>
      <c r="I3256" s="7">
        <f t="shared" si="408"/>
        <v>2285.113847821558</v>
      </c>
      <c r="J3256" s="12">
        <f t="shared" si="413"/>
        <v>0.31671709602516396</v>
      </c>
      <c r="K3256" s="7">
        <f t="shared" si="414"/>
        <v>5221745.2975058462</v>
      </c>
    </row>
    <row r="3257" spans="1:11" x14ac:dyDescent="0.4">
      <c r="A3257" s="1">
        <v>3256</v>
      </c>
      <c r="B3257" s="21">
        <v>43069</v>
      </c>
      <c r="C3257">
        <v>5791</v>
      </c>
      <c r="D3257" s="19">
        <f t="shared" si="409"/>
        <v>6841.9864538953607</v>
      </c>
      <c r="E3257" s="19">
        <f t="shared" si="410"/>
        <v>3.6611292475435917</v>
      </c>
      <c r="F3257" s="19">
        <f t="shared" si="411"/>
        <v>0.79598493408218252</v>
      </c>
      <c r="G3257" s="20">
        <f t="shared" si="407"/>
        <v>5374.1860450842705</v>
      </c>
      <c r="H3257" s="7">
        <f t="shared" si="412"/>
        <v>416.81395491572948</v>
      </c>
      <c r="I3257" s="7">
        <f t="shared" si="408"/>
        <v>416.81395491572948</v>
      </c>
      <c r="J3257" s="12">
        <f t="shared" si="413"/>
        <v>7.1976162133608954E-2</v>
      </c>
      <c r="K3257" s="7">
        <f t="shared" si="414"/>
        <v>173733.87301249176</v>
      </c>
    </row>
    <row r="3258" spans="1:11" x14ac:dyDescent="0.4">
      <c r="A3258" s="1">
        <v>3257</v>
      </c>
      <c r="B3258" s="21">
        <v>43070</v>
      </c>
      <c r="C3258">
        <v>7287</v>
      </c>
      <c r="D3258" s="19">
        <f t="shared" si="409"/>
        <v>7211.318928405507</v>
      </c>
      <c r="E3258" s="19">
        <f t="shared" si="410"/>
        <v>4.5168367625926082</v>
      </c>
      <c r="F3258" s="19">
        <f t="shared" si="411"/>
        <v>0.80485460827277511</v>
      </c>
      <c r="G3258" s="20">
        <f t="shared" si="407"/>
        <v>5494.7668088496202</v>
      </c>
      <c r="H3258" s="7">
        <f t="shared" si="412"/>
        <v>1792.2331911503798</v>
      </c>
      <c r="I3258" s="7">
        <f t="shared" si="408"/>
        <v>1792.2331911503798</v>
      </c>
      <c r="J3258" s="12">
        <f t="shared" si="413"/>
        <v>0.24594938810901329</v>
      </c>
      <c r="K3258" s="7">
        <f t="shared" si="414"/>
        <v>3212099.8114610738</v>
      </c>
    </row>
    <row r="3259" spans="1:11" x14ac:dyDescent="0.4">
      <c r="A3259" s="1">
        <v>3258</v>
      </c>
      <c r="B3259" s="21">
        <v>43071</v>
      </c>
      <c r="C3259">
        <v>6597</v>
      </c>
      <c r="D3259" s="19">
        <f t="shared" si="409"/>
        <v>7404.3514658651038</v>
      </c>
      <c r="E3259" s="19">
        <f t="shared" si="410"/>
        <v>4.9579823537936685</v>
      </c>
      <c r="F3259" s="19">
        <f t="shared" si="411"/>
        <v>0.78953942753760842</v>
      </c>
      <c r="G3259" s="20">
        <f t="shared" si="407"/>
        <v>5689.3968894652344</v>
      </c>
      <c r="H3259" s="7">
        <f t="shared" si="412"/>
        <v>907.60311053476562</v>
      </c>
      <c r="I3259" s="7">
        <f t="shared" si="408"/>
        <v>907.60311053476562</v>
      </c>
      <c r="J3259" s="12">
        <f t="shared" si="413"/>
        <v>0.13757815833481365</v>
      </c>
      <c r="K3259" s="7">
        <f t="shared" si="414"/>
        <v>823743.40625238197</v>
      </c>
    </row>
    <row r="3260" spans="1:11" x14ac:dyDescent="0.4">
      <c r="A3260" s="1">
        <v>3259</v>
      </c>
      <c r="B3260" s="21">
        <v>43072</v>
      </c>
      <c r="C3260">
        <v>6220</v>
      </c>
      <c r="D3260" s="19">
        <f t="shared" si="409"/>
        <v>7475.6208733009889</v>
      </c>
      <c r="E3260" s="19">
        <f t="shared" si="410"/>
        <v>5.1131577196282709</v>
      </c>
      <c r="F3260" s="19">
        <f t="shared" si="411"/>
        <v>0.79636464568344911</v>
      </c>
      <c r="G3260" s="20">
        <f t="shared" si="407"/>
        <v>5897.6986927350108</v>
      </c>
      <c r="H3260" s="7">
        <f t="shared" si="412"/>
        <v>322.30130726498919</v>
      </c>
      <c r="I3260" s="7">
        <f t="shared" si="408"/>
        <v>322.30130726498919</v>
      </c>
      <c r="J3260" s="12">
        <f t="shared" si="413"/>
        <v>5.1816930428454852E-2</v>
      </c>
      <c r="K3260" s="7">
        <f t="shared" si="414"/>
        <v>103878.13266472098</v>
      </c>
    </row>
    <row r="3261" spans="1:11" x14ac:dyDescent="0.4">
      <c r="A3261" s="1">
        <v>3260</v>
      </c>
      <c r="B3261" s="21">
        <v>43073</v>
      </c>
      <c r="C3261">
        <v>3650</v>
      </c>
      <c r="D3261" s="19">
        <f t="shared" si="409"/>
        <v>6998.3115470169205</v>
      </c>
      <c r="E3261" s="19">
        <f t="shared" si="410"/>
        <v>3.9842408648112206</v>
      </c>
      <c r="F3261" s="19">
        <f t="shared" si="411"/>
        <v>0.80187087753422315</v>
      </c>
      <c r="G3261" s="20">
        <f t="shared" si="407"/>
        <v>6020.903258129917</v>
      </c>
      <c r="H3261" s="7">
        <f t="shared" si="412"/>
        <v>-2370.903258129917</v>
      </c>
      <c r="I3261" s="7">
        <f t="shared" si="408"/>
        <v>2370.903258129917</v>
      </c>
      <c r="J3261" s="12">
        <f t="shared" si="413"/>
        <v>0.6495625364739499</v>
      </c>
      <c r="K3261" s="7">
        <f t="shared" si="414"/>
        <v>5621182.2594110565</v>
      </c>
    </row>
    <row r="3262" spans="1:11" x14ac:dyDescent="0.4">
      <c r="A3262" s="1">
        <v>3261</v>
      </c>
      <c r="B3262" s="21">
        <v>43074</v>
      </c>
      <c r="C3262">
        <v>7377</v>
      </c>
      <c r="D3262" s="19">
        <f t="shared" si="409"/>
        <v>7385.6991846028986</v>
      </c>
      <c r="E3262" s="19">
        <f t="shared" si="410"/>
        <v>4.8814431534784237</v>
      </c>
      <c r="F3262" s="19">
        <f t="shared" si="411"/>
        <v>0.79174360262069832</v>
      </c>
      <c r="G3262" s="20">
        <f t="shared" si="407"/>
        <v>5528.5886078131489</v>
      </c>
      <c r="H3262" s="7">
        <f t="shared" si="412"/>
        <v>1848.4113921868511</v>
      </c>
      <c r="I3262" s="7">
        <f t="shared" si="408"/>
        <v>1848.4113921868511</v>
      </c>
      <c r="J3262" s="12">
        <f t="shared" si="413"/>
        <v>0.25056410359046377</v>
      </c>
      <c r="K3262" s="7">
        <f t="shared" si="414"/>
        <v>3416624.6747661331</v>
      </c>
    </row>
    <row r="3263" spans="1:11" x14ac:dyDescent="0.4">
      <c r="A3263" s="1">
        <v>3262</v>
      </c>
      <c r="B3263" s="21">
        <v>43075</v>
      </c>
      <c r="C3263">
        <v>7335</v>
      </c>
      <c r="D3263" s="19">
        <f t="shared" si="409"/>
        <v>7688.6437796639402</v>
      </c>
      <c r="E3263" s="19">
        <f t="shared" si="410"/>
        <v>5.5789407352573122</v>
      </c>
      <c r="F3263" s="19">
        <f t="shared" si="411"/>
        <v>0.79802491463409275</v>
      </c>
      <c r="G3263" s="20">
        <f t="shared" si="407"/>
        <v>5885.5971230181704</v>
      </c>
      <c r="H3263" s="7">
        <f t="shared" si="412"/>
        <v>1449.4028769818296</v>
      </c>
      <c r="I3263" s="7">
        <f t="shared" si="408"/>
        <v>1449.4028769818296</v>
      </c>
      <c r="J3263" s="12">
        <f t="shared" si="413"/>
        <v>0.19760093755716832</v>
      </c>
      <c r="K3263" s="7">
        <f t="shared" si="414"/>
        <v>2100768.6998032047</v>
      </c>
    </row>
    <row r="3264" spans="1:11" x14ac:dyDescent="0.4">
      <c r="A3264" s="1">
        <v>3263</v>
      </c>
      <c r="B3264" s="21">
        <v>43076</v>
      </c>
      <c r="C3264">
        <v>5180</v>
      </c>
      <c r="D3264" s="19">
        <f t="shared" si="409"/>
        <v>7492.0780207704202</v>
      </c>
      <c r="E3264" s="19">
        <f t="shared" si="410"/>
        <v>5.1059019236560106</v>
      </c>
      <c r="F3264" s="19">
        <f t="shared" si="411"/>
        <v>0.80070736133786646</v>
      </c>
      <c r="G3264" s="20">
        <f t="shared" si="407"/>
        <v>6169.7731247502625</v>
      </c>
      <c r="H3264" s="7">
        <f t="shared" si="412"/>
        <v>-989.77312475026247</v>
      </c>
      <c r="I3264" s="7">
        <f t="shared" si="408"/>
        <v>989.77312475026247</v>
      </c>
      <c r="J3264" s="12">
        <f t="shared" si="413"/>
        <v>0.19107589280893097</v>
      </c>
      <c r="K3264" s="7">
        <f t="shared" si="414"/>
        <v>979650.83847789862</v>
      </c>
    </row>
    <row r="3265" spans="1:11" x14ac:dyDescent="0.4">
      <c r="A3265" s="1">
        <v>3264</v>
      </c>
      <c r="B3265" s="21">
        <v>43077</v>
      </c>
      <c r="C3265">
        <v>6771</v>
      </c>
      <c r="D3265" s="19">
        <f t="shared" si="409"/>
        <v>7669.9316777626882</v>
      </c>
      <c r="E3265" s="19">
        <f t="shared" si="410"/>
        <v>5.5101489452920696</v>
      </c>
      <c r="F3265" s="19">
        <f t="shared" si="411"/>
        <v>0.79270259113337527</v>
      </c>
      <c r="G3265" s="20">
        <f t="shared" si="407"/>
        <v>5935.8474084637874</v>
      </c>
      <c r="H3265" s="7">
        <f t="shared" si="412"/>
        <v>835.15259153621264</v>
      </c>
      <c r="I3265" s="7">
        <f t="shared" si="408"/>
        <v>835.15259153621264</v>
      </c>
      <c r="J3265" s="12">
        <f t="shared" si="413"/>
        <v>0.12334257739421248</v>
      </c>
      <c r="K3265" s="7">
        <f t="shared" si="414"/>
        <v>697479.85114965204</v>
      </c>
    </row>
    <row r="3266" spans="1:11" x14ac:dyDescent="0.4">
      <c r="A3266" s="1">
        <v>3265</v>
      </c>
      <c r="B3266" s="21">
        <v>43078</v>
      </c>
      <c r="C3266">
        <v>6120</v>
      </c>
      <c r="D3266" s="19">
        <f t="shared" si="409"/>
        <v>7674.3759655705835</v>
      </c>
      <c r="E3266" s="19">
        <f t="shared" si="410"/>
        <v>5.5076547236444471</v>
      </c>
      <c r="F3266" s="19">
        <f t="shared" si="411"/>
        <v>0.79801895414453017</v>
      </c>
      <c r="G3266" s="20">
        <f t="shared" si="407"/>
        <v>6125.1938085375805</v>
      </c>
      <c r="H3266" s="7">
        <f t="shared" si="412"/>
        <v>-5.1938085375804803</v>
      </c>
      <c r="I3266" s="7">
        <f t="shared" si="408"/>
        <v>5.1938085375804803</v>
      </c>
      <c r="J3266" s="12">
        <f t="shared" si="413"/>
        <v>8.4866152574844447E-4</v>
      </c>
      <c r="K3266" s="7">
        <f t="shared" si="414"/>
        <v>26.975647125043889</v>
      </c>
    </row>
    <row r="3267" spans="1:11" x14ac:dyDescent="0.4">
      <c r="A3267" s="1">
        <v>3266</v>
      </c>
      <c r="B3267" s="21">
        <v>43079</v>
      </c>
      <c r="C3267">
        <v>6005</v>
      </c>
      <c r="D3267" s="19">
        <f t="shared" si="409"/>
        <v>7650.3618726851701</v>
      </c>
      <c r="E3267" s="19">
        <f t="shared" si="410"/>
        <v>5.4385708820644902</v>
      </c>
      <c r="F3267" s="19">
        <f t="shared" si="411"/>
        <v>0.80054119546584501</v>
      </c>
      <c r="G3267" s="20">
        <f t="shared" si="407"/>
        <v>6149.3393489876917</v>
      </c>
      <c r="H3267" s="7">
        <f t="shared" si="412"/>
        <v>-144.33934898769166</v>
      </c>
      <c r="I3267" s="7">
        <f t="shared" si="408"/>
        <v>144.33934898769166</v>
      </c>
      <c r="J3267" s="12">
        <f t="shared" si="413"/>
        <v>2.4036527724844575E-2</v>
      </c>
      <c r="K3267" s="7">
        <f t="shared" si="414"/>
        <v>20833.847666190646</v>
      </c>
    </row>
    <row r="3268" spans="1:11" x14ac:dyDescent="0.4">
      <c r="A3268" s="1">
        <v>3267</v>
      </c>
      <c r="B3268" s="21">
        <v>43080</v>
      </c>
      <c r="C3268">
        <v>7328</v>
      </c>
      <c r="D3268" s="19">
        <f t="shared" si="409"/>
        <v>7915.9511104601243</v>
      </c>
      <c r="E3268" s="19">
        <f t="shared" si="410"/>
        <v>6.047349457660542</v>
      </c>
      <c r="F3268" s="19">
        <f t="shared" si="411"/>
        <v>0.79410359728818003</v>
      </c>
      <c r="G3268" s="20">
        <f t="shared" si="407"/>
        <v>6068.7728488157909</v>
      </c>
      <c r="H3268" s="7">
        <f t="shared" si="412"/>
        <v>1259.2271511842091</v>
      </c>
      <c r="I3268" s="7">
        <f t="shared" si="408"/>
        <v>1259.2271511842091</v>
      </c>
      <c r="J3268" s="12">
        <f t="shared" si="413"/>
        <v>0.17183776626422068</v>
      </c>
      <c r="K3268" s="7">
        <f t="shared" si="414"/>
        <v>1585653.0182794989</v>
      </c>
    </row>
    <row r="3269" spans="1:11" x14ac:dyDescent="0.4">
      <c r="A3269" s="1">
        <v>3268</v>
      </c>
      <c r="B3269" s="21">
        <v>43081</v>
      </c>
      <c r="C3269">
        <v>7552</v>
      </c>
      <c r="D3269" s="19">
        <f t="shared" si="409"/>
        <v>8174.437555105631</v>
      </c>
      <c r="E3269" s="19">
        <f t="shared" si="410"/>
        <v>6.6380821843096207</v>
      </c>
      <c r="F3269" s="19">
        <f t="shared" si="411"/>
        <v>0.79934427144155462</v>
      </c>
      <c r="G3269" s="20">
        <f t="shared" si="407"/>
        <v>6321.9049257181696</v>
      </c>
      <c r="H3269" s="7">
        <f t="shared" si="412"/>
        <v>1230.0950742818304</v>
      </c>
      <c r="I3269" s="7">
        <f t="shared" si="408"/>
        <v>1230.0950742818304</v>
      </c>
      <c r="J3269" s="12">
        <f t="shared" si="413"/>
        <v>0.16288335199706441</v>
      </c>
      <c r="K3269" s="7">
        <f t="shared" si="414"/>
        <v>1513133.891772422</v>
      </c>
    </row>
    <row r="3270" spans="1:11" x14ac:dyDescent="0.4">
      <c r="A3270" s="1">
        <v>3269</v>
      </c>
      <c r="B3270" s="21">
        <v>43082</v>
      </c>
      <c r="C3270">
        <v>7603</v>
      </c>
      <c r="D3270" s="19">
        <f t="shared" si="409"/>
        <v>8396.6362222135886</v>
      </c>
      <c r="E3270" s="19">
        <f t="shared" si="410"/>
        <v>7.1425155090894501</v>
      </c>
      <c r="F3270" s="19">
        <f t="shared" si="411"/>
        <v>0.80164643300154981</v>
      </c>
      <c r="G3270" s="20">
        <f t="shared" ref="G3270:G3333" si="415">(D3269+1*E3269)*F3267</f>
        <v>6549.2880708725888</v>
      </c>
      <c r="H3270" s="7">
        <f t="shared" si="412"/>
        <v>1053.7119291274112</v>
      </c>
      <c r="I3270" s="7">
        <f t="shared" si="408"/>
        <v>1053.7119291274112</v>
      </c>
      <c r="J3270" s="12">
        <f t="shared" si="413"/>
        <v>0.13859159925390124</v>
      </c>
      <c r="K3270" s="7">
        <f t="shared" si="414"/>
        <v>1110308.8295854104</v>
      </c>
    </row>
    <row r="3271" spans="1:11" x14ac:dyDescent="0.4">
      <c r="A3271" s="1">
        <v>3270</v>
      </c>
      <c r="B3271" s="21">
        <v>43083</v>
      </c>
      <c r="C3271">
        <v>6041</v>
      </c>
      <c r="D3271" s="19">
        <f t="shared" si="409"/>
        <v>8273.3436167736545</v>
      </c>
      <c r="E3271" s="19">
        <f t="shared" si="410"/>
        <v>6.8372842825566407</v>
      </c>
      <c r="F3271" s="19">
        <f t="shared" si="411"/>
        <v>0.7934303128578607</v>
      </c>
      <c r="G3271" s="20">
        <f t="shared" si="415"/>
        <v>6673.4709264394996</v>
      </c>
      <c r="H3271" s="7">
        <f t="shared" si="412"/>
        <v>-632.47092643949964</v>
      </c>
      <c r="I3271" s="7">
        <f t="shared" si="408"/>
        <v>632.47092643949964</v>
      </c>
      <c r="J3271" s="12">
        <f t="shared" si="413"/>
        <v>0.10469639570261539</v>
      </c>
      <c r="K3271" s="7">
        <f t="shared" si="414"/>
        <v>400019.47279123898</v>
      </c>
    </row>
    <row r="3272" spans="1:11" x14ac:dyDescent="0.4">
      <c r="A3272" s="1">
        <v>3271</v>
      </c>
      <c r="B3272" s="21">
        <v>43084</v>
      </c>
      <c r="C3272">
        <v>7400</v>
      </c>
      <c r="D3272" s="19">
        <f t="shared" si="409"/>
        <v>8440.2496929277877</v>
      </c>
      <c r="E3272" s="19">
        <f t="shared" si="410"/>
        <v>7.2118612624153169</v>
      </c>
      <c r="F3272" s="19">
        <f t="shared" si="411"/>
        <v>0.8001595258658748</v>
      </c>
      <c r="G3272" s="20">
        <f t="shared" si="415"/>
        <v>6618.7151697590534</v>
      </c>
      <c r="H3272" s="7">
        <f t="shared" si="412"/>
        <v>781.28483024094658</v>
      </c>
      <c r="I3272" s="7">
        <f t="shared" ref="I3272:I3335" si="416">ABS(H3272)</f>
        <v>781.28483024094658</v>
      </c>
      <c r="J3272" s="12">
        <f t="shared" si="413"/>
        <v>0.10557903111364143</v>
      </c>
      <c r="K3272" s="7">
        <f t="shared" si="414"/>
        <v>610405.98596462468</v>
      </c>
    </row>
    <row r="3273" spans="1:11" x14ac:dyDescent="0.4">
      <c r="A3273" s="1">
        <v>3272</v>
      </c>
      <c r="B3273" s="21">
        <v>43085</v>
      </c>
      <c r="C3273">
        <v>6423</v>
      </c>
      <c r="D3273" s="19">
        <f t="shared" si="409"/>
        <v>8376.1891936103784</v>
      </c>
      <c r="E3273" s="19">
        <f t="shared" si="410"/>
        <v>7.0450768114224696</v>
      </c>
      <c r="F3273" s="19">
        <f t="shared" si="411"/>
        <v>0.80127960248738539</v>
      </c>
      <c r="G3273" s="20">
        <f t="shared" si="415"/>
        <v>6771.8774228343036</v>
      </c>
      <c r="H3273" s="7">
        <f t="shared" si="412"/>
        <v>-348.87742283430362</v>
      </c>
      <c r="I3273" s="7">
        <f t="shared" si="416"/>
        <v>348.87742283430362</v>
      </c>
      <c r="J3273" s="12">
        <f t="shared" si="413"/>
        <v>5.4316895972957129E-2</v>
      </c>
      <c r="K3273" s="7">
        <f t="shared" si="414"/>
        <v>121715.45616350547</v>
      </c>
    </row>
    <row r="3274" spans="1:11" x14ac:dyDescent="0.4">
      <c r="A3274" s="1">
        <v>3273</v>
      </c>
      <c r="B3274" s="21">
        <v>43086</v>
      </c>
      <c r="C3274">
        <v>5913</v>
      </c>
      <c r="D3274" s="19">
        <f t="shared" si="409"/>
        <v>8230.8009107638063</v>
      </c>
      <c r="E3274" s="19">
        <f t="shared" si="410"/>
        <v>6.6883675064867969</v>
      </c>
      <c r="F3274" s="19">
        <f t="shared" si="411"/>
        <v>0.79264008081007653</v>
      </c>
      <c r="G3274" s="20">
        <f t="shared" si="415"/>
        <v>6651.512189941509</v>
      </c>
      <c r="H3274" s="7">
        <f t="shared" si="412"/>
        <v>-738.51218994150895</v>
      </c>
      <c r="I3274" s="7">
        <f t="shared" si="416"/>
        <v>738.51218994150895</v>
      </c>
      <c r="J3274" s="12">
        <f t="shared" si="413"/>
        <v>0.12489636224277167</v>
      </c>
      <c r="K3274" s="7">
        <f t="shared" si="414"/>
        <v>545400.25469220337</v>
      </c>
    </row>
    <row r="3275" spans="1:11" x14ac:dyDescent="0.4">
      <c r="A3275" s="1">
        <v>3274</v>
      </c>
      <c r="B3275" s="21">
        <v>43087</v>
      </c>
      <c r="C3275">
        <v>6925</v>
      </c>
      <c r="D3275" s="19">
        <f t="shared" si="409"/>
        <v>8305.7865870679288</v>
      </c>
      <c r="E3275" s="19">
        <f t="shared" si="410"/>
        <v>6.8481900388041446</v>
      </c>
      <c r="F3275" s="19">
        <f t="shared" si="411"/>
        <v>0.8005133661931737</v>
      </c>
      <c r="G3275" s="20">
        <f t="shared" si="415"/>
        <v>6591.3055152259858</v>
      </c>
      <c r="H3275" s="7">
        <f t="shared" si="412"/>
        <v>333.6944847740142</v>
      </c>
      <c r="I3275" s="7">
        <f t="shared" si="416"/>
        <v>333.6944847740142</v>
      </c>
      <c r="J3275" s="12">
        <f t="shared" si="413"/>
        <v>4.8186929209243931E-2</v>
      </c>
      <c r="K3275" s="7">
        <f t="shared" si="414"/>
        <v>111352.0091685948</v>
      </c>
    </row>
    <row r="3276" spans="1:11" x14ac:dyDescent="0.4">
      <c r="A3276" s="1">
        <v>3275</v>
      </c>
      <c r="B3276" s="21">
        <v>43088</v>
      </c>
      <c r="C3276">
        <v>7097</v>
      </c>
      <c r="D3276" s="19">
        <f t="shared" si="409"/>
        <v>8401.798415305253</v>
      </c>
      <c r="E3276" s="19">
        <f t="shared" si="410"/>
        <v>7.0568418685525014</v>
      </c>
      <c r="F3276" s="19">
        <f t="shared" si="411"/>
        <v>0.80173690915788132</v>
      </c>
      <c r="G3276" s="20">
        <f t="shared" si="415"/>
        <v>6660.7446898228982</v>
      </c>
      <c r="H3276" s="7">
        <f t="shared" si="412"/>
        <v>436.25531017710182</v>
      </c>
      <c r="I3276" s="7">
        <f t="shared" si="416"/>
        <v>436.25531017710182</v>
      </c>
      <c r="J3276" s="12">
        <f t="shared" si="413"/>
        <v>6.1470383285487082E-2</v>
      </c>
      <c r="K3276" s="7">
        <f t="shared" si="414"/>
        <v>190318.69565771931</v>
      </c>
    </row>
    <row r="3277" spans="1:11" x14ac:dyDescent="0.4">
      <c r="A3277" s="1">
        <v>3276</v>
      </c>
      <c r="B3277" s="21">
        <v>43089</v>
      </c>
      <c r="C3277">
        <v>3530</v>
      </c>
      <c r="D3277" s="19">
        <f t="shared" si="409"/>
        <v>7761.0868406240406</v>
      </c>
      <c r="E3277" s="19">
        <f t="shared" si="410"/>
        <v>5.5409989969843974</v>
      </c>
      <c r="F3277" s="19">
        <f t="shared" si="411"/>
        <v>0.78908228367855282</v>
      </c>
      <c r="G3277" s="20">
        <f t="shared" si="415"/>
        <v>6665.1957105664824</v>
      </c>
      <c r="H3277" s="7">
        <f t="shared" si="412"/>
        <v>-3135.1957105664824</v>
      </c>
      <c r="I3277" s="7">
        <f t="shared" si="416"/>
        <v>3135.1957105664824</v>
      </c>
      <c r="J3277" s="12">
        <f t="shared" si="413"/>
        <v>0.88815742508965512</v>
      </c>
      <c r="K3277" s="7">
        <f t="shared" si="414"/>
        <v>9829452.1435544696</v>
      </c>
    </row>
    <row r="3278" spans="1:11" x14ac:dyDescent="0.4">
      <c r="A3278" s="1">
        <v>3277</v>
      </c>
      <c r="B3278" s="21">
        <v>43090</v>
      </c>
      <c r="C3278">
        <v>5533</v>
      </c>
      <c r="D3278" s="19">
        <f t="shared" si="409"/>
        <v>7626.6361148563219</v>
      </c>
      <c r="E3278" s="19">
        <f t="shared" si="410"/>
        <v>5.2134043618625157</v>
      </c>
      <c r="F3278" s="19">
        <f t="shared" si="411"/>
        <v>0.79972315013369799</v>
      </c>
      <c r="G3278" s="20">
        <f t="shared" si="415"/>
        <v>6217.2893958646428</v>
      </c>
      <c r="H3278" s="7">
        <f t="shared" si="412"/>
        <v>-684.28939586464276</v>
      </c>
      <c r="I3278" s="7">
        <f t="shared" si="416"/>
        <v>684.28939586464276</v>
      </c>
      <c r="J3278" s="12">
        <f t="shared" si="413"/>
        <v>0.1236742085423175</v>
      </c>
      <c r="K3278" s="7">
        <f t="shared" si="414"/>
        <v>468251.97729279776</v>
      </c>
    </row>
    <row r="3279" spans="1:11" x14ac:dyDescent="0.4">
      <c r="A3279" s="1">
        <v>3278</v>
      </c>
      <c r="B3279" s="21">
        <v>43091</v>
      </c>
      <c r="C3279">
        <v>4902</v>
      </c>
      <c r="D3279" s="19">
        <f t="shared" si="409"/>
        <v>7383.3100169577683</v>
      </c>
      <c r="E3279" s="19">
        <f t="shared" si="410"/>
        <v>4.6317970726229163</v>
      </c>
      <c r="F3279" s="19">
        <f t="shared" si="411"/>
        <v>0.80028551917107149</v>
      </c>
      <c r="G3279" s="20">
        <f t="shared" si="415"/>
        <v>6118.7354446960499</v>
      </c>
      <c r="H3279" s="7">
        <f t="shared" si="412"/>
        <v>-1216.7354446960499</v>
      </c>
      <c r="I3279" s="7">
        <f t="shared" si="416"/>
        <v>1216.7354446960499</v>
      </c>
      <c r="J3279" s="12">
        <f t="shared" si="413"/>
        <v>0.24821204502163399</v>
      </c>
      <c r="K3279" s="7">
        <f t="shared" si="414"/>
        <v>1480445.1423796942</v>
      </c>
    </row>
    <row r="3280" spans="1:11" x14ac:dyDescent="0.4">
      <c r="A3280" s="1">
        <v>3279</v>
      </c>
      <c r="B3280" s="21">
        <v>43092</v>
      </c>
      <c r="C3280">
        <v>3830</v>
      </c>
      <c r="D3280" s="19">
        <f t="shared" si="409"/>
        <v>6972.9185970734598</v>
      </c>
      <c r="E3280" s="19">
        <f t="shared" si="410"/>
        <v>3.6606012426220014</v>
      </c>
      <c r="F3280" s="19">
        <f t="shared" si="411"/>
        <v>0.78655654732513247</v>
      </c>
      <c r="G3280" s="20">
        <f t="shared" si="415"/>
        <v>5829.6939982993717</v>
      </c>
      <c r="H3280" s="7">
        <f t="shared" si="412"/>
        <v>-1999.6939982993717</v>
      </c>
      <c r="I3280" s="7">
        <f t="shared" si="416"/>
        <v>1999.6939982993717</v>
      </c>
      <c r="J3280" s="12">
        <f t="shared" si="413"/>
        <v>0.52211331548286466</v>
      </c>
      <c r="K3280" s="7">
        <f t="shared" si="414"/>
        <v>3998776.0868345276</v>
      </c>
    </row>
    <row r="3281" spans="1:11" x14ac:dyDescent="0.4">
      <c r="A3281" s="1">
        <v>3280</v>
      </c>
      <c r="B3281" s="21">
        <v>43093</v>
      </c>
      <c r="C3281">
        <v>3430</v>
      </c>
      <c r="D3281" s="19">
        <f t="shared" si="409"/>
        <v>6536.4350247793636</v>
      </c>
      <c r="E3281" s="19">
        <f t="shared" si="410"/>
        <v>2.6306198621287273</v>
      </c>
      <c r="F3281" s="19">
        <f t="shared" si="411"/>
        <v>0.79682712983250781</v>
      </c>
      <c r="G3281" s="20">
        <f t="shared" si="415"/>
        <v>5579.3318936345659</v>
      </c>
      <c r="H3281" s="7">
        <f t="shared" si="412"/>
        <v>-2149.3318936345659</v>
      </c>
      <c r="I3281" s="7">
        <f t="shared" si="416"/>
        <v>2149.3318936345659</v>
      </c>
      <c r="J3281" s="12">
        <f t="shared" si="413"/>
        <v>0.62662737423748271</v>
      </c>
      <c r="K3281" s="7">
        <f t="shared" si="414"/>
        <v>4619627.5889947489</v>
      </c>
    </row>
    <row r="3282" spans="1:11" x14ac:dyDescent="0.4">
      <c r="A3282" s="1">
        <v>3281</v>
      </c>
      <c r="B3282" s="21">
        <v>43094</v>
      </c>
      <c r="C3282">
        <v>3650</v>
      </c>
      <c r="D3282" s="19">
        <f t="shared" si="409"/>
        <v>6215.0993013160751</v>
      </c>
      <c r="E3282" s="19">
        <f t="shared" si="410"/>
        <v>1.8725062221129183</v>
      </c>
      <c r="F3282" s="19">
        <f t="shared" si="411"/>
        <v>0.79804212955272114</v>
      </c>
      <c r="G3282" s="20">
        <f t="shared" si="415"/>
        <v>5233.1195443156339</v>
      </c>
      <c r="H3282" s="7">
        <f t="shared" si="412"/>
        <v>-1583.1195443156339</v>
      </c>
      <c r="I3282" s="7">
        <f t="shared" si="416"/>
        <v>1583.1195443156339</v>
      </c>
      <c r="J3282" s="12">
        <f t="shared" si="413"/>
        <v>0.43373138200428324</v>
      </c>
      <c r="K3282" s="7">
        <f t="shared" si="414"/>
        <v>2506267.4915941404</v>
      </c>
    </row>
    <row r="3283" spans="1:11" x14ac:dyDescent="0.4">
      <c r="A3283" s="1">
        <v>3282</v>
      </c>
      <c r="B3283" s="21">
        <v>43095</v>
      </c>
      <c r="C3283">
        <v>3430</v>
      </c>
      <c r="D3283" s="19">
        <f t="shared" si="409"/>
        <v>5912.9855073768304</v>
      </c>
      <c r="E3283" s="19">
        <f t="shared" si="410"/>
        <v>1.1611478811053253</v>
      </c>
      <c r="F3283" s="19">
        <f t="shared" si="411"/>
        <v>0.78438191883899344</v>
      </c>
      <c r="G3283" s="20">
        <f t="shared" si="415"/>
        <v>4889.9998797549251</v>
      </c>
      <c r="H3283" s="7">
        <f t="shared" si="412"/>
        <v>-1459.9998797549251</v>
      </c>
      <c r="I3283" s="7">
        <f t="shared" si="416"/>
        <v>1459.9998797549251</v>
      </c>
      <c r="J3283" s="12">
        <f t="shared" si="413"/>
        <v>0.4256559416195117</v>
      </c>
      <c r="K3283" s="7">
        <f t="shared" si="414"/>
        <v>2131599.6488843961</v>
      </c>
    </row>
    <row r="3284" spans="1:11" x14ac:dyDescent="0.4">
      <c r="A3284" s="1">
        <v>3283</v>
      </c>
      <c r="B3284" s="21">
        <v>43096</v>
      </c>
      <c r="C3284">
        <v>5774</v>
      </c>
      <c r="D3284" s="19">
        <f t="shared" si="409"/>
        <v>6132.3018437001056</v>
      </c>
      <c r="E3284" s="19">
        <f t="shared" si="410"/>
        <v>1.6716528375788471</v>
      </c>
      <c r="F3284" s="19">
        <f t="shared" si="411"/>
        <v>0.79835158290617281</v>
      </c>
      <c r="G3284" s="20">
        <f t="shared" si="415"/>
        <v>4712.5525047177071</v>
      </c>
      <c r="H3284" s="7">
        <f t="shared" si="412"/>
        <v>1061.4474952822929</v>
      </c>
      <c r="I3284" s="7">
        <f t="shared" si="416"/>
        <v>1061.4474952822929</v>
      </c>
      <c r="J3284" s="12">
        <f t="shared" si="413"/>
        <v>0.18383226451026896</v>
      </c>
      <c r="K3284" s="7">
        <f t="shared" si="414"/>
        <v>1126670.7852410532</v>
      </c>
    </row>
    <row r="3285" spans="1:11" x14ac:dyDescent="0.4">
      <c r="A3285" s="1">
        <v>3284</v>
      </c>
      <c r="B3285" s="21">
        <v>43097</v>
      </c>
      <c r="C3285">
        <v>4999</v>
      </c>
      <c r="D3285" s="19">
        <f t="shared" si="409"/>
        <v>6155.2809340309541</v>
      </c>
      <c r="E3285" s="19">
        <f t="shared" si="410"/>
        <v>1.7215143720568473</v>
      </c>
      <c r="F3285" s="19">
        <f t="shared" si="411"/>
        <v>0.79819069475127191</v>
      </c>
      <c r="G3285" s="20">
        <f t="shared" si="415"/>
        <v>4895.1692717968845</v>
      </c>
      <c r="H3285" s="7">
        <f t="shared" si="412"/>
        <v>103.83072820311554</v>
      </c>
      <c r="I3285" s="7">
        <f t="shared" si="416"/>
        <v>103.83072820311554</v>
      </c>
      <c r="J3285" s="12">
        <f t="shared" si="413"/>
        <v>2.0770299700563221E-2</v>
      </c>
      <c r="K3285" s="7">
        <f t="shared" si="414"/>
        <v>10780.820119189253</v>
      </c>
    </row>
    <row r="3286" spans="1:11" x14ac:dyDescent="0.4">
      <c r="A3286" s="1">
        <v>3285</v>
      </c>
      <c r="B3286" s="21">
        <v>43098</v>
      </c>
      <c r="C3286">
        <v>6268</v>
      </c>
      <c r="D3286" s="19">
        <f t="shared" si="409"/>
        <v>6457.3548627441978</v>
      </c>
      <c r="E3286" s="19">
        <f t="shared" si="410"/>
        <v>2.4243690568566589</v>
      </c>
      <c r="F3286" s="19">
        <f t="shared" si="411"/>
        <v>0.78634397743314766</v>
      </c>
      <c r="G3286" s="20">
        <f t="shared" si="415"/>
        <v>4829.4413947747344</v>
      </c>
      <c r="H3286" s="7">
        <f t="shared" si="412"/>
        <v>1438.5586052252656</v>
      </c>
      <c r="I3286" s="7">
        <f t="shared" si="416"/>
        <v>1438.5586052252656</v>
      </c>
      <c r="J3286" s="12">
        <f t="shared" si="413"/>
        <v>0.22950839266516682</v>
      </c>
      <c r="K3286" s="7">
        <f t="shared" si="414"/>
        <v>2069450.8606676618</v>
      </c>
    </row>
    <row r="3287" spans="1:11" x14ac:dyDescent="0.4">
      <c r="A3287" s="1">
        <v>3286</v>
      </c>
      <c r="B3287" s="21">
        <v>43099</v>
      </c>
      <c r="C3287">
        <v>5919</v>
      </c>
      <c r="D3287" s="19">
        <f t="shared" si="409"/>
        <v>6616.0551955874971</v>
      </c>
      <c r="E3287" s="19">
        <f t="shared" si="410"/>
        <v>2.7900704397133134</v>
      </c>
      <c r="F3287" s="19">
        <f t="shared" si="411"/>
        <v>0.7993657165300817</v>
      </c>
      <c r="G3287" s="20">
        <f t="shared" si="415"/>
        <v>5157.1749749327928</v>
      </c>
      <c r="H3287" s="7">
        <f t="shared" si="412"/>
        <v>761.82502506720721</v>
      </c>
      <c r="I3287" s="7">
        <f t="shared" si="416"/>
        <v>761.82502506720721</v>
      </c>
      <c r="J3287" s="12">
        <f t="shared" si="413"/>
        <v>0.12870840092367075</v>
      </c>
      <c r="K3287" s="7">
        <f t="shared" si="414"/>
        <v>580377.36881865084</v>
      </c>
    </row>
    <row r="3288" spans="1:11" x14ac:dyDescent="0.4">
      <c r="A3288" s="1">
        <v>3287</v>
      </c>
      <c r="B3288" s="21">
        <v>43100</v>
      </c>
      <c r="C3288">
        <v>5572</v>
      </c>
      <c r="D3288" s="19">
        <f t="shared" si="409"/>
        <v>6678.1201850139723</v>
      </c>
      <c r="E3288" s="19">
        <f t="shared" si="410"/>
        <v>2.928779677634235</v>
      </c>
      <c r="F3288" s="19">
        <f t="shared" si="411"/>
        <v>0.79857170032064795</v>
      </c>
      <c r="G3288" s="20">
        <f t="shared" si="415"/>
        <v>5283.1007013414264</v>
      </c>
      <c r="H3288" s="7">
        <f t="shared" si="412"/>
        <v>288.89929865857357</v>
      </c>
      <c r="I3288" s="7">
        <f t="shared" si="416"/>
        <v>288.89929865857357</v>
      </c>
      <c r="J3288" s="12">
        <f t="shared" si="413"/>
        <v>5.1848402487181186E-2</v>
      </c>
      <c r="K3288" s="7">
        <f t="shared" si="414"/>
        <v>83462.804765415684</v>
      </c>
    </row>
    <row r="3289" spans="1:11" x14ac:dyDescent="0.4">
      <c r="A3289" s="1">
        <v>3288</v>
      </c>
      <c r="B3289" s="21">
        <v>43101</v>
      </c>
      <c r="C3289">
        <v>4469</v>
      </c>
      <c r="D3289" s="19">
        <f t="shared" si="409"/>
        <v>6517.64284050073</v>
      </c>
      <c r="E3289" s="19">
        <f t="shared" si="410"/>
        <v>2.546393006415165</v>
      </c>
      <c r="F3289" s="19">
        <f t="shared" si="411"/>
        <v>0.78528375189448119</v>
      </c>
      <c r="G3289" s="20">
        <f t="shared" si="415"/>
        <v>5253.6026163212109</v>
      </c>
      <c r="H3289" s="7">
        <f t="shared" si="412"/>
        <v>-784.60261632121092</v>
      </c>
      <c r="I3289" s="7">
        <f t="shared" si="416"/>
        <v>784.60261632121092</v>
      </c>
      <c r="J3289" s="12">
        <f t="shared" si="413"/>
        <v>0.17556558879418457</v>
      </c>
      <c r="K3289" s="7">
        <f t="shared" si="414"/>
        <v>615601.26553808933</v>
      </c>
    </row>
    <row r="3290" spans="1:11" x14ac:dyDescent="0.4">
      <c r="A3290" s="1">
        <v>3289</v>
      </c>
      <c r="B3290" s="21">
        <v>43102</v>
      </c>
      <c r="C3290">
        <v>5440</v>
      </c>
      <c r="D3290" s="19">
        <f t="shared" ref="D3290:D3353" si="417">$R$2*(C3290/F3287)+(1-$R$2)*(D3289+E3289)</f>
        <v>6566.8971495675905</v>
      </c>
      <c r="E3290" s="19">
        <f t="shared" ref="E3290:E3353" si="418">$R$3*(D3290-D3289)+(1-$R$3)*E3289</f>
        <v>2.6556942007882132</v>
      </c>
      <c r="F3290" s="19">
        <f t="shared" ref="F3290:F3353" si="419">$R$4*(C3290/D3290)+(1-$R$4)*F3287</f>
        <v>0.79967147867757427</v>
      </c>
      <c r="G3290" s="20">
        <f t="shared" si="415"/>
        <v>5212.0157385541634</v>
      </c>
      <c r="H3290" s="7">
        <f t="shared" ref="H3290:H3353" si="420">C3290-G3290</f>
        <v>227.98426144583664</v>
      </c>
      <c r="I3290" s="7">
        <f t="shared" si="416"/>
        <v>227.98426144583664</v>
      </c>
      <c r="J3290" s="12">
        <f t="shared" ref="J3290:J3353" si="421">I3290/C3290</f>
        <v>4.1908871589308207E-2</v>
      </c>
      <c r="K3290" s="7">
        <f t="shared" ref="K3290:K3353" si="422">H3290^2</f>
        <v>51976.823467003596</v>
      </c>
    </row>
    <row r="3291" spans="1:11" x14ac:dyDescent="0.4">
      <c r="A3291" s="1">
        <v>3290</v>
      </c>
      <c r="B3291" s="21">
        <v>43103</v>
      </c>
      <c r="C3291">
        <v>5940</v>
      </c>
      <c r="D3291" s="19">
        <f t="shared" si="417"/>
        <v>6711.823258628202</v>
      </c>
      <c r="E3291" s="19">
        <f t="shared" si="418"/>
        <v>2.9886211986016855</v>
      </c>
      <c r="F3291" s="19">
        <f t="shared" si="419"/>
        <v>0.79948202418285341</v>
      </c>
      <c r="G3291" s="20">
        <f t="shared" si="415"/>
        <v>5246.2589847944619</v>
      </c>
      <c r="H3291" s="7">
        <f t="shared" si="420"/>
        <v>693.74101520553813</v>
      </c>
      <c r="I3291" s="7">
        <f t="shared" si="416"/>
        <v>693.74101520553813</v>
      </c>
      <c r="J3291" s="12">
        <f t="shared" si="421"/>
        <v>0.11679141670126905</v>
      </c>
      <c r="K3291" s="7">
        <f t="shared" si="422"/>
        <v>481276.59617841069</v>
      </c>
    </row>
    <row r="3292" spans="1:11" x14ac:dyDescent="0.4">
      <c r="A3292" s="1">
        <v>3291</v>
      </c>
      <c r="B3292" s="21">
        <v>43104</v>
      </c>
      <c r="C3292">
        <v>4840</v>
      </c>
      <c r="D3292" s="19">
        <f t="shared" si="417"/>
        <v>6624.5040950251541</v>
      </c>
      <c r="E3292" s="19">
        <f t="shared" si="418"/>
        <v>2.7772919513873457</v>
      </c>
      <c r="F3292" s="19">
        <f t="shared" si="419"/>
        <v>0.78470803847408732</v>
      </c>
      <c r="G3292" s="20">
        <f t="shared" si="415"/>
        <v>5273.0326662560265</v>
      </c>
      <c r="H3292" s="7">
        <f t="shared" si="420"/>
        <v>-433.03266625602646</v>
      </c>
      <c r="I3292" s="7">
        <f t="shared" si="416"/>
        <v>433.03266625602646</v>
      </c>
      <c r="J3292" s="12">
        <f t="shared" si="421"/>
        <v>8.9469559143807123E-2</v>
      </c>
      <c r="K3292" s="7">
        <f t="shared" si="422"/>
        <v>187517.2900448032</v>
      </c>
    </row>
    <row r="3293" spans="1:11" x14ac:dyDescent="0.4">
      <c r="A3293" s="1">
        <v>3292</v>
      </c>
      <c r="B3293" s="21">
        <v>43105</v>
      </c>
      <c r="C3293">
        <v>3650</v>
      </c>
      <c r="D3293" s="19">
        <f t="shared" si="417"/>
        <v>6289.4415991897295</v>
      </c>
      <c r="E3293" s="19">
        <f t="shared" si="418"/>
        <v>1.9867130639874273</v>
      </c>
      <c r="F3293" s="19">
        <f t="shared" si="419"/>
        <v>0.79736144538751008</v>
      </c>
      <c r="G3293" s="20">
        <f t="shared" si="415"/>
        <v>5299.6479063358966</v>
      </c>
      <c r="H3293" s="7">
        <f t="shared" si="420"/>
        <v>-1649.6479063358966</v>
      </c>
      <c r="I3293" s="7">
        <f t="shared" si="416"/>
        <v>1649.6479063358966</v>
      </c>
      <c r="J3293" s="12">
        <f t="shared" si="421"/>
        <v>0.45195833050298534</v>
      </c>
      <c r="K3293" s="7">
        <f t="shared" si="422"/>
        <v>2721338.2148784068</v>
      </c>
    </row>
    <row r="3294" spans="1:11" x14ac:dyDescent="0.4">
      <c r="A3294" s="1">
        <v>3293</v>
      </c>
      <c r="B3294" s="21">
        <v>43106</v>
      </c>
      <c r="C3294">
        <v>4880</v>
      </c>
      <c r="D3294" s="19">
        <f t="shared" si="417"/>
        <v>6260.725563703304</v>
      </c>
      <c r="E3294" s="19">
        <f t="shared" si="418"/>
        <v>1.9148655621046062</v>
      </c>
      <c r="F3294" s="19">
        <f t="shared" si="419"/>
        <v>0.79927117631324374</v>
      </c>
      <c r="G3294" s="20">
        <f t="shared" si="415"/>
        <v>5029.8838420819147</v>
      </c>
      <c r="H3294" s="7">
        <f t="shared" si="420"/>
        <v>-149.88384208191474</v>
      </c>
      <c r="I3294" s="7">
        <f t="shared" si="416"/>
        <v>149.88384208191474</v>
      </c>
      <c r="J3294" s="12">
        <f t="shared" si="421"/>
        <v>3.0713902065966133E-2</v>
      </c>
      <c r="K3294" s="7">
        <f t="shared" si="422"/>
        <v>22465.166117236353</v>
      </c>
    </row>
    <row r="3295" spans="1:11" x14ac:dyDescent="0.4">
      <c r="A3295" s="1">
        <v>3294</v>
      </c>
      <c r="B3295" s="21">
        <v>43107</v>
      </c>
      <c r="C3295">
        <v>3650</v>
      </c>
      <c r="D3295" s="19">
        <f t="shared" si="417"/>
        <v>5998.7714172129308</v>
      </c>
      <c r="E3295" s="19">
        <f t="shared" si="418"/>
        <v>1.2973856870006029</v>
      </c>
      <c r="F3295" s="19">
        <f t="shared" si="419"/>
        <v>0.78285176437799886</v>
      </c>
      <c r="G3295" s="20">
        <f t="shared" si="415"/>
        <v>4914.344286917375</v>
      </c>
      <c r="H3295" s="7">
        <f t="shared" si="420"/>
        <v>-1264.344286917375</v>
      </c>
      <c r="I3295" s="7">
        <f t="shared" si="416"/>
        <v>1264.344286917375</v>
      </c>
      <c r="J3295" s="12">
        <f t="shared" si="421"/>
        <v>0.34639569504585616</v>
      </c>
      <c r="K3295" s="7">
        <f t="shared" si="422"/>
        <v>1598566.4758606055</v>
      </c>
    </row>
    <row r="3296" spans="1:11" x14ac:dyDescent="0.4">
      <c r="A3296" s="1">
        <v>3295</v>
      </c>
      <c r="B3296" s="21">
        <v>43108</v>
      </c>
      <c r="C3296">
        <v>5124</v>
      </c>
      <c r="D3296" s="19">
        <f t="shared" si="417"/>
        <v>6069.8549474447882</v>
      </c>
      <c r="E3296" s="19">
        <f t="shared" si="418"/>
        <v>1.4606922438500221</v>
      </c>
      <c r="F3296" s="19">
        <f t="shared" si="419"/>
        <v>0.79785445348281847</v>
      </c>
      <c r="G3296" s="20">
        <f t="shared" si="415"/>
        <v>4784.2235331047968</v>
      </c>
      <c r="H3296" s="7">
        <f t="shared" si="420"/>
        <v>339.77646689520316</v>
      </c>
      <c r="I3296" s="7">
        <f t="shared" si="416"/>
        <v>339.77646689520316</v>
      </c>
      <c r="J3296" s="12">
        <f t="shared" si="421"/>
        <v>6.6310785888993584E-2</v>
      </c>
      <c r="K3296" s="7">
        <f t="shared" si="422"/>
        <v>115448.04745578709</v>
      </c>
    </row>
    <row r="3297" spans="1:11" x14ac:dyDescent="0.4">
      <c r="A3297" s="1">
        <v>3296</v>
      </c>
      <c r="B3297" s="21">
        <v>43109</v>
      </c>
      <c r="C3297">
        <v>6230</v>
      </c>
      <c r="D3297" s="19">
        <f t="shared" si="417"/>
        <v>6353.5360175374954</v>
      </c>
      <c r="E3297" s="19">
        <f t="shared" si="418"/>
        <v>2.1211161500541325</v>
      </c>
      <c r="F3297" s="19">
        <f t="shared" si="419"/>
        <v>0.80118047972869733</v>
      </c>
      <c r="G3297" s="20">
        <f t="shared" si="415"/>
        <v>4852.6275931029313</v>
      </c>
      <c r="H3297" s="7">
        <f t="shared" si="420"/>
        <v>1377.3724068970687</v>
      </c>
      <c r="I3297" s="7">
        <f t="shared" si="416"/>
        <v>1377.3724068970687</v>
      </c>
      <c r="J3297" s="12">
        <f t="shared" si="421"/>
        <v>0.22108706370739464</v>
      </c>
      <c r="K3297" s="7">
        <f t="shared" si="422"/>
        <v>1897154.7472814242</v>
      </c>
    </row>
    <row r="3298" spans="1:11" x14ac:dyDescent="0.4">
      <c r="A3298" s="1">
        <v>3297</v>
      </c>
      <c r="B3298" s="21">
        <v>43110</v>
      </c>
      <c r="C3298">
        <v>6500</v>
      </c>
      <c r="D3298" s="19">
        <f t="shared" si="417"/>
        <v>6674.5673126533238</v>
      </c>
      <c r="E3298" s="19">
        <f t="shared" si="418"/>
        <v>2.8673978598519412</v>
      </c>
      <c r="F3298" s="19">
        <f t="shared" si="419"/>
        <v>0.78486332314058305</v>
      </c>
      <c r="G3298" s="20">
        <f t="shared" si="415"/>
        <v>4975.537400888913</v>
      </c>
      <c r="H3298" s="7">
        <f t="shared" si="420"/>
        <v>1524.462599111087</v>
      </c>
      <c r="I3298" s="7">
        <f t="shared" si="416"/>
        <v>1524.462599111087</v>
      </c>
      <c r="J3298" s="12">
        <f t="shared" si="421"/>
        <v>0.23453270755555183</v>
      </c>
      <c r="K3298" s="7">
        <f t="shared" si="422"/>
        <v>2323986.2160885306</v>
      </c>
    </row>
    <row r="3299" spans="1:11" x14ac:dyDescent="0.4">
      <c r="A3299" s="1">
        <v>3298</v>
      </c>
      <c r="B3299" s="21">
        <v>43111</v>
      </c>
      <c r="C3299">
        <v>5261</v>
      </c>
      <c r="D3299" s="19">
        <f t="shared" si="417"/>
        <v>6663.7599806209837</v>
      </c>
      <c r="E3299" s="19">
        <f t="shared" si="418"/>
        <v>2.8353976244312227</v>
      </c>
      <c r="F3299" s="19">
        <f t="shared" si="419"/>
        <v>0.79776640314845915</v>
      </c>
      <c r="G3299" s="20">
        <f t="shared" si="415"/>
        <v>5327.6210216236923</v>
      </c>
      <c r="H3299" s="7">
        <f t="shared" si="420"/>
        <v>-66.621021623692286</v>
      </c>
      <c r="I3299" s="7">
        <f t="shared" si="416"/>
        <v>66.621021623692286</v>
      </c>
      <c r="J3299" s="12">
        <f t="shared" si="421"/>
        <v>1.266318601476759E-2</v>
      </c>
      <c r="K3299" s="7">
        <f t="shared" si="422"/>
        <v>4438.3605221844755</v>
      </c>
    </row>
    <row r="3300" spans="1:11" x14ac:dyDescent="0.4">
      <c r="A3300" s="1">
        <v>3299</v>
      </c>
      <c r="B3300" s="21">
        <v>43112</v>
      </c>
      <c r="C3300">
        <v>6618</v>
      </c>
      <c r="D3300" s="19">
        <f t="shared" si="417"/>
        <v>6927.59627266798</v>
      </c>
      <c r="E3300" s="19">
        <f t="shared" si="418"/>
        <v>3.4461658174694669</v>
      </c>
      <c r="F3300" s="19">
        <f t="shared" si="419"/>
        <v>0.80280377569825367</v>
      </c>
      <c r="G3300" s="20">
        <f t="shared" si="415"/>
        <v>5341.1460832997782</v>
      </c>
      <c r="H3300" s="7">
        <f t="shared" si="420"/>
        <v>1276.8539167002218</v>
      </c>
      <c r="I3300" s="7">
        <f t="shared" si="416"/>
        <v>1276.8539167002218</v>
      </c>
      <c r="J3300" s="12">
        <f t="shared" si="421"/>
        <v>0.19293652413119097</v>
      </c>
      <c r="K3300" s="7">
        <f t="shared" si="422"/>
        <v>1630355.9245926971</v>
      </c>
    </row>
    <row r="3301" spans="1:11" x14ac:dyDescent="0.4">
      <c r="A3301" s="1">
        <v>3300</v>
      </c>
      <c r="B3301" s="21">
        <v>43113</v>
      </c>
      <c r="C3301">
        <v>3299</v>
      </c>
      <c r="D3301" s="19">
        <f t="shared" si="417"/>
        <v>6484.3200182408182</v>
      </c>
      <c r="E3301" s="19">
        <f t="shared" si="418"/>
        <v>2.4007906818550051</v>
      </c>
      <c r="F3301" s="19">
        <f t="shared" si="419"/>
        <v>0.78195545125004573</v>
      </c>
      <c r="G3301" s="20">
        <f t="shared" si="415"/>
        <v>5439.9210010981005</v>
      </c>
      <c r="H3301" s="7">
        <f t="shared" si="420"/>
        <v>-2140.9210010981005</v>
      </c>
      <c r="I3301" s="7">
        <f t="shared" si="416"/>
        <v>2140.9210010981005</v>
      </c>
      <c r="J3301" s="12">
        <f t="shared" si="421"/>
        <v>0.64896059445228871</v>
      </c>
      <c r="K3301" s="7">
        <f t="shared" si="422"/>
        <v>4583542.7329428932</v>
      </c>
    </row>
    <row r="3302" spans="1:11" x14ac:dyDescent="0.4">
      <c r="A3302" s="1">
        <v>3301</v>
      </c>
      <c r="B3302" s="21">
        <v>43114</v>
      </c>
      <c r="C3302">
        <v>5856</v>
      </c>
      <c r="D3302" s="19">
        <f t="shared" si="417"/>
        <v>6626.5423154559294</v>
      </c>
      <c r="E3302" s="19">
        <f t="shared" si="418"/>
        <v>2.7279869892934778</v>
      </c>
      <c r="F3302" s="19">
        <f t="shared" si="419"/>
        <v>0.79867165760061354</v>
      </c>
      <c r="G3302" s="20">
        <f t="shared" si="415"/>
        <v>5174.8879279625044</v>
      </c>
      <c r="H3302" s="7">
        <f t="shared" si="420"/>
        <v>681.11207203749564</v>
      </c>
      <c r="I3302" s="7">
        <f t="shared" si="416"/>
        <v>681.11207203749564</v>
      </c>
      <c r="J3302" s="12">
        <f t="shared" si="421"/>
        <v>0.11631012159110239</v>
      </c>
      <c r="K3302" s="7">
        <f t="shared" si="422"/>
        <v>463913.65467521065</v>
      </c>
    </row>
    <row r="3303" spans="1:11" x14ac:dyDescent="0.4">
      <c r="A3303" s="1">
        <v>3302</v>
      </c>
      <c r="B3303" s="21">
        <v>43115</v>
      </c>
      <c r="C3303">
        <v>4070</v>
      </c>
      <c r="D3303" s="19">
        <f t="shared" si="417"/>
        <v>6373.8666024055556</v>
      </c>
      <c r="E3303" s="19">
        <f t="shared" si="418"/>
        <v>2.1303167908306526</v>
      </c>
      <c r="F3303" s="19">
        <f t="shared" si="419"/>
        <v>0.80107379385056598</v>
      </c>
      <c r="G3303" s="20">
        <f t="shared" si="415"/>
        <v>5322.0032289273295</v>
      </c>
      <c r="H3303" s="7">
        <f t="shared" si="420"/>
        <v>-1252.0032289273295</v>
      </c>
      <c r="I3303" s="7">
        <f t="shared" si="416"/>
        <v>1252.0032289273295</v>
      </c>
      <c r="J3303" s="12">
        <f t="shared" si="421"/>
        <v>0.30761750096494583</v>
      </c>
      <c r="K3303" s="7">
        <f t="shared" si="422"/>
        <v>1567512.0852444589</v>
      </c>
    </row>
    <row r="3304" spans="1:11" x14ac:dyDescent="0.4">
      <c r="A3304" s="1">
        <v>3303</v>
      </c>
      <c r="B3304" s="21">
        <v>43116</v>
      </c>
      <c r="C3304">
        <v>4286</v>
      </c>
      <c r="D3304" s="19">
        <f t="shared" si="417"/>
        <v>6229.4457544074658</v>
      </c>
      <c r="E3304" s="19">
        <f t="shared" si="418"/>
        <v>1.7873724101081001</v>
      </c>
      <c r="F3304" s="19">
        <f t="shared" si="419"/>
        <v>0.78096614716367341</v>
      </c>
      <c r="G3304" s="20">
        <f t="shared" si="415"/>
        <v>4985.7455481191118</v>
      </c>
      <c r="H3304" s="7">
        <f t="shared" si="420"/>
        <v>-699.74554811911185</v>
      </c>
      <c r="I3304" s="7">
        <f t="shared" si="416"/>
        <v>699.74554811911185</v>
      </c>
      <c r="J3304" s="12">
        <f t="shared" si="421"/>
        <v>0.16326307702265791</v>
      </c>
      <c r="K3304" s="7">
        <f t="shared" si="422"/>
        <v>489643.83211251628</v>
      </c>
    </row>
    <row r="3305" spans="1:11" x14ac:dyDescent="0.4">
      <c r="A3305" s="1">
        <v>3304</v>
      </c>
      <c r="B3305" s="21">
        <v>43117</v>
      </c>
      <c r="C3305">
        <v>2813</v>
      </c>
      <c r="D3305" s="19">
        <f t="shared" si="417"/>
        <v>5787.5613745210221</v>
      </c>
      <c r="E3305" s="19">
        <f t="shared" si="418"/>
        <v>0.74913614255893957</v>
      </c>
      <c r="F3305" s="19">
        <f t="shared" si="419"/>
        <v>0.79537903187170833</v>
      </c>
      <c r="G3305" s="20">
        <f t="shared" si="415"/>
        <v>4976.7092902912464</v>
      </c>
      <c r="H3305" s="7">
        <f t="shared" si="420"/>
        <v>-2163.7092902912464</v>
      </c>
      <c r="I3305" s="7">
        <f t="shared" si="416"/>
        <v>2163.7092902912464</v>
      </c>
      <c r="J3305" s="12">
        <f t="shared" si="421"/>
        <v>0.76918211528305946</v>
      </c>
      <c r="K3305" s="7">
        <f t="shared" si="422"/>
        <v>4681637.8928926494</v>
      </c>
    </row>
    <row r="3306" spans="1:11" x14ac:dyDescent="0.4">
      <c r="A3306" s="1">
        <v>3305</v>
      </c>
      <c r="B3306" s="21">
        <v>43118</v>
      </c>
      <c r="C3306">
        <v>3430</v>
      </c>
      <c r="D3306" s="19">
        <f t="shared" si="417"/>
        <v>5541.5833845232673</v>
      </c>
      <c r="E3306" s="19">
        <f t="shared" si="418"/>
        <v>0.17176999467799148</v>
      </c>
      <c r="F3306" s="19">
        <f t="shared" si="419"/>
        <v>0.7991557281580316</v>
      </c>
      <c r="G3306" s="20">
        <f t="shared" si="415"/>
        <v>4636.8638607623816</v>
      </c>
      <c r="H3306" s="7">
        <f t="shared" si="420"/>
        <v>-1206.8638607623816</v>
      </c>
      <c r="I3306" s="7">
        <f t="shared" si="416"/>
        <v>1206.8638607623816</v>
      </c>
      <c r="J3306" s="12">
        <f t="shared" si="421"/>
        <v>0.35185535299194798</v>
      </c>
      <c r="K3306" s="7">
        <f t="shared" si="422"/>
        <v>1456520.3784142812</v>
      </c>
    </row>
    <row r="3307" spans="1:11" x14ac:dyDescent="0.4">
      <c r="A3307" s="1">
        <v>3306</v>
      </c>
      <c r="B3307" s="21">
        <v>43119</v>
      </c>
      <c r="C3307">
        <v>2781</v>
      </c>
      <c r="D3307" s="19">
        <f t="shared" si="417"/>
        <v>5217.3649898643471</v>
      </c>
      <c r="E3307" s="19">
        <f t="shared" si="418"/>
        <v>-0.58733542962789376</v>
      </c>
      <c r="F3307" s="19">
        <f t="shared" si="419"/>
        <v>0.7783548482235525</v>
      </c>
      <c r="G3307" s="20">
        <f t="shared" si="415"/>
        <v>4327.9231715483074</v>
      </c>
      <c r="H3307" s="7">
        <f t="shared" si="420"/>
        <v>-1546.9231715483074</v>
      </c>
      <c r="I3307" s="7">
        <f t="shared" si="416"/>
        <v>1546.9231715483074</v>
      </c>
      <c r="J3307" s="12">
        <f t="shared" si="421"/>
        <v>0.55624709512704329</v>
      </c>
      <c r="K3307" s="7">
        <f t="shared" si="422"/>
        <v>2392971.2986730742</v>
      </c>
    </row>
    <row r="3308" spans="1:11" x14ac:dyDescent="0.4">
      <c r="A3308" s="1">
        <v>3307</v>
      </c>
      <c r="B3308" s="21">
        <v>43120</v>
      </c>
      <c r="C3308">
        <v>6359</v>
      </c>
      <c r="D3308" s="19">
        <f t="shared" si="417"/>
        <v>5671.7523695834698</v>
      </c>
      <c r="E3308" s="19">
        <f t="shared" si="418"/>
        <v>0.47735090129169733</v>
      </c>
      <c r="F3308" s="19">
        <f t="shared" si="419"/>
        <v>0.79881027951513228</v>
      </c>
      <c r="G3308" s="20">
        <f t="shared" si="415"/>
        <v>4149.3155602742481</v>
      </c>
      <c r="H3308" s="7">
        <f t="shared" si="420"/>
        <v>2209.6844397257519</v>
      </c>
      <c r="I3308" s="7">
        <f t="shared" si="416"/>
        <v>2209.6844397257519</v>
      </c>
      <c r="J3308" s="12">
        <f t="shared" si="421"/>
        <v>0.34748929701615849</v>
      </c>
      <c r="K3308" s="7">
        <f t="shared" si="422"/>
        <v>4882705.3231661096</v>
      </c>
    </row>
    <row r="3309" spans="1:11" x14ac:dyDescent="0.4">
      <c r="A3309" s="1">
        <v>3308</v>
      </c>
      <c r="B3309" s="21">
        <v>43121</v>
      </c>
      <c r="C3309">
        <v>5648</v>
      </c>
      <c r="D3309" s="19">
        <f t="shared" si="417"/>
        <v>5900.7246619351636</v>
      </c>
      <c r="E3309" s="19">
        <f t="shared" si="418"/>
        <v>1.0120519137797834</v>
      </c>
      <c r="F3309" s="19">
        <f t="shared" si="419"/>
        <v>0.80081994756284436</v>
      </c>
      <c r="G3309" s="20">
        <f t="shared" si="415"/>
        <v>4532.9948725536278</v>
      </c>
      <c r="H3309" s="7">
        <f t="shared" si="420"/>
        <v>1115.0051274463722</v>
      </c>
      <c r="I3309" s="7">
        <f t="shared" si="416"/>
        <v>1115.0051274463722</v>
      </c>
      <c r="J3309" s="12">
        <f t="shared" si="421"/>
        <v>0.19741592199829536</v>
      </c>
      <c r="K3309" s="7">
        <f t="shared" si="422"/>
        <v>1243236.4342317006</v>
      </c>
    </row>
    <row r="3310" spans="1:11" x14ac:dyDescent="0.4">
      <c r="A3310" s="1">
        <v>3309</v>
      </c>
      <c r="B3310" s="21">
        <v>43122</v>
      </c>
      <c r="C3310">
        <v>5227</v>
      </c>
      <c r="D3310" s="19">
        <f t="shared" si="417"/>
        <v>6034.9969096824816</v>
      </c>
      <c r="E3310" s="19">
        <f t="shared" si="418"/>
        <v>1.3238940980498464</v>
      </c>
      <c r="F3310" s="19">
        <f t="shared" si="419"/>
        <v>0.7792791397150397</v>
      </c>
      <c r="G3310" s="20">
        <f t="shared" si="415"/>
        <v>4593.645384163262</v>
      </c>
      <c r="H3310" s="7">
        <f t="shared" si="420"/>
        <v>633.35461583673805</v>
      </c>
      <c r="I3310" s="7">
        <f t="shared" si="416"/>
        <v>633.35461583673805</v>
      </c>
      <c r="J3310" s="12">
        <f t="shared" si="421"/>
        <v>0.12116981362860878</v>
      </c>
      <c r="K3310" s="7">
        <f t="shared" si="422"/>
        <v>401138.06940170203</v>
      </c>
    </row>
    <row r="3311" spans="1:11" x14ac:dyDescent="0.4">
      <c r="A3311" s="1">
        <v>3310</v>
      </c>
      <c r="B3311" s="21">
        <v>43123</v>
      </c>
      <c r="C3311">
        <v>6238</v>
      </c>
      <c r="D3311" s="19">
        <f t="shared" si="417"/>
        <v>6326.6488915221807</v>
      </c>
      <c r="E3311" s="19">
        <f t="shared" si="418"/>
        <v>2.0032908561740799</v>
      </c>
      <c r="F3311" s="19">
        <f t="shared" si="419"/>
        <v>0.80078164382890726</v>
      </c>
      <c r="G3311" s="20">
        <f t="shared" si="415"/>
        <v>4821.8751085109343</v>
      </c>
      <c r="H3311" s="7">
        <f t="shared" si="420"/>
        <v>1416.1248914890657</v>
      </c>
      <c r="I3311" s="7">
        <f t="shared" si="416"/>
        <v>1416.1248914890657</v>
      </c>
      <c r="J3311" s="12">
        <f t="shared" si="421"/>
        <v>0.22701585307615674</v>
      </c>
      <c r="K3311" s="7">
        <f t="shared" si="422"/>
        <v>2005409.7082949181</v>
      </c>
    </row>
    <row r="3312" spans="1:11" x14ac:dyDescent="0.4">
      <c r="A3312" s="1">
        <v>3311</v>
      </c>
      <c r="B3312" s="21">
        <v>43124</v>
      </c>
      <c r="C3312">
        <v>6359</v>
      </c>
      <c r="D3312" s="19">
        <f t="shared" si="417"/>
        <v>6592.6407930458645</v>
      </c>
      <c r="E3312" s="19">
        <f t="shared" si="418"/>
        <v>2.6210506039971193</v>
      </c>
      <c r="F3312" s="19">
        <f t="shared" si="419"/>
        <v>0.80254446894927278</v>
      </c>
      <c r="G3312" s="20">
        <f t="shared" si="415"/>
        <v>5068.1109088357152</v>
      </c>
      <c r="H3312" s="7">
        <f t="shared" si="420"/>
        <v>1290.8890911642848</v>
      </c>
      <c r="I3312" s="7">
        <f t="shared" si="416"/>
        <v>1290.8890911642848</v>
      </c>
      <c r="J3312" s="12">
        <f t="shared" si="421"/>
        <v>0.20300190142542612</v>
      </c>
      <c r="K3312" s="7">
        <f t="shared" si="422"/>
        <v>1666394.6456869531</v>
      </c>
    </row>
    <row r="3313" spans="1:11" x14ac:dyDescent="0.4">
      <c r="A3313" s="1">
        <v>3312</v>
      </c>
      <c r="B3313" s="21">
        <v>43125</v>
      </c>
      <c r="C3313">
        <v>5150</v>
      </c>
      <c r="D3313" s="19">
        <f t="shared" si="417"/>
        <v>6597.4579602304921</v>
      </c>
      <c r="E3313" s="19">
        <f t="shared" si="418"/>
        <v>2.6261897364074529</v>
      </c>
      <c r="F3313" s="19">
        <f t="shared" si="419"/>
        <v>0.77929308989259993</v>
      </c>
      <c r="G3313" s="20">
        <f t="shared" si="415"/>
        <v>5139.5499757148909</v>
      </c>
      <c r="H3313" s="7">
        <f t="shared" si="420"/>
        <v>10.450024285109066</v>
      </c>
      <c r="I3313" s="7">
        <f t="shared" si="416"/>
        <v>10.450024285109066</v>
      </c>
      <c r="J3313" s="12">
        <f t="shared" si="421"/>
        <v>2.0291309291473915E-3</v>
      </c>
      <c r="K3313" s="7">
        <f t="shared" si="422"/>
        <v>109.20300755936925</v>
      </c>
    </row>
    <row r="3314" spans="1:11" x14ac:dyDescent="0.4">
      <c r="A3314" s="1">
        <v>3313</v>
      </c>
      <c r="B3314" s="21">
        <v>43126</v>
      </c>
      <c r="C3314">
        <v>6480</v>
      </c>
      <c r="D3314" s="19">
        <f t="shared" si="417"/>
        <v>6844.4287301974946</v>
      </c>
      <c r="E3314" s="19">
        <f t="shared" si="418"/>
        <v>3.1979804886050682</v>
      </c>
      <c r="F3314" s="19">
        <f t="shared" si="419"/>
        <v>0.80231904617453664</v>
      </c>
      <c r="G3314" s="20">
        <f t="shared" si="415"/>
        <v>5285.2262350196097</v>
      </c>
      <c r="H3314" s="7">
        <f t="shared" si="420"/>
        <v>1194.7737649803903</v>
      </c>
      <c r="I3314" s="7">
        <f t="shared" si="416"/>
        <v>1194.7737649803903</v>
      </c>
      <c r="J3314" s="12">
        <f t="shared" si="421"/>
        <v>0.18437866743524542</v>
      </c>
      <c r="K3314" s="7">
        <f t="shared" si="422"/>
        <v>1427484.3494854169</v>
      </c>
    </row>
    <row r="3315" spans="1:11" x14ac:dyDescent="0.4">
      <c r="A3315" s="1">
        <v>3314</v>
      </c>
      <c r="B3315" s="21">
        <v>43127</v>
      </c>
      <c r="C3315">
        <v>6448</v>
      </c>
      <c r="D3315" s="19">
        <f t="shared" si="417"/>
        <v>7041.9906299634085</v>
      </c>
      <c r="E3315" s="19">
        <f t="shared" si="418"/>
        <v>3.6528114961058988</v>
      </c>
      <c r="F3315" s="19">
        <f t="shared" si="419"/>
        <v>0.80373570337629185</v>
      </c>
      <c r="G3315" s="20">
        <f t="shared" si="415"/>
        <v>5495.5249420904311</v>
      </c>
      <c r="H3315" s="7">
        <f t="shared" si="420"/>
        <v>952.47505790956893</v>
      </c>
      <c r="I3315" s="7">
        <f t="shared" si="416"/>
        <v>952.47505790956893</v>
      </c>
      <c r="J3315" s="12">
        <f t="shared" si="421"/>
        <v>0.1477163551348587</v>
      </c>
      <c r="K3315" s="7">
        <f t="shared" si="422"/>
        <v>907208.73593983671</v>
      </c>
    </row>
    <row r="3316" spans="1:11" x14ac:dyDescent="0.4">
      <c r="A3316" s="1">
        <v>3315</v>
      </c>
      <c r="B3316" s="21">
        <v>43128</v>
      </c>
      <c r="C3316">
        <v>5745</v>
      </c>
      <c r="D3316" s="19">
        <f t="shared" si="417"/>
        <v>7099.1012497792199</v>
      </c>
      <c r="E3316" s="19">
        <f t="shared" si="418"/>
        <v>3.777908113354842</v>
      </c>
      <c r="F3316" s="19">
        <f t="shared" si="419"/>
        <v>0.77960867502120113</v>
      </c>
      <c r="G3316" s="20">
        <f t="shared" si="415"/>
        <v>5490.6212477765166</v>
      </c>
      <c r="H3316" s="7">
        <f t="shared" si="420"/>
        <v>254.37875222348339</v>
      </c>
      <c r="I3316" s="7">
        <f t="shared" si="416"/>
        <v>254.37875222348339</v>
      </c>
      <c r="J3316" s="12">
        <f t="shared" si="421"/>
        <v>4.4278285852651589E-2</v>
      </c>
      <c r="K3316" s="7">
        <f t="shared" si="422"/>
        <v>64708.549582776352</v>
      </c>
    </row>
    <row r="3317" spans="1:11" x14ac:dyDescent="0.4">
      <c r="A3317" s="1">
        <v>3316</v>
      </c>
      <c r="B3317" s="21">
        <v>43129</v>
      </c>
      <c r="C3317">
        <v>2653</v>
      </c>
      <c r="D3317" s="19">
        <f t="shared" si="417"/>
        <v>6481.1776930858705</v>
      </c>
      <c r="E3317" s="19">
        <f t="shared" si="418"/>
        <v>2.3230645155606737</v>
      </c>
      <c r="F3317" s="19">
        <f t="shared" si="419"/>
        <v>0.79818016470411779</v>
      </c>
      <c r="G3317" s="20">
        <f t="shared" si="415"/>
        <v>5698.775231053367</v>
      </c>
      <c r="H3317" s="7">
        <f t="shared" si="420"/>
        <v>-3045.775231053367</v>
      </c>
      <c r="I3317" s="7">
        <f t="shared" si="416"/>
        <v>3045.775231053367</v>
      </c>
      <c r="J3317" s="12">
        <f t="shared" si="421"/>
        <v>1.1480494651539266</v>
      </c>
      <c r="K3317" s="7">
        <f t="shared" si="422"/>
        <v>9276746.7580981907</v>
      </c>
    </row>
    <row r="3318" spans="1:11" x14ac:dyDescent="0.4">
      <c r="A3318" s="1">
        <v>3317</v>
      </c>
      <c r="B3318" s="21">
        <v>43130</v>
      </c>
      <c r="C3318">
        <v>6409</v>
      </c>
      <c r="D3318" s="19">
        <f t="shared" si="417"/>
        <v>6727.6003595215361</v>
      </c>
      <c r="E3318" s="19">
        <f t="shared" si="418"/>
        <v>2.8942819940139115</v>
      </c>
      <c r="F3318" s="19">
        <f t="shared" si="419"/>
        <v>0.80530399951119369</v>
      </c>
      <c r="G3318" s="20">
        <f t="shared" si="415"/>
        <v>5211.0210417515073</v>
      </c>
      <c r="H3318" s="7">
        <f t="shared" si="420"/>
        <v>1197.9789582484927</v>
      </c>
      <c r="I3318" s="7">
        <f t="shared" si="416"/>
        <v>1197.9789582484927</v>
      </c>
      <c r="J3318" s="12">
        <f t="shared" si="421"/>
        <v>0.18692135407216301</v>
      </c>
      <c r="K3318" s="7">
        <f t="shared" si="422"/>
        <v>1435153.584406144</v>
      </c>
    </row>
    <row r="3319" spans="1:11" x14ac:dyDescent="0.4">
      <c r="A3319" s="1">
        <v>3318</v>
      </c>
      <c r="B3319" s="21">
        <v>43131</v>
      </c>
      <c r="C3319">
        <v>4908</v>
      </c>
      <c r="D3319" s="19">
        <f t="shared" si="417"/>
        <v>6659.2505465436398</v>
      </c>
      <c r="E3319" s="19">
        <f t="shared" si="418"/>
        <v>2.7275636873701443</v>
      </c>
      <c r="F3319" s="19">
        <f t="shared" si="419"/>
        <v>0.77916012786549205</v>
      </c>
      <c r="G3319" s="20">
        <f t="shared" si="415"/>
        <v>5247.1520097092316</v>
      </c>
      <c r="H3319" s="7">
        <f t="shared" si="420"/>
        <v>-339.15200970923161</v>
      </c>
      <c r="I3319" s="7">
        <f t="shared" si="416"/>
        <v>339.15200970923161</v>
      </c>
      <c r="J3319" s="12">
        <f t="shared" si="421"/>
        <v>6.9101876468873599E-2</v>
      </c>
      <c r="K3319" s="7">
        <f t="shared" si="422"/>
        <v>115024.08568981073</v>
      </c>
    </row>
    <row r="3320" spans="1:11" x14ac:dyDescent="0.4">
      <c r="A3320" s="1">
        <v>3319</v>
      </c>
      <c r="B3320" s="21">
        <v>43132</v>
      </c>
      <c r="C3320">
        <v>3647</v>
      </c>
      <c r="D3320" s="19">
        <f t="shared" si="417"/>
        <v>6319.2371762535095</v>
      </c>
      <c r="E3320" s="19">
        <f t="shared" si="418"/>
        <v>1.9255156277693959</v>
      </c>
      <c r="F3320" s="19">
        <f t="shared" si="419"/>
        <v>0.79585201889430546</v>
      </c>
      <c r="G3320" s="20">
        <f t="shared" si="415"/>
        <v>5317.4587852794148</v>
      </c>
      <c r="H3320" s="7">
        <f t="shared" si="420"/>
        <v>-1670.4587852794148</v>
      </c>
      <c r="I3320" s="7">
        <f t="shared" si="416"/>
        <v>1670.4587852794148</v>
      </c>
      <c r="J3320" s="12">
        <f t="shared" si="421"/>
        <v>0.45803640945418556</v>
      </c>
      <c r="K3320" s="7">
        <f t="shared" si="422"/>
        <v>2790432.553317178</v>
      </c>
    </row>
    <row r="3321" spans="1:11" x14ac:dyDescent="0.4">
      <c r="A3321" s="1">
        <v>3320</v>
      </c>
      <c r="B3321" s="21">
        <v>43133</v>
      </c>
      <c r="C3321">
        <v>3080</v>
      </c>
      <c r="D3321" s="19">
        <f t="shared" si="417"/>
        <v>5912.3106191077031</v>
      </c>
      <c r="E3321" s="19">
        <f t="shared" si="418"/>
        <v>0.96876089227195139</v>
      </c>
      <c r="F3321" s="19">
        <f t="shared" si="419"/>
        <v>0.80230913801558057</v>
      </c>
      <c r="G3321" s="20">
        <f t="shared" si="415"/>
        <v>5090.4575973329374</v>
      </c>
      <c r="H3321" s="7">
        <f t="shared" si="420"/>
        <v>-2010.4575973329374</v>
      </c>
      <c r="I3321" s="7">
        <f t="shared" si="416"/>
        <v>2010.4575973329374</v>
      </c>
      <c r="J3321" s="12">
        <f t="shared" si="421"/>
        <v>0.65274597316004457</v>
      </c>
      <c r="K3321" s="7">
        <f t="shared" si="422"/>
        <v>4041939.7506737276</v>
      </c>
    </row>
    <row r="3322" spans="1:11" x14ac:dyDescent="0.4">
      <c r="A3322" s="1">
        <v>3321</v>
      </c>
      <c r="B3322" s="21">
        <v>43134</v>
      </c>
      <c r="C3322">
        <v>3377</v>
      </c>
      <c r="D3322" s="19">
        <f t="shared" si="417"/>
        <v>5654.6679293863544</v>
      </c>
      <c r="E3322" s="19">
        <f t="shared" si="418"/>
        <v>0.3635842366910178</v>
      </c>
      <c r="F3322" s="19">
        <f t="shared" si="419"/>
        <v>0.77724377584174997</v>
      </c>
      <c r="G3322" s="20">
        <f t="shared" si="415"/>
        <v>4607.3915178251582</v>
      </c>
      <c r="H3322" s="7">
        <f t="shared" si="420"/>
        <v>-1230.3915178251582</v>
      </c>
      <c r="I3322" s="7">
        <f t="shared" si="416"/>
        <v>1230.3915178251582</v>
      </c>
      <c r="J3322" s="12">
        <f t="shared" si="421"/>
        <v>0.36434454184932136</v>
      </c>
      <c r="K3322" s="7">
        <f t="shared" si="422"/>
        <v>1513863.2871360965</v>
      </c>
    </row>
    <row r="3323" spans="1:11" x14ac:dyDescent="0.4">
      <c r="A3323" s="1">
        <v>3322</v>
      </c>
      <c r="B3323" s="21">
        <v>43135</v>
      </c>
      <c r="C3323">
        <v>2841</v>
      </c>
      <c r="D3323" s="19">
        <f t="shared" si="417"/>
        <v>5313.5289749584226</v>
      </c>
      <c r="E3323" s="19">
        <f t="shared" si="418"/>
        <v>-0.43556585403806608</v>
      </c>
      <c r="F3323" s="19">
        <f t="shared" si="419"/>
        <v>0.79310126883599308</v>
      </c>
      <c r="G3323" s="20">
        <f t="shared" si="415"/>
        <v>4500.5682470278207</v>
      </c>
      <c r="H3323" s="7">
        <f t="shared" si="420"/>
        <v>-1659.5682470278207</v>
      </c>
      <c r="I3323" s="7">
        <f t="shared" si="416"/>
        <v>1659.5682470278207</v>
      </c>
      <c r="J3323" s="12">
        <f t="shared" si="421"/>
        <v>0.5841493301752273</v>
      </c>
      <c r="K3323" s="7">
        <f t="shared" si="422"/>
        <v>2754166.7665429935</v>
      </c>
    </row>
    <row r="3324" spans="1:11" x14ac:dyDescent="0.4">
      <c r="A3324" s="1">
        <v>3323</v>
      </c>
      <c r="B3324" s="21">
        <v>43136</v>
      </c>
      <c r="C3324">
        <v>6224</v>
      </c>
      <c r="D3324" s="19">
        <f t="shared" si="417"/>
        <v>5713.4286508031219</v>
      </c>
      <c r="E3324" s="19">
        <f t="shared" si="418"/>
        <v>0.50125864506114892</v>
      </c>
      <c r="F3324" s="19">
        <f t="shared" si="419"/>
        <v>0.8053324062331203</v>
      </c>
      <c r="G3324" s="20">
        <f t="shared" si="415"/>
        <v>4262.743393254801</v>
      </c>
      <c r="H3324" s="7">
        <f t="shared" si="420"/>
        <v>1961.256606745199</v>
      </c>
      <c r="I3324" s="7">
        <f t="shared" si="416"/>
        <v>1961.256606745199</v>
      </c>
      <c r="J3324" s="12">
        <f t="shared" si="421"/>
        <v>0.31511192267757054</v>
      </c>
      <c r="K3324" s="7">
        <f t="shared" si="422"/>
        <v>3846527.4775016918</v>
      </c>
    </row>
    <row r="3325" spans="1:11" x14ac:dyDescent="0.4">
      <c r="A3325" s="1">
        <v>3324</v>
      </c>
      <c r="B3325" s="21">
        <v>43137</v>
      </c>
      <c r="C3325">
        <v>7068</v>
      </c>
      <c r="D3325" s="19">
        <f t="shared" si="417"/>
        <v>6267.426192504221</v>
      </c>
      <c r="E3325" s="19">
        <f t="shared" si="418"/>
        <v>1.7964952970405834</v>
      </c>
      <c r="F3325" s="19">
        <f t="shared" si="419"/>
        <v>0.78093517202294682</v>
      </c>
      <c r="G3325" s="20">
        <f t="shared" si="415"/>
        <v>4441.1164577146146</v>
      </c>
      <c r="H3325" s="7">
        <f t="shared" si="420"/>
        <v>2626.8835422853854</v>
      </c>
      <c r="I3325" s="7">
        <f t="shared" si="416"/>
        <v>2626.8835422853854</v>
      </c>
      <c r="J3325" s="12">
        <f t="shared" si="421"/>
        <v>0.37165867887455933</v>
      </c>
      <c r="K3325" s="7">
        <f t="shared" si="422"/>
        <v>6900517.1447298145</v>
      </c>
    </row>
    <row r="3326" spans="1:11" x14ac:dyDescent="0.4">
      <c r="A3326" s="1">
        <v>3325</v>
      </c>
      <c r="B3326" s="21">
        <v>43138</v>
      </c>
      <c r="C3326">
        <v>7122</v>
      </c>
      <c r="D3326" s="19">
        <f t="shared" si="417"/>
        <v>6713.1532105227288</v>
      </c>
      <c r="E3326" s="19">
        <f t="shared" si="418"/>
        <v>2.8353371132610889</v>
      </c>
      <c r="F3326" s="19">
        <f t="shared" si="419"/>
        <v>0.79592176177707386</v>
      </c>
      <c r="G3326" s="20">
        <f t="shared" si="415"/>
        <v>4972.128468310575</v>
      </c>
      <c r="H3326" s="7">
        <f t="shared" si="420"/>
        <v>2149.871531689425</v>
      </c>
      <c r="I3326" s="7">
        <f t="shared" si="416"/>
        <v>2149.871531689425</v>
      </c>
      <c r="J3326" s="12">
        <f t="shared" si="421"/>
        <v>0.30186345572724305</v>
      </c>
      <c r="K3326" s="7">
        <f t="shared" si="422"/>
        <v>4621947.6027686344</v>
      </c>
    </row>
    <row r="3327" spans="1:11" x14ac:dyDescent="0.4">
      <c r="A3327" s="1">
        <v>3326</v>
      </c>
      <c r="B3327" s="21">
        <v>43139</v>
      </c>
      <c r="C3327">
        <v>5878</v>
      </c>
      <c r="D3327" s="19">
        <f t="shared" si="417"/>
        <v>6811.4429747184504</v>
      </c>
      <c r="E3327" s="19">
        <f t="shared" si="418"/>
        <v>3.0587100180767548</v>
      </c>
      <c r="F3327" s="19">
        <f t="shared" si="419"/>
        <v>0.80593933825381547</v>
      </c>
      <c r="G3327" s="20">
        <f t="shared" si="415"/>
        <v>5408.6032173017702</v>
      </c>
      <c r="H3327" s="7">
        <f t="shared" si="420"/>
        <v>469.3967826982298</v>
      </c>
      <c r="I3327" s="7">
        <f t="shared" si="416"/>
        <v>469.3967826982298</v>
      </c>
      <c r="J3327" s="12">
        <f t="shared" si="421"/>
        <v>7.9856546903407585E-2</v>
      </c>
      <c r="K3327" s="7">
        <f t="shared" si="422"/>
        <v>220333.33960744916</v>
      </c>
    </row>
    <row r="3328" spans="1:11" x14ac:dyDescent="0.4">
      <c r="A3328" s="1">
        <v>3327</v>
      </c>
      <c r="B3328" s="21">
        <v>43140</v>
      </c>
      <c r="C3328">
        <v>7399</v>
      </c>
      <c r="D3328" s="19">
        <f t="shared" si="417"/>
        <v>7250.1326230183367</v>
      </c>
      <c r="E3328" s="19">
        <f t="shared" si="418"/>
        <v>4.0781299767500174</v>
      </c>
      <c r="F3328" s="19">
        <f t="shared" si="419"/>
        <v>0.78345862765294216</v>
      </c>
      <c r="G3328" s="20">
        <f t="shared" si="415"/>
        <v>5321.6840454203802</v>
      </c>
      <c r="H3328" s="7">
        <f t="shared" si="420"/>
        <v>2077.3159545796198</v>
      </c>
      <c r="I3328" s="7">
        <f t="shared" si="416"/>
        <v>2077.3159545796198</v>
      </c>
      <c r="J3328" s="12">
        <f t="shared" si="421"/>
        <v>0.28075631228268955</v>
      </c>
      <c r="K3328" s="7">
        <f t="shared" si="422"/>
        <v>4315241.5751510365</v>
      </c>
    </row>
    <row r="3329" spans="1:11" x14ac:dyDescent="0.4">
      <c r="A3329" s="1">
        <v>3328</v>
      </c>
      <c r="B3329" s="21">
        <v>43141</v>
      </c>
      <c r="C3329">
        <v>7257</v>
      </c>
      <c r="D3329" s="19">
        <f t="shared" si="417"/>
        <v>7559.3971030538924</v>
      </c>
      <c r="E3329" s="19">
        <f t="shared" si="418"/>
        <v>4.7922965545226281</v>
      </c>
      <c r="F3329" s="19">
        <f t="shared" si="419"/>
        <v>0.79764981155951709</v>
      </c>
      <c r="G3329" s="20">
        <f t="shared" si="415"/>
        <v>5773.7842028260429</v>
      </c>
      <c r="H3329" s="7">
        <f t="shared" si="420"/>
        <v>1483.2157971739571</v>
      </c>
      <c r="I3329" s="7">
        <f t="shared" si="416"/>
        <v>1483.2157971739571</v>
      </c>
      <c r="J3329" s="12">
        <f t="shared" si="421"/>
        <v>0.20438415284193978</v>
      </c>
      <c r="K3329" s="7">
        <f t="shared" si="422"/>
        <v>2199929.1009863769</v>
      </c>
    </row>
    <row r="3330" spans="1:11" x14ac:dyDescent="0.4">
      <c r="A3330" s="1">
        <v>3329</v>
      </c>
      <c r="B3330" s="21">
        <v>43142</v>
      </c>
      <c r="C3330">
        <v>6443</v>
      </c>
      <c r="D3330" s="19">
        <f t="shared" si="417"/>
        <v>7634.6441755918604</v>
      </c>
      <c r="E3330" s="19">
        <f t="shared" si="418"/>
        <v>4.9571677758014898</v>
      </c>
      <c r="F3330" s="19">
        <f t="shared" si="419"/>
        <v>0.80633931239727841</v>
      </c>
      <c r="G3330" s="20">
        <f t="shared" si="415"/>
        <v>6096.2777991469311</v>
      </c>
      <c r="H3330" s="7">
        <f t="shared" si="420"/>
        <v>346.7222008530689</v>
      </c>
      <c r="I3330" s="7">
        <f t="shared" si="416"/>
        <v>346.7222008530689</v>
      </c>
      <c r="J3330" s="12">
        <f t="shared" si="421"/>
        <v>5.3813782531905774E-2</v>
      </c>
      <c r="K3330" s="7">
        <f t="shared" si="422"/>
        <v>120216.28456439586</v>
      </c>
    </row>
    <row r="3331" spans="1:11" x14ac:dyDescent="0.4">
      <c r="A3331" s="1">
        <v>3330</v>
      </c>
      <c r="B3331" s="21">
        <v>43143</v>
      </c>
      <c r="C3331">
        <v>2813</v>
      </c>
      <c r="D3331" s="19">
        <f t="shared" si="417"/>
        <v>6976.483198442631</v>
      </c>
      <c r="E3331" s="19">
        <f t="shared" si="418"/>
        <v>3.4054050048624256</v>
      </c>
      <c r="F3331" s="19">
        <f t="shared" si="419"/>
        <v>0.7794538505271249</v>
      </c>
      <c r="G3331" s="20">
        <f t="shared" si="415"/>
        <v>5985.3115842904017</v>
      </c>
      <c r="H3331" s="7">
        <f t="shared" si="420"/>
        <v>-3172.3115842904017</v>
      </c>
      <c r="I3331" s="7">
        <f t="shared" si="416"/>
        <v>3172.3115842904017</v>
      </c>
      <c r="J3331" s="12">
        <f t="shared" si="421"/>
        <v>1.1277325219660155</v>
      </c>
      <c r="K3331" s="7">
        <f t="shared" si="422"/>
        <v>10063560.787823079</v>
      </c>
    </row>
    <row r="3332" spans="1:11" x14ac:dyDescent="0.4">
      <c r="A3332" s="1">
        <v>3331</v>
      </c>
      <c r="B3332" s="21">
        <v>43144</v>
      </c>
      <c r="C3332">
        <v>7312</v>
      </c>
      <c r="D3332" s="19">
        <f t="shared" si="417"/>
        <v>7338.0577307637977</v>
      </c>
      <c r="E3332" s="19">
        <f t="shared" si="418"/>
        <v>4.2435565796953094</v>
      </c>
      <c r="F3332" s="19">
        <f t="shared" si="419"/>
        <v>0.79974357309301747</v>
      </c>
      <c r="G3332" s="20">
        <f t="shared" si="415"/>
        <v>5567.5068292463138</v>
      </c>
      <c r="H3332" s="7">
        <f t="shared" si="420"/>
        <v>1744.4931707536862</v>
      </c>
      <c r="I3332" s="7">
        <f t="shared" si="416"/>
        <v>1744.4931707536862</v>
      </c>
      <c r="J3332" s="12">
        <f t="shared" si="421"/>
        <v>0.23857948177703586</v>
      </c>
      <c r="K3332" s="7">
        <f t="shared" si="422"/>
        <v>3043256.4228062495</v>
      </c>
    </row>
    <row r="3333" spans="1:11" x14ac:dyDescent="0.4">
      <c r="A3333" s="1">
        <v>3332</v>
      </c>
      <c r="B3333" s="21">
        <v>43145</v>
      </c>
      <c r="C3333">
        <v>7360</v>
      </c>
      <c r="D3333" s="19">
        <f t="shared" si="417"/>
        <v>7634.6891346328393</v>
      </c>
      <c r="E3333" s="19">
        <f t="shared" si="418"/>
        <v>4.9277733811371087</v>
      </c>
      <c r="F3333" s="19">
        <f t="shared" si="419"/>
        <v>0.80800002208291066</v>
      </c>
      <c r="G3333" s="20">
        <f t="shared" si="415"/>
        <v>5920.3861714502036</v>
      </c>
      <c r="H3333" s="7">
        <f t="shared" si="420"/>
        <v>1439.6138285497964</v>
      </c>
      <c r="I3333" s="7">
        <f t="shared" si="416"/>
        <v>1439.6138285497964</v>
      </c>
      <c r="J3333" s="12">
        <f t="shared" si="421"/>
        <v>0.19559970496600496</v>
      </c>
      <c r="K3333" s="7">
        <f t="shared" si="422"/>
        <v>2072487.9753518025</v>
      </c>
    </row>
    <row r="3334" spans="1:11" x14ac:dyDescent="0.4">
      <c r="A3334" s="1">
        <v>3333</v>
      </c>
      <c r="B3334" s="21">
        <v>43146</v>
      </c>
      <c r="C3334">
        <v>5758</v>
      </c>
      <c r="D3334" s="19">
        <f t="shared" si="417"/>
        <v>7598.2827864574283</v>
      </c>
      <c r="E3334" s="19">
        <f t="shared" si="418"/>
        <v>4.8310474032826312</v>
      </c>
      <c r="F3334" s="19">
        <f t="shared" si="419"/>
        <v>0.77922582073486746</v>
      </c>
      <c r="G3334" s="20">
        <f t="shared" ref="G3334:G3397" si="423">(D3333+1*E3333)*F3331</f>
        <v>5954.7288155036222</v>
      </c>
      <c r="H3334" s="7">
        <f t="shared" si="420"/>
        <v>-196.72881550362217</v>
      </c>
      <c r="I3334" s="7">
        <f t="shared" si="416"/>
        <v>196.72881550362217</v>
      </c>
      <c r="J3334" s="12">
        <f t="shared" si="421"/>
        <v>3.4166171501150082E-2</v>
      </c>
      <c r="K3334" s="7">
        <f t="shared" si="422"/>
        <v>38702.226849458209</v>
      </c>
    </row>
    <row r="3335" spans="1:11" x14ac:dyDescent="0.4">
      <c r="A3335" s="1">
        <v>3334</v>
      </c>
      <c r="B3335" s="21">
        <v>43147</v>
      </c>
      <c r="C3335">
        <v>7111</v>
      </c>
      <c r="D3335" s="19">
        <f t="shared" si="417"/>
        <v>7814.1276644017289</v>
      </c>
      <c r="E3335" s="19">
        <f t="shared" si="418"/>
        <v>5.3248408681316679</v>
      </c>
      <c r="F3335" s="19">
        <f t="shared" si="419"/>
        <v>0.80090499256471881</v>
      </c>
      <c r="G3335" s="20">
        <f t="shared" si="423"/>
        <v>6080.5414241247154</v>
      </c>
      <c r="H3335" s="7">
        <f t="shared" si="420"/>
        <v>1030.4585758752846</v>
      </c>
      <c r="I3335" s="7">
        <f t="shared" si="416"/>
        <v>1030.4585758752846</v>
      </c>
      <c r="J3335" s="12">
        <f t="shared" si="421"/>
        <v>0.14491050145904719</v>
      </c>
      <c r="K3335" s="7">
        <f t="shared" si="422"/>
        <v>1061844.8765949197</v>
      </c>
    </row>
    <row r="3336" spans="1:11" x14ac:dyDescent="0.4">
      <c r="A3336" s="1">
        <v>3335</v>
      </c>
      <c r="B3336" s="21">
        <v>43148</v>
      </c>
      <c r="C3336">
        <v>6983</v>
      </c>
      <c r="D3336" s="19">
        <f t="shared" si="417"/>
        <v>7954.2135836852503</v>
      </c>
      <c r="E3336" s="19">
        <f t="shared" si="418"/>
        <v>5.6401952677315217</v>
      </c>
      <c r="F3336" s="19">
        <f t="shared" si="419"/>
        <v>0.80873620634199306</v>
      </c>
      <c r="G3336" s="20">
        <f t="shared" si="423"/>
        <v>6318.1177969343189</v>
      </c>
      <c r="H3336" s="7">
        <f t="shared" si="420"/>
        <v>664.8822030656811</v>
      </c>
      <c r="I3336" s="7">
        <f t="shared" ref="I3336:I3399" si="424">ABS(H3336)</f>
        <v>664.8822030656811</v>
      </c>
      <c r="J3336" s="12">
        <f t="shared" si="421"/>
        <v>9.5214406854601336E-2</v>
      </c>
      <c r="K3336" s="7">
        <f t="shared" si="422"/>
        <v>442068.34395347361</v>
      </c>
    </row>
    <row r="3337" spans="1:11" x14ac:dyDescent="0.4">
      <c r="A3337" s="1">
        <v>3336</v>
      </c>
      <c r="B3337" s="21">
        <v>43149</v>
      </c>
      <c r="C3337">
        <v>6227</v>
      </c>
      <c r="D3337" s="19">
        <f t="shared" si="417"/>
        <v>7964.9979506823011</v>
      </c>
      <c r="E3337" s="19">
        <f t="shared" si="418"/>
        <v>5.6522331439953017</v>
      </c>
      <c r="F3337" s="19">
        <f t="shared" si="419"/>
        <v>0.77925288529980308</v>
      </c>
      <c r="G3337" s="20">
        <f t="shared" si="423"/>
        <v>6202.5235938341739</v>
      </c>
      <c r="H3337" s="7">
        <f t="shared" si="420"/>
        <v>24.47640616582612</v>
      </c>
      <c r="I3337" s="7">
        <f t="shared" si="424"/>
        <v>24.47640616582612</v>
      </c>
      <c r="J3337" s="12">
        <f t="shared" si="421"/>
        <v>3.9306899254578642E-3</v>
      </c>
      <c r="K3337" s="7">
        <f t="shared" si="422"/>
        <v>599.09445879449095</v>
      </c>
    </row>
    <row r="3338" spans="1:11" x14ac:dyDescent="0.4">
      <c r="A3338" s="1">
        <v>3337</v>
      </c>
      <c r="B3338" s="21">
        <v>43150</v>
      </c>
      <c r="C3338">
        <v>5673</v>
      </c>
      <c r="D3338" s="19">
        <f t="shared" si="417"/>
        <v>7825.3196250724559</v>
      </c>
      <c r="E3338" s="19">
        <f t="shared" si="418"/>
        <v>5.3121451034554399</v>
      </c>
      <c r="F3338" s="19">
        <f t="shared" si="419"/>
        <v>0.80010507766915628</v>
      </c>
      <c r="G3338" s="20">
        <f t="shared" si="423"/>
        <v>6383.7335262133747</v>
      </c>
      <c r="H3338" s="7">
        <f t="shared" si="420"/>
        <v>-710.73352621337472</v>
      </c>
      <c r="I3338" s="7">
        <f t="shared" si="424"/>
        <v>710.73352621337472</v>
      </c>
      <c r="J3338" s="12">
        <f t="shared" si="421"/>
        <v>0.12528354066867173</v>
      </c>
      <c r="K3338" s="7">
        <f t="shared" si="422"/>
        <v>505142.14528369781</v>
      </c>
    </row>
    <row r="3339" spans="1:11" x14ac:dyDescent="0.4">
      <c r="A3339" s="1">
        <v>3338</v>
      </c>
      <c r="B3339" s="21">
        <v>43151</v>
      </c>
      <c r="C3339">
        <v>6726</v>
      </c>
      <c r="D3339" s="19">
        <f t="shared" si="417"/>
        <v>7910.2312538891965</v>
      </c>
      <c r="E3339" s="19">
        <f t="shared" si="418"/>
        <v>5.4984158552928983</v>
      </c>
      <c r="F3339" s="19">
        <f t="shared" si="419"/>
        <v>0.80917386536080071</v>
      </c>
      <c r="G3339" s="20">
        <f t="shared" si="423"/>
        <v>6332.9154310731528</v>
      </c>
      <c r="H3339" s="7">
        <f t="shared" si="420"/>
        <v>393.08456892684717</v>
      </c>
      <c r="I3339" s="7">
        <f t="shared" si="424"/>
        <v>393.08456892684717</v>
      </c>
      <c r="J3339" s="12">
        <f t="shared" si="421"/>
        <v>5.8442546673631753E-2</v>
      </c>
      <c r="K3339" s="7">
        <f t="shared" si="422"/>
        <v>154515.47832840527</v>
      </c>
    </row>
    <row r="3340" spans="1:11" x14ac:dyDescent="0.4">
      <c r="A3340" s="1">
        <v>3339</v>
      </c>
      <c r="B3340" s="21">
        <v>43152</v>
      </c>
      <c r="C3340">
        <v>6868</v>
      </c>
      <c r="D3340" s="19">
        <f t="shared" si="417"/>
        <v>8062.7679258897342</v>
      </c>
      <c r="E3340" s="19">
        <f t="shared" si="418"/>
        <v>5.8425000784983858</v>
      </c>
      <c r="F3340" s="19">
        <f t="shared" si="419"/>
        <v>0.78001713016253293</v>
      </c>
      <c r="G3340" s="20">
        <f t="shared" si="423"/>
        <v>6168.3551844016501</v>
      </c>
      <c r="H3340" s="7">
        <f t="shared" si="420"/>
        <v>699.64481559834985</v>
      </c>
      <c r="I3340" s="7">
        <f t="shared" si="424"/>
        <v>699.64481559834985</v>
      </c>
      <c r="J3340" s="12">
        <f t="shared" si="421"/>
        <v>0.10187024105974808</v>
      </c>
      <c r="K3340" s="7">
        <f t="shared" si="422"/>
        <v>489502.86799364898</v>
      </c>
    </row>
    <row r="3341" spans="1:11" x14ac:dyDescent="0.4">
      <c r="A3341" s="1">
        <v>3340</v>
      </c>
      <c r="B3341" s="21">
        <v>43153</v>
      </c>
      <c r="C3341">
        <v>5522</v>
      </c>
      <c r="D3341" s="19">
        <f t="shared" si="417"/>
        <v>7877.4894746209775</v>
      </c>
      <c r="E3341" s="19">
        <f t="shared" si="418"/>
        <v>5.3952579402506746</v>
      </c>
      <c r="F3341" s="19">
        <f t="shared" si="419"/>
        <v>0.79906113795708567</v>
      </c>
      <c r="G3341" s="20">
        <f t="shared" si="423"/>
        <v>6455.7361715514771</v>
      </c>
      <c r="H3341" s="7">
        <f t="shared" si="420"/>
        <v>-933.73617155147713</v>
      </c>
      <c r="I3341" s="7">
        <f t="shared" si="424"/>
        <v>933.73617155147713</v>
      </c>
      <c r="J3341" s="12">
        <f t="shared" si="421"/>
        <v>0.16909383765872457</v>
      </c>
      <c r="K3341" s="7">
        <f t="shared" si="422"/>
        <v>871863.23806360958</v>
      </c>
    </row>
    <row r="3342" spans="1:11" x14ac:dyDescent="0.4">
      <c r="A3342" s="1">
        <v>3341</v>
      </c>
      <c r="B3342" s="21">
        <v>43154</v>
      </c>
      <c r="C3342">
        <v>6804</v>
      </c>
      <c r="D3342" s="19">
        <f t="shared" si="417"/>
        <v>7968.9765670102197</v>
      </c>
      <c r="E3342" s="19">
        <f t="shared" si="418"/>
        <v>5.5967214420447604</v>
      </c>
      <c r="F3342" s="19">
        <f t="shared" si="419"/>
        <v>0.80964398585584918</v>
      </c>
      <c r="G3342" s="20">
        <f t="shared" si="423"/>
        <v>6378.6243092402101</v>
      </c>
      <c r="H3342" s="7">
        <f t="shared" si="420"/>
        <v>425.3756907597899</v>
      </c>
      <c r="I3342" s="7">
        <f t="shared" si="424"/>
        <v>425.3756907597899</v>
      </c>
      <c r="J3342" s="12">
        <f t="shared" si="421"/>
        <v>6.2518473068752189E-2</v>
      </c>
      <c r="K3342" s="7">
        <f t="shared" si="422"/>
        <v>180944.47828936842</v>
      </c>
    </row>
    <row r="3343" spans="1:11" x14ac:dyDescent="0.4">
      <c r="A3343" s="1">
        <v>3342</v>
      </c>
      <c r="B3343" s="21">
        <v>43155</v>
      </c>
      <c r="C3343">
        <v>6610</v>
      </c>
      <c r="D3343" s="19">
        <f t="shared" si="417"/>
        <v>8056.3921072054964</v>
      </c>
      <c r="E3343" s="19">
        <f t="shared" si="418"/>
        <v>5.7881856598091987</v>
      </c>
      <c r="F3343" s="19">
        <f t="shared" si="419"/>
        <v>0.78044314495121092</v>
      </c>
      <c r="G3343" s="20">
        <f t="shared" si="423"/>
        <v>6220.3037707293279</v>
      </c>
      <c r="H3343" s="7">
        <f t="shared" si="420"/>
        <v>389.69622927067212</v>
      </c>
      <c r="I3343" s="7">
        <f t="shared" si="424"/>
        <v>389.69622927067212</v>
      </c>
      <c r="J3343" s="12">
        <f t="shared" si="421"/>
        <v>5.8955556621886854E-2</v>
      </c>
      <c r="K3343" s="7">
        <f t="shared" si="422"/>
        <v>151863.15110778026</v>
      </c>
    </row>
    <row r="3344" spans="1:11" x14ac:dyDescent="0.4">
      <c r="A3344" s="1">
        <v>3343</v>
      </c>
      <c r="B3344" s="21">
        <v>43156</v>
      </c>
      <c r="C3344">
        <v>5885</v>
      </c>
      <c r="D3344" s="19">
        <f t="shared" si="417"/>
        <v>7947.9864409410557</v>
      </c>
      <c r="E3344" s="19">
        <f t="shared" si="418"/>
        <v>5.5209606269212621</v>
      </c>
      <c r="F3344" s="19">
        <f t="shared" si="419"/>
        <v>0.79844372812723929</v>
      </c>
      <c r="G3344" s="20">
        <f t="shared" si="423"/>
        <v>6442.1749592321412</v>
      </c>
      <c r="H3344" s="7">
        <f t="shared" si="420"/>
        <v>-557.17495923214119</v>
      </c>
      <c r="I3344" s="7">
        <f t="shared" si="424"/>
        <v>557.17495923214119</v>
      </c>
      <c r="J3344" s="12">
        <f t="shared" si="421"/>
        <v>9.4677138357203261E-2</v>
      </c>
      <c r="K3344" s="7">
        <f t="shared" si="422"/>
        <v>310443.93519533821</v>
      </c>
    </row>
    <row r="3345" spans="1:11" x14ac:dyDescent="0.4">
      <c r="A3345" s="1">
        <v>3344</v>
      </c>
      <c r="B3345" s="21">
        <v>43157</v>
      </c>
      <c r="C3345">
        <v>5344</v>
      </c>
      <c r="D3345" s="19">
        <f t="shared" si="417"/>
        <v>7731.9158646291953</v>
      </c>
      <c r="E3345" s="19">
        <f t="shared" si="418"/>
        <v>5.00241427133082</v>
      </c>
      <c r="F3345" s="19">
        <f t="shared" si="419"/>
        <v>0.80839611951768875</v>
      </c>
      <c r="G3345" s="20">
        <f t="shared" si="423"/>
        <v>6439.5094341394943</v>
      </c>
      <c r="H3345" s="7">
        <f t="shared" si="420"/>
        <v>-1095.5094341394943</v>
      </c>
      <c r="I3345" s="7">
        <f t="shared" si="424"/>
        <v>1095.5094341394943</v>
      </c>
      <c r="J3345" s="12">
        <f t="shared" si="421"/>
        <v>0.20499802285544427</v>
      </c>
      <c r="K3345" s="7">
        <f t="shared" si="422"/>
        <v>1200140.920288635</v>
      </c>
    </row>
    <row r="3346" spans="1:11" x14ac:dyDescent="0.4">
      <c r="A3346" s="1">
        <v>3345</v>
      </c>
      <c r="B3346" s="21">
        <v>43158</v>
      </c>
      <c r="C3346">
        <v>6260</v>
      </c>
      <c r="D3346" s="19">
        <f t="shared" si="417"/>
        <v>7783.4557505947851</v>
      </c>
      <c r="E3346" s="19">
        <f t="shared" si="418"/>
        <v>5.1113166088425555</v>
      </c>
      <c r="F3346" s="19">
        <f t="shared" si="419"/>
        <v>0.7806940905133678</v>
      </c>
      <c r="G3346" s="20">
        <f t="shared" si="423"/>
        <v>6038.2248338156369</v>
      </c>
      <c r="H3346" s="7">
        <f t="shared" si="420"/>
        <v>221.77516618436312</v>
      </c>
      <c r="I3346" s="7">
        <f t="shared" si="424"/>
        <v>221.77516618436312</v>
      </c>
      <c r="J3346" s="12">
        <f t="shared" si="421"/>
        <v>3.5427342840952572E-2</v>
      </c>
      <c r="K3346" s="7">
        <f t="shared" si="422"/>
        <v>49184.224336101877</v>
      </c>
    </row>
    <row r="3347" spans="1:11" x14ac:dyDescent="0.4">
      <c r="A3347" s="1">
        <v>3346</v>
      </c>
      <c r="B3347" s="21">
        <v>43159</v>
      </c>
      <c r="C3347">
        <v>6278</v>
      </c>
      <c r="D3347" s="19">
        <f t="shared" si="417"/>
        <v>7800.7234186363794</v>
      </c>
      <c r="E3347" s="19">
        <f t="shared" si="418"/>
        <v>5.1397636868303387</v>
      </c>
      <c r="F3347" s="19">
        <f t="shared" si="419"/>
        <v>0.7985106426840487</v>
      </c>
      <c r="G3347" s="20">
        <f t="shared" si="423"/>
        <v>6218.7325259071031</v>
      </c>
      <c r="H3347" s="7">
        <f t="shared" si="420"/>
        <v>59.267474092896919</v>
      </c>
      <c r="I3347" s="7">
        <f t="shared" si="424"/>
        <v>59.267474092896919</v>
      </c>
      <c r="J3347" s="12">
        <f t="shared" si="421"/>
        <v>9.4405024040931703E-3</v>
      </c>
      <c r="K3347" s="7">
        <f t="shared" si="422"/>
        <v>3512.6334853522076</v>
      </c>
    </row>
    <row r="3348" spans="1:11" x14ac:dyDescent="0.4">
      <c r="A3348" s="1">
        <v>3347</v>
      </c>
      <c r="B3348" s="21">
        <v>43160</v>
      </c>
      <c r="C3348">
        <v>5063</v>
      </c>
      <c r="D3348" s="19">
        <f t="shared" si="417"/>
        <v>7553.1934045134622</v>
      </c>
      <c r="E3348" s="19">
        <f t="shared" si="418"/>
        <v>4.5484911397777479</v>
      </c>
      <c r="F3348" s="19">
        <f t="shared" si="419"/>
        <v>0.80694181672354981</v>
      </c>
      <c r="G3348" s="20">
        <f t="shared" si="423"/>
        <v>6310.2295060760798</v>
      </c>
      <c r="H3348" s="7">
        <f t="shared" si="420"/>
        <v>-1247.2295060760798</v>
      </c>
      <c r="I3348" s="7">
        <f t="shared" si="424"/>
        <v>1247.2295060760798</v>
      </c>
      <c r="J3348" s="12">
        <f t="shared" si="421"/>
        <v>0.24634199211457236</v>
      </c>
      <c r="K3348" s="7">
        <f t="shared" si="422"/>
        <v>1555581.440826782</v>
      </c>
    </row>
    <row r="3349" spans="1:11" x14ac:dyDescent="0.4">
      <c r="A3349" s="1">
        <v>3348</v>
      </c>
      <c r="B3349" s="21">
        <v>43161</v>
      </c>
      <c r="C3349">
        <v>6358</v>
      </c>
      <c r="D3349" s="19">
        <f t="shared" si="417"/>
        <v>7653.758408869845</v>
      </c>
      <c r="E3349" s="19">
        <f t="shared" si="418"/>
        <v>4.7731793823559263</v>
      </c>
      <c r="F3349" s="19">
        <f t="shared" si="419"/>
        <v>0.78122078648695426</v>
      </c>
      <c r="G3349" s="20">
        <f t="shared" si="423"/>
        <v>5900.2844355617826</v>
      </c>
      <c r="H3349" s="7">
        <f t="shared" si="420"/>
        <v>457.71556443821737</v>
      </c>
      <c r="I3349" s="7">
        <f t="shared" si="424"/>
        <v>457.71556443821737</v>
      </c>
      <c r="J3349" s="12">
        <f t="shared" si="421"/>
        <v>7.1990494564048033E-2</v>
      </c>
      <c r="K3349" s="7">
        <f t="shared" si="422"/>
        <v>209503.53792899591</v>
      </c>
    </row>
    <row r="3350" spans="1:11" x14ac:dyDescent="0.4">
      <c r="A3350" s="1">
        <v>3349</v>
      </c>
      <c r="B3350" s="21">
        <v>43162</v>
      </c>
      <c r="C3350">
        <v>6415</v>
      </c>
      <c r="D3350" s="19">
        <f t="shared" si="417"/>
        <v>7719.9735010344075</v>
      </c>
      <c r="E3350" s="19">
        <f t="shared" si="418"/>
        <v>4.9169596024575686</v>
      </c>
      <c r="F3350" s="19">
        <f t="shared" si="419"/>
        <v>0.79885241552772857</v>
      </c>
      <c r="G3350" s="20">
        <f t="shared" si="423"/>
        <v>6115.4189805513533</v>
      </c>
      <c r="H3350" s="7">
        <f t="shared" si="420"/>
        <v>299.58101944864666</v>
      </c>
      <c r="I3350" s="7">
        <f t="shared" si="424"/>
        <v>299.58101944864666</v>
      </c>
      <c r="J3350" s="12">
        <f t="shared" si="421"/>
        <v>4.6700080974068067E-2</v>
      </c>
      <c r="K3350" s="7">
        <f t="shared" si="422"/>
        <v>89748.787213890406</v>
      </c>
    </row>
    <row r="3351" spans="1:11" x14ac:dyDescent="0.4">
      <c r="A3351" s="1">
        <v>3350</v>
      </c>
      <c r="B3351" s="21">
        <v>43163</v>
      </c>
      <c r="C3351">
        <v>5667</v>
      </c>
      <c r="D3351" s="19">
        <f t="shared" si="417"/>
        <v>7609.9117834361277</v>
      </c>
      <c r="E3351" s="19">
        <f t="shared" si="418"/>
        <v>4.647897999940124</v>
      </c>
      <c r="F3351" s="19">
        <f t="shared" si="419"/>
        <v>0.80628614291993006</v>
      </c>
      <c r="G3351" s="20">
        <f t="shared" si="423"/>
        <v>6233.5371422967319</v>
      </c>
      <c r="H3351" s="7">
        <f t="shared" si="420"/>
        <v>-566.53714229673187</v>
      </c>
      <c r="I3351" s="7">
        <f t="shared" si="424"/>
        <v>566.53714229673187</v>
      </c>
      <c r="J3351" s="12">
        <f t="shared" si="421"/>
        <v>9.9971262095770577E-2</v>
      </c>
      <c r="K3351" s="7">
        <f t="shared" si="422"/>
        <v>320964.33360174741</v>
      </c>
    </row>
    <row r="3352" spans="1:11" x14ac:dyDescent="0.4">
      <c r="A3352" s="1">
        <v>3351</v>
      </c>
      <c r="B3352" s="21">
        <v>43164</v>
      </c>
      <c r="C3352">
        <v>3650</v>
      </c>
      <c r="D3352" s="19">
        <f t="shared" si="417"/>
        <v>7132.6888526467865</v>
      </c>
      <c r="E3352" s="19">
        <f t="shared" si="418"/>
        <v>3.520272073490327</v>
      </c>
      <c r="F3352" s="19">
        <f t="shared" si="419"/>
        <v>0.77838248142177791</v>
      </c>
      <c r="G3352" s="20">
        <f t="shared" si="423"/>
        <v>5948.6523030833368</v>
      </c>
      <c r="H3352" s="7">
        <f t="shared" si="420"/>
        <v>-2298.6523030833368</v>
      </c>
      <c r="I3352" s="7">
        <f t="shared" si="424"/>
        <v>2298.6523030833368</v>
      </c>
      <c r="J3352" s="12">
        <f t="shared" si="421"/>
        <v>0.62976775426940734</v>
      </c>
      <c r="K3352" s="7">
        <f t="shared" si="422"/>
        <v>5283802.4104703283</v>
      </c>
    </row>
    <row r="3353" spans="1:11" x14ac:dyDescent="0.4">
      <c r="A3353" s="1">
        <v>3352</v>
      </c>
      <c r="B3353" s="21">
        <v>43165</v>
      </c>
      <c r="C3353">
        <v>6190</v>
      </c>
      <c r="D3353" s="19">
        <f t="shared" si="417"/>
        <v>7236.5021333187669</v>
      </c>
      <c r="E3353" s="19">
        <f t="shared" si="418"/>
        <v>3.7549677429116537</v>
      </c>
      <c r="F3353" s="19">
        <f t="shared" si="419"/>
        <v>0.79944782596442976</v>
      </c>
      <c r="G3353" s="20">
        <f t="shared" si="423"/>
        <v>5700.7778969938108</v>
      </c>
      <c r="H3353" s="7">
        <f t="shared" si="420"/>
        <v>489.22210300618917</v>
      </c>
      <c r="I3353" s="7">
        <f t="shared" si="424"/>
        <v>489.22210300618917</v>
      </c>
      <c r="J3353" s="12">
        <f t="shared" si="421"/>
        <v>7.9034265429109726E-2</v>
      </c>
      <c r="K3353" s="7">
        <f t="shared" si="422"/>
        <v>239338.26606979838</v>
      </c>
    </row>
    <row r="3354" spans="1:11" x14ac:dyDescent="0.4">
      <c r="A3354" s="1">
        <v>3353</v>
      </c>
      <c r="B3354" s="21">
        <v>43166</v>
      </c>
      <c r="C3354">
        <v>6440</v>
      </c>
      <c r="D3354" s="19">
        <f t="shared" ref="D3354:D3417" si="425">$R$2*(C3354/F3351)+(1-$R$2)*(D3353+E3353)</f>
        <v>7362.5893977347787</v>
      </c>
      <c r="E3354" s="19">
        <f t="shared" ref="E3354:E3417" si="426">$R$3*(D3354-D3353)+(1-$R$3)*E3353</f>
        <v>4.0412375503563753</v>
      </c>
      <c r="F3354" s="19">
        <f t="shared" ref="F3354:F3417" si="427">$R$4*(C3354/D3354)+(1-$R$4)*F3351</f>
        <v>0.80700659926293106</v>
      </c>
      <c r="G3354" s="20">
        <f t="shared" si="423"/>
        <v>5837.7189717636547</v>
      </c>
      <c r="H3354" s="7">
        <f t="shared" ref="H3354:H3417" si="428">C3354-G3354</f>
        <v>602.28102823634526</v>
      </c>
      <c r="I3354" s="7">
        <f t="shared" si="424"/>
        <v>602.28102823634526</v>
      </c>
      <c r="J3354" s="12">
        <f t="shared" ref="J3354:J3417" si="429">I3354/C3354</f>
        <v>9.3521898794463557E-2</v>
      </c>
      <c r="K3354" s="7">
        <f t="shared" ref="K3354:K3417" si="430">H3354^2</f>
        <v>362742.43697342934</v>
      </c>
    </row>
    <row r="3355" spans="1:11" x14ac:dyDescent="0.4">
      <c r="A3355" s="1">
        <v>3354</v>
      </c>
      <c r="B3355" s="21">
        <v>43167</v>
      </c>
      <c r="C3355">
        <v>5189</v>
      </c>
      <c r="D3355" s="19">
        <f t="shared" si="425"/>
        <v>7251.9528228248982</v>
      </c>
      <c r="E3355" s="19">
        <f t="shared" si="426"/>
        <v>3.7728800014181751</v>
      </c>
      <c r="F3355" s="19">
        <f t="shared" si="427"/>
        <v>0.77772053108424699</v>
      </c>
      <c r="G3355" s="20">
        <f t="shared" si="423"/>
        <v>5734.0562336109315</v>
      </c>
      <c r="H3355" s="7">
        <f t="shared" si="428"/>
        <v>-545.05623361093149</v>
      </c>
      <c r="I3355" s="7">
        <f t="shared" si="424"/>
        <v>545.05623361093149</v>
      </c>
      <c r="J3355" s="12">
        <f t="shared" si="429"/>
        <v>0.10504070796125101</v>
      </c>
      <c r="K3355" s="7">
        <f t="shared" si="430"/>
        <v>297086.29779813433</v>
      </c>
    </row>
    <row r="3356" spans="1:11" x14ac:dyDescent="0.4">
      <c r="A3356" s="1">
        <v>3355</v>
      </c>
      <c r="B3356" s="21">
        <v>43168</v>
      </c>
      <c r="C3356">
        <v>6469</v>
      </c>
      <c r="D3356" s="19">
        <f t="shared" si="425"/>
        <v>7392.6543320226774</v>
      </c>
      <c r="E3356" s="19">
        <f t="shared" si="426"/>
        <v>4.0933066866005792</v>
      </c>
      <c r="F3356" s="19">
        <f t="shared" si="427"/>
        <v>0.80024415382733416</v>
      </c>
      <c r="G3356" s="20">
        <f t="shared" si="423"/>
        <v>5800.5741389187333</v>
      </c>
      <c r="H3356" s="7">
        <f t="shared" si="428"/>
        <v>668.4258610812667</v>
      </c>
      <c r="I3356" s="7">
        <f t="shared" si="424"/>
        <v>668.4258610812667</v>
      </c>
      <c r="J3356" s="12">
        <f t="shared" si="429"/>
        <v>0.10332754074528779</v>
      </c>
      <c r="K3356" s="7">
        <f t="shared" si="430"/>
        <v>446793.13176223286</v>
      </c>
    </row>
    <row r="3357" spans="1:11" x14ac:dyDescent="0.4">
      <c r="A3357" s="1">
        <v>3356</v>
      </c>
      <c r="B3357" s="21">
        <v>43169</v>
      </c>
      <c r="C3357">
        <v>6368</v>
      </c>
      <c r="D3357" s="19">
        <f t="shared" si="425"/>
        <v>7477.6726739342066</v>
      </c>
      <c r="E3357" s="19">
        <f t="shared" si="426"/>
        <v>4.2826793615304348</v>
      </c>
      <c r="F3357" s="19">
        <f t="shared" si="427"/>
        <v>0.80747627860384041</v>
      </c>
      <c r="G3357" s="20">
        <f t="shared" si="423"/>
        <v>5969.22415752089</v>
      </c>
      <c r="H3357" s="7">
        <f t="shared" si="428"/>
        <v>398.77584247911</v>
      </c>
      <c r="I3357" s="7">
        <f t="shared" si="424"/>
        <v>398.77584247911</v>
      </c>
      <c r="J3357" s="12">
        <f t="shared" si="429"/>
        <v>6.2621834560161752E-2</v>
      </c>
      <c r="K3357" s="7">
        <f t="shared" si="430"/>
        <v>159022.17254492396</v>
      </c>
    </row>
    <row r="3358" spans="1:11" x14ac:dyDescent="0.4">
      <c r="A3358" s="1">
        <v>3357</v>
      </c>
      <c r="B3358" s="21">
        <v>43170</v>
      </c>
      <c r="C3358">
        <v>5657</v>
      </c>
      <c r="D3358" s="19">
        <f t="shared" si="425"/>
        <v>7447.8694564611069</v>
      </c>
      <c r="E3358" s="19">
        <f t="shared" si="426"/>
        <v>4.2029149543477171</v>
      </c>
      <c r="F3358" s="19">
        <f t="shared" si="427"/>
        <v>0.77752911688162618</v>
      </c>
      <c r="G3358" s="20">
        <f t="shared" si="423"/>
        <v>5818.8702909137855</v>
      </c>
      <c r="H3358" s="7">
        <f t="shared" si="428"/>
        <v>-161.87029091378554</v>
      </c>
      <c r="I3358" s="7">
        <f t="shared" si="424"/>
        <v>161.87029091378554</v>
      </c>
      <c r="J3358" s="12">
        <f t="shared" si="429"/>
        <v>2.861415784228134E-2</v>
      </c>
      <c r="K3358" s="7">
        <f t="shared" si="430"/>
        <v>26201.991080513562</v>
      </c>
    </row>
    <row r="3359" spans="1:11" x14ac:dyDescent="0.4">
      <c r="A3359" s="1">
        <v>3358</v>
      </c>
      <c r="B3359" s="21">
        <v>43171</v>
      </c>
      <c r="C3359">
        <v>5175</v>
      </c>
      <c r="D3359" s="19">
        <f t="shared" si="425"/>
        <v>7290.7116400426576</v>
      </c>
      <c r="E3359" s="19">
        <f t="shared" si="426"/>
        <v>3.8253147068622355</v>
      </c>
      <c r="F3359" s="19">
        <f t="shared" si="427"/>
        <v>0.79929166833950305</v>
      </c>
      <c r="G3359" s="20">
        <f t="shared" si="423"/>
        <v>5963.4773491234164</v>
      </c>
      <c r="H3359" s="7">
        <f t="shared" si="428"/>
        <v>-788.47734912341639</v>
      </c>
      <c r="I3359" s="7">
        <f t="shared" si="424"/>
        <v>788.47734912341639</v>
      </c>
      <c r="J3359" s="12">
        <f t="shared" si="429"/>
        <v>0.15236277277747176</v>
      </c>
      <c r="K3359" s="7">
        <f t="shared" si="430"/>
        <v>621696.53008068982</v>
      </c>
    </row>
    <row r="3360" spans="1:11" x14ac:dyDescent="0.4">
      <c r="A3360" s="1">
        <v>3359</v>
      </c>
      <c r="B3360" s="21">
        <v>43172</v>
      </c>
      <c r="C3360">
        <v>6081</v>
      </c>
      <c r="D3360" s="19">
        <f t="shared" si="425"/>
        <v>7333.241158463361</v>
      </c>
      <c r="E3360" s="19">
        <f t="shared" si="426"/>
        <v>3.9158864139729954</v>
      </c>
      <c r="F3360" s="19">
        <f t="shared" si="427"/>
        <v>0.80770547082188893</v>
      </c>
      <c r="G3360" s="20">
        <f t="shared" si="423"/>
        <v>5890.1655543593333</v>
      </c>
      <c r="H3360" s="7">
        <f t="shared" si="428"/>
        <v>190.83444564066667</v>
      </c>
      <c r="I3360" s="7">
        <f t="shared" si="424"/>
        <v>190.83444564066667</v>
      </c>
      <c r="J3360" s="12">
        <f t="shared" si="429"/>
        <v>3.1382082822013921E-2</v>
      </c>
      <c r="K3360" s="7">
        <f t="shared" si="430"/>
        <v>36417.785642980562</v>
      </c>
    </row>
    <row r="3361" spans="1:11" x14ac:dyDescent="0.4">
      <c r="A3361" s="1">
        <v>3360</v>
      </c>
      <c r="B3361" s="21">
        <v>43173</v>
      </c>
      <c r="C3361">
        <v>6190</v>
      </c>
      <c r="D3361" s="19">
        <f t="shared" si="425"/>
        <v>7439.3421552017962</v>
      </c>
      <c r="E3361" s="19">
        <f t="shared" si="426"/>
        <v>4.1550097906432697</v>
      </c>
      <c r="F3361" s="19">
        <f t="shared" si="427"/>
        <v>0.77810346826475152</v>
      </c>
      <c r="G3361" s="20">
        <f t="shared" si="423"/>
        <v>5704.8532375252753</v>
      </c>
      <c r="H3361" s="7">
        <f t="shared" si="428"/>
        <v>485.14676247472471</v>
      </c>
      <c r="I3361" s="7">
        <f t="shared" si="424"/>
        <v>485.14676247472471</v>
      </c>
      <c r="J3361" s="12">
        <f t="shared" si="429"/>
        <v>7.8375890545189772E-2</v>
      </c>
      <c r="K3361" s="7">
        <f t="shared" si="430"/>
        <v>235367.38113970697</v>
      </c>
    </row>
    <row r="3362" spans="1:11" x14ac:dyDescent="0.4">
      <c r="A3362" s="1">
        <v>3361</v>
      </c>
      <c r="B3362" s="21">
        <v>43174</v>
      </c>
      <c r="C3362">
        <v>4875</v>
      </c>
      <c r="D3362" s="19">
        <f t="shared" si="425"/>
        <v>7223.3351008288682</v>
      </c>
      <c r="E3362" s="19">
        <f t="shared" si="426"/>
        <v>3.6398085442940964</v>
      </c>
      <c r="F3362" s="19">
        <f t="shared" si="427"/>
        <v>0.79798152764461894</v>
      </c>
      <c r="G3362" s="20">
        <f t="shared" si="423"/>
        <v>5949.5252672871675</v>
      </c>
      <c r="H3362" s="7">
        <f t="shared" si="428"/>
        <v>-1074.5252672871675</v>
      </c>
      <c r="I3362" s="7">
        <f t="shared" si="424"/>
        <v>1074.5252672871675</v>
      </c>
      <c r="J3362" s="12">
        <f t="shared" si="429"/>
        <v>0.22041543944352154</v>
      </c>
      <c r="K3362" s="7">
        <f t="shared" si="430"/>
        <v>1154604.5500385587</v>
      </c>
    </row>
    <row r="3363" spans="1:11" x14ac:dyDescent="0.4">
      <c r="A3363" s="1">
        <v>3362</v>
      </c>
      <c r="B3363" s="21">
        <v>43175</v>
      </c>
      <c r="C3363">
        <v>6124</v>
      </c>
      <c r="D3363" s="19">
        <f t="shared" si="425"/>
        <v>7285.1123000654243</v>
      </c>
      <c r="E3363" s="19">
        <f t="shared" si="426"/>
        <v>3.7758558522530588</v>
      </c>
      <c r="F3363" s="19">
        <f t="shared" si="427"/>
        <v>0.80805211206608385</v>
      </c>
      <c r="G3363" s="20">
        <f t="shared" si="423"/>
        <v>5837.267171793228</v>
      </c>
      <c r="H3363" s="7">
        <f t="shared" si="428"/>
        <v>286.73282820677196</v>
      </c>
      <c r="I3363" s="7">
        <f t="shared" si="424"/>
        <v>286.73282820677196</v>
      </c>
      <c r="J3363" s="12">
        <f t="shared" si="429"/>
        <v>4.6821167244737422E-2</v>
      </c>
      <c r="K3363" s="7">
        <f t="shared" si="430"/>
        <v>82215.714771454193</v>
      </c>
    </row>
    <row r="3364" spans="1:11" x14ac:dyDescent="0.4">
      <c r="A3364" s="1">
        <v>3363</v>
      </c>
      <c r="B3364" s="21">
        <v>43176</v>
      </c>
      <c r="C3364">
        <v>3650</v>
      </c>
      <c r="D3364" s="19">
        <f t="shared" si="425"/>
        <v>6863.4176073702838</v>
      </c>
      <c r="E3364" s="19">
        <f t="shared" si="426"/>
        <v>2.7802122215973033</v>
      </c>
      <c r="F3364" s="19">
        <f t="shared" si="427"/>
        <v>0.77550944208395833</v>
      </c>
      <c r="G3364" s="20">
        <f t="shared" si="423"/>
        <v>5671.5091539134137</v>
      </c>
      <c r="H3364" s="7">
        <f t="shared" si="428"/>
        <v>-2021.5091539134137</v>
      </c>
      <c r="I3364" s="7">
        <f t="shared" si="424"/>
        <v>2021.5091539134137</v>
      </c>
      <c r="J3364" s="12">
        <f t="shared" si="429"/>
        <v>0.55383812435983937</v>
      </c>
      <c r="K3364" s="7">
        <f t="shared" si="430"/>
        <v>4086499.2593557257</v>
      </c>
    </row>
    <row r="3365" spans="1:11" x14ac:dyDescent="0.4">
      <c r="A3365" s="1">
        <v>3364</v>
      </c>
      <c r="B3365" s="21">
        <v>43177</v>
      </c>
      <c r="C3365">
        <v>5466</v>
      </c>
      <c r="D3365" s="19">
        <f t="shared" si="425"/>
        <v>6863.5095223823337</v>
      </c>
      <c r="E3365" s="19">
        <f t="shared" si="426"/>
        <v>2.7739213372972413</v>
      </c>
      <c r="F3365" s="19">
        <f t="shared" si="427"/>
        <v>0.79796471903449173</v>
      </c>
      <c r="G3365" s="20">
        <f t="shared" si="423"/>
        <v>5479.0990251880812</v>
      </c>
      <c r="H3365" s="7">
        <f t="shared" si="428"/>
        <v>-13.099025188081214</v>
      </c>
      <c r="I3365" s="7">
        <f t="shared" si="424"/>
        <v>13.099025188081214</v>
      </c>
      <c r="J3365" s="12">
        <f t="shared" si="429"/>
        <v>2.3964553948191024E-3</v>
      </c>
      <c r="K3365" s="7">
        <f t="shared" si="430"/>
        <v>171.58446087798609</v>
      </c>
    </row>
    <row r="3366" spans="1:11" x14ac:dyDescent="0.4">
      <c r="A3366" s="1">
        <v>3365</v>
      </c>
      <c r="B3366" s="21">
        <v>43178</v>
      </c>
      <c r="C3366">
        <v>5015</v>
      </c>
      <c r="D3366" s="19">
        <f t="shared" si="425"/>
        <v>6758.1959517322421</v>
      </c>
      <c r="E3366" s="19">
        <f t="shared" si="426"/>
        <v>2.5209857972975529</v>
      </c>
      <c r="F3366" s="19">
        <f t="shared" si="427"/>
        <v>0.80735710062342547</v>
      </c>
      <c r="G3366" s="20">
        <f t="shared" si="423"/>
        <v>5548.3148387420315</v>
      </c>
      <c r="H3366" s="7">
        <f t="shared" si="428"/>
        <v>-533.3148387420315</v>
      </c>
      <c r="I3366" s="7">
        <f t="shared" si="424"/>
        <v>533.3148387420315</v>
      </c>
      <c r="J3366" s="12">
        <f t="shared" si="429"/>
        <v>0.10634393594058454</v>
      </c>
      <c r="K3366" s="7">
        <f t="shared" si="430"/>
        <v>284424.71722243907</v>
      </c>
    </row>
    <row r="3367" spans="1:11" x14ac:dyDescent="0.4">
      <c r="A3367" s="1">
        <v>3366</v>
      </c>
      <c r="B3367" s="21">
        <v>43179</v>
      </c>
      <c r="C3367">
        <v>5619</v>
      </c>
      <c r="D3367" s="19">
        <f t="shared" si="425"/>
        <v>6840.1190587399778</v>
      </c>
      <c r="E3367" s="19">
        <f t="shared" si="426"/>
        <v>2.7067947011420994</v>
      </c>
      <c r="F3367" s="19">
        <f t="shared" si="427"/>
        <v>0.77599357371515987</v>
      </c>
      <c r="G3367" s="20">
        <f t="shared" si="423"/>
        <v>5242.9998203111008</v>
      </c>
      <c r="H3367" s="7">
        <f t="shared" si="428"/>
        <v>376.00017968889915</v>
      </c>
      <c r="I3367" s="7">
        <f t="shared" si="424"/>
        <v>376.00017968889915</v>
      </c>
      <c r="J3367" s="12">
        <f t="shared" si="429"/>
        <v>6.6915853299323577E-2</v>
      </c>
      <c r="K3367" s="7">
        <f t="shared" si="430"/>
        <v>141376.13512608444</v>
      </c>
    </row>
    <row r="3368" spans="1:11" x14ac:dyDescent="0.4">
      <c r="A3368" s="1">
        <v>3367</v>
      </c>
      <c r="B3368" s="21">
        <v>43180</v>
      </c>
      <c r="C3368">
        <v>6400</v>
      </c>
      <c r="D3368" s="19">
        <f t="shared" si="425"/>
        <v>7035.6765205566535</v>
      </c>
      <c r="E3368" s="19">
        <f t="shared" si="426"/>
        <v>3.1580845472591594</v>
      </c>
      <c r="F3368" s="19">
        <f t="shared" si="427"/>
        <v>0.79914098869940264</v>
      </c>
      <c r="G3368" s="20">
        <f t="shared" si="423"/>
        <v>5460.3336095430996</v>
      </c>
      <c r="H3368" s="7">
        <f t="shared" si="428"/>
        <v>939.66639045690044</v>
      </c>
      <c r="I3368" s="7">
        <f t="shared" si="424"/>
        <v>939.66639045690044</v>
      </c>
      <c r="J3368" s="12">
        <f t="shared" si="429"/>
        <v>0.1468228735088907</v>
      </c>
      <c r="K3368" s="7">
        <f t="shared" si="430"/>
        <v>882972.92535430007</v>
      </c>
    </row>
    <row r="3369" spans="1:11" x14ac:dyDescent="0.4">
      <c r="A3369" s="1">
        <v>3368</v>
      </c>
      <c r="B3369" s="21">
        <v>43181</v>
      </c>
      <c r="C3369">
        <v>5245</v>
      </c>
      <c r="D3369" s="19">
        <f t="shared" si="425"/>
        <v>6950.0180549238821</v>
      </c>
      <c r="E3369" s="19">
        <f t="shared" si="426"/>
        <v>2.9502449381828701</v>
      </c>
      <c r="F3369" s="19">
        <f t="shared" si="427"/>
        <v>0.80680224299429781</v>
      </c>
      <c r="G3369" s="20">
        <f t="shared" si="423"/>
        <v>5682.8530985445286</v>
      </c>
      <c r="H3369" s="7">
        <f t="shared" si="428"/>
        <v>-437.85309854452862</v>
      </c>
      <c r="I3369" s="7">
        <f t="shared" si="424"/>
        <v>437.85309854452862</v>
      </c>
      <c r="J3369" s="12">
        <f t="shared" si="429"/>
        <v>8.3480095051387732E-2</v>
      </c>
      <c r="K3369" s="7">
        <f t="shared" si="430"/>
        <v>191715.33590504469</v>
      </c>
    </row>
    <row r="3370" spans="1:11" x14ac:dyDescent="0.4">
      <c r="A3370" s="1">
        <v>3369</v>
      </c>
      <c r="B3370" s="21">
        <v>43182</v>
      </c>
      <c r="C3370">
        <v>6376</v>
      </c>
      <c r="D3370" s="19">
        <f t="shared" si="425"/>
        <v>7159.9056576482681</v>
      </c>
      <c r="E3370" s="19">
        <f t="shared" si="426"/>
        <v>3.4344990491383642</v>
      </c>
      <c r="F3370" s="19">
        <f t="shared" si="427"/>
        <v>0.77719971351845785</v>
      </c>
      <c r="G3370" s="20">
        <f t="shared" si="423"/>
        <v>5395.4587189381828</v>
      </c>
      <c r="H3370" s="7">
        <f t="shared" si="428"/>
        <v>980.54128106181724</v>
      </c>
      <c r="I3370" s="7">
        <f t="shared" si="424"/>
        <v>980.54128106181724</v>
      </c>
      <c r="J3370" s="12">
        <f t="shared" si="429"/>
        <v>0.15378627369225489</v>
      </c>
      <c r="K3370" s="7">
        <f t="shared" si="430"/>
        <v>961461.20386634965</v>
      </c>
    </row>
    <row r="3371" spans="1:11" x14ac:dyDescent="0.4">
      <c r="A3371" s="1">
        <v>3370</v>
      </c>
      <c r="B3371" s="21">
        <v>43183</v>
      </c>
      <c r="C3371">
        <v>4623</v>
      </c>
      <c r="D3371" s="19">
        <f t="shared" si="425"/>
        <v>6937.6047811884218</v>
      </c>
      <c r="E3371" s="19">
        <f t="shared" si="426"/>
        <v>2.9062556969097897</v>
      </c>
      <c r="F3371" s="19">
        <f t="shared" si="427"/>
        <v>0.79774262094761639</v>
      </c>
      <c r="G3371" s="20">
        <f t="shared" si="423"/>
        <v>5724.5187352132989</v>
      </c>
      <c r="H3371" s="7">
        <f t="shared" si="428"/>
        <v>-1101.5187352132989</v>
      </c>
      <c r="I3371" s="7">
        <f t="shared" si="424"/>
        <v>1101.5187352132989</v>
      </c>
      <c r="J3371" s="12">
        <f t="shared" si="429"/>
        <v>0.23826924836973803</v>
      </c>
      <c r="K3371" s="7">
        <f t="shared" si="430"/>
        <v>1213343.5240259056</v>
      </c>
    </row>
    <row r="3372" spans="1:11" x14ac:dyDescent="0.4">
      <c r="A3372" s="1">
        <v>3371</v>
      </c>
      <c r="B3372" s="21">
        <v>43184</v>
      </c>
      <c r="C3372">
        <v>3430</v>
      </c>
      <c r="D3372" s="19">
        <f t="shared" si="425"/>
        <v>6500.1106466345273</v>
      </c>
      <c r="E3372" s="19">
        <f t="shared" si="426"/>
        <v>1.8756747436838823</v>
      </c>
      <c r="F3372" s="19">
        <f t="shared" si="427"/>
        <v>0.80386255006459439</v>
      </c>
      <c r="G3372" s="20">
        <f t="shared" si="423"/>
        <v>5599.6198720857656</v>
      </c>
      <c r="H3372" s="7">
        <f t="shared" si="428"/>
        <v>-2169.6198720857656</v>
      </c>
      <c r="I3372" s="7">
        <f t="shared" si="424"/>
        <v>2169.6198720857656</v>
      </c>
      <c r="J3372" s="12">
        <f t="shared" si="429"/>
        <v>0.63254223675969845</v>
      </c>
      <c r="K3372" s="7">
        <f t="shared" si="430"/>
        <v>4707250.3893494541</v>
      </c>
    </row>
    <row r="3373" spans="1:11" x14ac:dyDescent="0.4">
      <c r="A3373" s="1">
        <v>3372</v>
      </c>
      <c r="B3373" s="21">
        <v>43185</v>
      </c>
      <c r="C3373">
        <v>4389</v>
      </c>
      <c r="D3373" s="19">
        <f t="shared" si="425"/>
        <v>6361.9985309926833</v>
      </c>
      <c r="E3373" s="19">
        <f t="shared" si="426"/>
        <v>1.5480893154027087</v>
      </c>
      <c r="F3373" s="19">
        <f t="shared" si="427"/>
        <v>0.77628003265244405</v>
      </c>
      <c r="G3373" s="20">
        <f t="shared" si="423"/>
        <v>5053.3419062760768</v>
      </c>
      <c r="H3373" s="7">
        <f t="shared" si="428"/>
        <v>-664.34190627607677</v>
      </c>
      <c r="I3373" s="7">
        <f t="shared" si="424"/>
        <v>664.34190627607677</v>
      </c>
      <c r="J3373" s="12">
        <f t="shared" si="429"/>
        <v>0.15136520990569077</v>
      </c>
      <c r="K3373" s="7">
        <f t="shared" si="430"/>
        <v>441350.16843453154</v>
      </c>
    </row>
    <row r="3374" spans="1:11" x14ac:dyDescent="0.4">
      <c r="A3374" s="1">
        <v>3373</v>
      </c>
      <c r="B3374" s="21">
        <v>43186</v>
      </c>
      <c r="C3374">
        <v>3430</v>
      </c>
      <c r="D3374" s="19">
        <f t="shared" si="425"/>
        <v>6025.5418803143557</v>
      </c>
      <c r="E3374" s="19">
        <f t="shared" si="426"/>
        <v>0.75712442334338059</v>
      </c>
      <c r="F3374" s="19">
        <f t="shared" si="427"/>
        <v>0.79533605702302079</v>
      </c>
      <c r="G3374" s="20">
        <f t="shared" si="423"/>
        <v>5076.4723594069192</v>
      </c>
      <c r="H3374" s="7">
        <f t="shared" si="428"/>
        <v>-1646.4723594069192</v>
      </c>
      <c r="I3374" s="7">
        <f t="shared" si="424"/>
        <v>1646.4723594069192</v>
      </c>
      <c r="J3374" s="12">
        <f t="shared" si="429"/>
        <v>0.48002109603700266</v>
      </c>
      <c r="K3374" s="7">
        <f t="shared" si="430"/>
        <v>2710871.2302909871</v>
      </c>
    </row>
    <row r="3375" spans="1:11" x14ac:dyDescent="0.4">
      <c r="A3375" s="1">
        <v>3374</v>
      </c>
      <c r="B3375" s="21">
        <v>43187</v>
      </c>
      <c r="C3375">
        <v>5580</v>
      </c>
      <c r="D3375" s="19">
        <f t="shared" si="425"/>
        <v>6176.1779423761564</v>
      </c>
      <c r="E3375" s="19">
        <f t="shared" si="426"/>
        <v>1.1078561253111345</v>
      </c>
      <c r="F3375" s="19">
        <f t="shared" si="427"/>
        <v>0.80491163470288751</v>
      </c>
      <c r="G3375" s="20">
        <f t="shared" si="423"/>
        <v>4844.3160854001735</v>
      </c>
      <c r="H3375" s="7">
        <f t="shared" si="428"/>
        <v>735.68391459982649</v>
      </c>
      <c r="I3375" s="7">
        <f t="shared" si="424"/>
        <v>735.68391459982649</v>
      </c>
      <c r="J3375" s="12">
        <f t="shared" si="429"/>
        <v>0.13184299544799757</v>
      </c>
      <c r="K3375" s="7">
        <f t="shared" si="430"/>
        <v>541230.82220092486</v>
      </c>
    </row>
    <row r="3376" spans="1:11" x14ac:dyDescent="0.4">
      <c r="A3376" s="1">
        <v>3375</v>
      </c>
      <c r="B3376" s="21">
        <v>43188</v>
      </c>
      <c r="C3376">
        <v>3485</v>
      </c>
      <c r="D3376" s="19">
        <f t="shared" si="425"/>
        <v>5900.8561204753078</v>
      </c>
      <c r="E3376" s="19">
        <f t="shared" si="426"/>
        <v>0.4609830357621183</v>
      </c>
      <c r="F3376" s="19">
        <f t="shared" si="427"/>
        <v>0.774324360809033</v>
      </c>
      <c r="G3376" s="20">
        <f t="shared" si="423"/>
        <v>4795.3036213641981</v>
      </c>
      <c r="H3376" s="7">
        <f t="shared" si="428"/>
        <v>-1310.3036213641981</v>
      </c>
      <c r="I3376" s="7">
        <f t="shared" si="424"/>
        <v>1310.3036213641981</v>
      </c>
      <c r="J3376" s="12">
        <f t="shared" si="429"/>
        <v>0.37598382248614004</v>
      </c>
      <c r="K3376" s="7">
        <f t="shared" si="430"/>
        <v>1716895.5801601317</v>
      </c>
    </row>
    <row r="3377" spans="1:11" x14ac:dyDescent="0.4">
      <c r="A3377" s="1">
        <v>3376</v>
      </c>
      <c r="B3377" s="21">
        <v>43189</v>
      </c>
      <c r="C3377">
        <v>3280</v>
      </c>
      <c r="D3377" s="19">
        <f t="shared" si="425"/>
        <v>5610.2550525803745</v>
      </c>
      <c r="E3377" s="19">
        <f t="shared" si="426"/>
        <v>-0.22013126962080198</v>
      </c>
      <c r="F3377" s="19">
        <f t="shared" si="427"/>
        <v>0.79311703518251542</v>
      </c>
      <c r="G3377" s="20">
        <f t="shared" si="423"/>
        <v>4693.5302763490081</v>
      </c>
      <c r="H3377" s="7">
        <f t="shared" si="428"/>
        <v>-1413.5302763490081</v>
      </c>
      <c r="I3377" s="7">
        <f t="shared" si="424"/>
        <v>1413.5302763490081</v>
      </c>
      <c r="J3377" s="12">
        <f t="shared" si="429"/>
        <v>0.4309543525454293</v>
      </c>
      <c r="K3377" s="7">
        <f t="shared" si="430"/>
        <v>1998067.8421553031</v>
      </c>
    </row>
    <row r="3378" spans="1:11" x14ac:dyDescent="0.4">
      <c r="A3378" s="1">
        <v>3377</v>
      </c>
      <c r="B3378" s="21">
        <v>43190</v>
      </c>
      <c r="C3378">
        <v>3430</v>
      </c>
      <c r="D3378" s="19">
        <f t="shared" si="425"/>
        <v>5389.1603485498727</v>
      </c>
      <c r="E3378" s="19">
        <f t="shared" si="426"/>
        <v>-0.73699985733853968</v>
      </c>
      <c r="F3378" s="19">
        <f t="shared" si="427"/>
        <v>0.80313752387346293</v>
      </c>
      <c r="G3378" s="20">
        <f t="shared" si="423"/>
        <v>4515.5823792525234</v>
      </c>
      <c r="H3378" s="7">
        <f t="shared" si="428"/>
        <v>-1085.5823792525234</v>
      </c>
      <c r="I3378" s="7">
        <f t="shared" si="424"/>
        <v>1085.5823792525234</v>
      </c>
      <c r="J3378" s="12">
        <f t="shared" si="429"/>
        <v>0.31649632048178528</v>
      </c>
      <c r="K3378" s="7">
        <f t="shared" si="430"/>
        <v>1178489.1021435696</v>
      </c>
    </row>
    <row r="3379" spans="1:11" x14ac:dyDescent="0.4">
      <c r="A3379" s="1">
        <v>3378</v>
      </c>
      <c r="B3379" s="21">
        <v>43191</v>
      </c>
      <c r="C3379">
        <v>2673</v>
      </c>
      <c r="D3379" s="19">
        <f t="shared" si="425"/>
        <v>5071.3044714358803</v>
      </c>
      <c r="E3379" s="19">
        <f t="shared" si="426"/>
        <v>-1.4790897420068352</v>
      </c>
      <c r="F3379" s="19">
        <f t="shared" si="427"/>
        <v>0.77172040711130463</v>
      </c>
      <c r="G3379" s="20">
        <f t="shared" si="423"/>
        <v>4172.3874652448158</v>
      </c>
      <c r="H3379" s="7">
        <f t="shared" si="428"/>
        <v>-1499.3874652448158</v>
      </c>
      <c r="I3379" s="7">
        <f t="shared" si="424"/>
        <v>1499.3874652448158</v>
      </c>
      <c r="J3379" s="12">
        <f t="shared" si="429"/>
        <v>0.56093807154688202</v>
      </c>
      <c r="K3379" s="7">
        <f t="shared" si="430"/>
        <v>2248162.7709332737</v>
      </c>
    </row>
    <row r="3380" spans="1:11" x14ac:dyDescent="0.4">
      <c r="A3380" s="1">
        <v>3379</v>
      </c>
      <c r="B3380" s="21">
        <v>43192</v>
      </c>
      <c r="C3380">
        <v>2616</v>
      </c>
      <c r="D3380" s="19">
        <f t="shared" si="425"/>
        <v>4779.7176316256409</v>
      </c>
      <c r="E3380" s="19">
        <f t="shared" si="426"/>
        <v>-2.1579708879415058</v>
      </c>
      <c r="F3380" s="19">
        <f t="shared" si="427"/>
        <v>0.79052821257019068</v>
      </c>
      <c r="G3380" s="20">
        <f t="shared" si="423"/>
        <v>4020.964875622109</v>
      </c>
      <c r="H3380" s="7">
        <f t="shared" si="428"/>
        <v>-1404.964875622109</v>
      </c>
      <c r="I3380" s="7">
        <f t="shared" si="424"/>
        <v>1404.964875622109</v>
      </c>
      <c r="J3380" s="12">
        <f t="shared" si="429"/>
        <v>0.5370660839534056</v>
      </c>
      <c r="K3380" s="7">
        <f t="shared" si="430"/>
        <v>1973926.3017318484</v>
      </c>
    </row>
    <row r="3381" spans="1:11" x14ac:dyDescent="0.4">
      <c r="A3381" s="1">
        <v>3380</v>
      </c>
      <c r="B3381" s="21">
        <v>43193</v>
      </c>
      <c r="C3381">
        <v>6297</v>
      </c>
      <c r="D3381" s="19">
        <f t="shared" si="425"/>
        <v>5279.1737457685076</v>
      </c>
      <c r="E3381" s="19">
        <f t="shared" si="426"/>
        <v>-0.98414376756091149</v>
      </c>
      <c r="F3381" s="19">
        <f t="shared" si="427"/>
        <v>0.80724146960905241</v>
      </c>
      <c r="G3381" s="20">
        <f t="shared" si="423"/>
        <v>3837.0374360826172</v>
      </c>
      <c r="H3381" s="7">
        <f t="shared" si="428"/>
        <v>2459.9625639173828</v>
      </c>
      <c r="I3381" s="7">
        <f t="shared" si="424"/>
        <v>2459.9625639173828</v>
      </c>
      <c r="J3381" s="12">
        <f t="shared" si="429"/>
        <v>0.39065627503849176</v>
      </c>
      <c r="K3381" s="7">
        <f t="shared" si="430"/>
        <v>6051415.8158749836</v>
      </c>
    </row>
    <row r="3382" spans="1:11" x14ac:dyDescent="0.4">
      <c r="A3382" s="1">
        <v>3381</v>
      </c>
      <c r="B3382" s="21">
        <v>43194</v>
      </c>
      <c r="C3382">
        <v>4815</v>
      </c>
      <c r="D3382" s="19">
        <f t="shared" si="425"/>
        <v>5435.5905217668105</v>
      </c>
      <c r="E3382" s="19">
        <f t="shared" si="426"/>
        <v>-0.61580987521681363</v>
      </c>
      <c r="F3382" s="19">
        <f t="shared" si="427"/>
        <v>0.7729221967158425</v>
      </c>
      <c r="G3382" s="20">
        <f t="shared" si="423"/>
        <v>4073.2866284668253</v>
      </c>
      <c r="H3382" s="7">
        <f t="shared" si="428"/>
        <v>741.71337153317472</v>
      </c>
      <c r="I3382" s="7">
        <f t="shared" si="424"/>
        <v>741.71337153317472</v>
      </c>
      <c r="J3382" s="12">
        <f t="shared" si="429"/>
        <v>0.15404223707854095</v>
      </c>
      <c r="K3382" s="7">
        <f t="shared" si="430"/>
        <v>550138.72551110934</v>
      </c>
    </row>
    <row r="3383" spans="1:11" x14ac:dyDescent="0.4">
      <c r="A3383" s="1">
        <v>3382</v>
      </c>
      <c r="B3383" s="21">
        <v>43195</v>
      </c>
      <c r="C3383">
        <v>3650</v>
      </c>
      <c r="D3383" s="19">
        <f t="shared" si="425"/>
        <v>5301.0431712265236</v>
      </c>
      <c r="E3383" s="19">
        <f t="shared" si="426"/>
        <v>-0.92922307352714428</v>
      </c>
      <c r="F3383" s="19">
        <f t="shared" si="427"/>
        <v>0.78945410736167687</v>
      </c>
      <c r="G3383" s="20">
        <f t="shared" si="423"/>
        <v>4296.500844355849</v>
      </c>
      <c r="H3383" s="7">
        <f t="shared" si="428"/>
        <v>-646.50084435584904</v>
      </c>
      <c r="I3383" s="7">
        <f t="shared" si="424"/>
        <v>646.50084435584904</v>
      </c>
      <c r="J3383" s="12">
        <f t="shared" si="429"/>
        <v>0.17712351900160248</v>
      </c>
      <c r="K3383" s="7">
        <f t="shared" si="430"/>
        <v>417963.34175282577</v>
      </c>
    </row>
    <row r="3384" spans="1:11" x14ac:dyDescent="0.4">
      <c r="A3384" s="1">
        <v>3383</v>
      </c>
      <c r="B3384" s="21">
        <v>43196</v>
      </c>
      <c r="C3384">
        <v>5263</v>
      </c>
      <c r="D3384" s="19">
        <f t="shared" si="425"/>
        <v>5499.8497189895097</v>
      </c>
      <c r="E3384" s="19">
        <f t="shared" si="426"/>
        <v>-0.46182139619261953</v>
      </c>
      <c r="F3384" s="19">
        <f t="shared" si="427"/>
        <v>0.80881805107510407</v>
      </c>
      <c r="G3384" s="20">
        <f t="shared" si="423"/>
        <v>4278.4717726024619</v>
      </c>
      <c r="H3384" s="7">
        <f t="shared" si="428"/>
        <v>984.5282273975381</v>
      </c>
      <c r="I3384" s="7">
        <f t="shared" si="424"/>
        <v>984.5282273975381</v>
      </c>
      <c r="J3384" s="12">
        <f t="shared" si="429"/>
        <v>0.18706597518478779</v>
      </c>
      <c r="K3384" s="7">
        <f t="shared" si="430"/>
        <v>969295.83054253855</v>
      </c>
    </row>
    <row r="3385" spans="1:11" x14ac:dyDescent="0.4">
      <c r="A3385" s="1">
        <v>3384</v>
      </c>
      <c r="B3385" s="21">
        <v>43197</v>
      </c>
      <c r="C3385">
        <v>3430</v>
      </c>
      <c r="D3385" s="19">
        <f t="shared" si="425"/>
        <v>5325.5172256997794</v>
      </c>
      <c r="E3385" s="19">
        <f t="shared" si="426"/>
        <v>-0.86869615549068713</v>
      </c>
      <c r="F3385" s="19">
        <f t="shared" si="427"/>
        <v>0.77156510798770972</v>
      </c>
      <c r="G3385" s="20">
        <f t="shared" si="423"/>
        <v>4250.5989744003455</v>
      </c>
      <c r="H3385" s="7">
        <f t="shared" si="428"/>
        <v>-820.59897440034547</v>
      </c>
      <c r="I3385" s="7">
        <f t="shared" si="424"/>
        <v>820.59897440034547</v>
      </c>
      <c r="J3385" s="12">
        <f t="shared" si="429"/>
        <v>0.239241683498643</v>
      </c>
      <c r="K3385" s="7">
        <f t="shared" si="430"/>
        <v>673382.67678689887</v>
      </c>
    </row>
    <row r="3386" spans="1:11" x14ac:dyDescent="0.4">
      <c r="A3386" s="1">
        <v>3385</v>
      </c>
      <c r="B3386" s="21">
        <v>43198</v>
      </c>
      <c r="C3386">
        <v>5096</v>
      </c>
      <c r="D3386" s="19">
        <f t="shared" si="425"/>
        <v>5509.7801193084342</v>
      </c>
      <c r="E3386" s="19">
        <f t="shared" si="426"/>
        <v>-0.43546972228361025</v>
      </c>
      <c r="F3386" s="19">
        <f t="shared" si="427"/>
        <v>0.79088063791135454</v>
      </c>
      <c r="G3386" s="20">
        <f t="shared" si="423"/>
        <v>4203.5656519060522</v>
      </c>
      <c r="H3386" s="7">
        <f t="shared" si="428"/>
        <v>892.43434809394785</v>
      </c>
      <c r="I3386" s="7">
        <f t="shared" si="424"/>
        <v>892.43434809394785</v>
      </c>
      <c r="J3386" s="12">
        <f t="shared" si="429"/>
        <v>0.17512447961027233</v>
      </c>
      <c r="K3386" s="7">
        <f t="shared" si="430"/>
        <v>796439.06565786968</v>
      </c>
    </row>
    <row r="3387" spans="1:11" x14ac:dyDescent="0.4">
      <c r="A3387" s="1">
        <v>3386</v>
      </c>
      <c r="B3387" s="21">
        <v>43199</v>
      </c>
      <c r="C3387">
        <v>3823</v>
      </c>
      <c r="D3387" s="19">
        <f t="shared" si="425"/>
        <v>5381.1637255288788</v>
      </c>
      <c r="E3387" s="19">
        <f t="shared" si="426"/>
        <v>-0.73542590267003205</v>
      </c>
      <c r="F3387" s="19">
        <f t="shared" si="427"/>
        <v>0.80778194086702526</v>
      </c>
      <c r="G3387" s="20">
        <f t="shared" si="423"/>
        <v>4456.0574021793227</v>
      </c>
      <c r="H3387" s="7">
        <f t="shared" si="428"/>
        <v>-633.05740217932271</v>
      </c>
      <c r="I3387" s="7">
        <f t="shared" si="424"/>
        <v>633.05740217932271</v>
      </c>
      <c r="J3387" s="12">
        <f t="shared" si="429"/>
        <v>0.1655917871251171</v>
      </c>
      <c r="K3387" s="7">
        <f t="shared" si="430"/>
        <v>400761.67445403273</v>
      </c>
    </row>
    <row r="3388" spans="1:11" x14ac:dyDescent="0.4">
      <c r="A3388" s="1">
        <v>3387</v>
      </c>
      <c r="B3388" s="21">
        <v>43200</v>
      </c>
      <c r="C3388">
        <v>3645</v>
      </c>
      <c r="D3388" s="19">
        <f t="shared" si="425"/>
        <v>5272.9526662437293</v>
      </c>
      <c r="E3388" s="19">
        <f t="shared" si="426"/>
        <v>-0.98692963234837239</v>
      </c>
      <c r="F3388" s="19">
        <f t="shared" si="427"/>
        <v>0.77071936842830535</v>
      </c>
      <c r="G3388" s="20">
        <f t="shared" si="423"/>
        <v>4151.3507420212254</v>
      </c>
      <c r="H3388" s="7">
        <f t="shared" si="428"/>
        <v>-506.35074202122541</v>
      </c>
      <c r="I3388" s="7">
        <f t="shared" si="424"/>
        <v>506.35074202122541</v>
      </c>
      <c r="J3388" s="12">
        <f t="shared" si="429"/>
        <v>0.13891652730349119</v>
      </c>
      <c r="K3388" s="7">
        <f t="shared" si="430"/>
        <v>256391.07394544556</v>
      </c>
    </row>
    <row r="3389" spans="1:11" x14ac:dyDescent="0.4">
      <c r="A3389" s="1">
        <v>3388</v>
      </c>
      <c r="B3389" s="21">
        <v>43201</v>
      </c>
      <c r="C3389">
        <v>2753</v>
      </c>
      <c r="D3389" s="19">
        <f t="shared" si="425"/>
        <v>4978.6499512084447</v>
      </c>
      <c r="E3389" s="19">
        <f t="shared" si="426"/>
        <v>-1.6733179017697835</v>
      </c>
      <c r="F3389" s="19">
        <f t="shared" si="427"/>
        <v>0.78837485921543249</v>
      </c>
      <c r="G3389" s="20">
        <f t="shared" si="423"/>
        <v>4169.4956248180133</v>
      </c>
      <c r="H3389" s="7">
        <f t="shared" si="428"/>
        <v>-1416.4956248180133</v>
      </c>
      <c r="I3389" s="7">
        <f t="shared" si="424"/>
        <v>1416.4956248180133</v>
      </c>
      <c r="J3389" s="12">
        <f t="shared" si="429"/>
        <v>0.51452801482673927</v>
      </c>
      <c r="K3389" s="7">
        <f t="shared" si="430"/>
        <v>2006459.855128574</v>
      </c>
    </row>
    <row r="3390" spans="1:11" x14ac:dyDescent="0.4">
      <c r="A3390" s="1">
        <v>3389</v>
      </c>
      <c r="B3390" s="21">
        <v>43202</v>
      </c>
      <c r="C3390">
        <v>3430</v>
      </c>
      <c r="D3390" s="19">
        <f t="shared" si="425"/>
        <v>4857.2974822849674</v>
      </c>
      <c r="E3390" s="19">
        <f t="shared" si="426"/>
        <v>-1.9533790830756814</v>
      </c>
      <c r="F3390" s="19">
        <f t="shared" si="427"/>
        <v>0.80671159074678878</v>
      </c>
      <c r="G3390" s="20">
        <f t="shared" si="423"/>
        <v>4020.3118445022988</v>
      </c>
      <c r="H3390" s="7">
        <f t="shared" si="428"/>
        <v>-590.31184450229875</v>
      </c>
      <c r="I3390" s="7">
        <f t="shared" si="424"/>
        <v>590.31184450229875</v>
      </c>
      <c r="J3390" s="12">
        <f t="shared" si="429"/>
        <v>0.17210257857209876</v>
      </c>
      <c r="K3390" s="7">
        <f t="shared" si="430"/>
        <v>348468.07375970617</v>
      </c>
    </row>
    <row r="3391" spans="1:11" x14ac:dyDescent="0.4">
      <c r="A3391" s="1">
        <v>3390</v>
      </c>
      <c r="B3391" s="21">
        <v>43203</v>
      </c>
      <c r="C3391">
        <v>3350</v>
      </c>
      <c r="D3391" s="19">
        <f t="shared" si="425"/>
        <v>4772.0258253153661</v>
      </c>
      <c r="E3391" s="19">
        <f t="shared" si="426"/>
        <v>-2.1483521851579401</v>
      </c>
      <c r="F3391" s="19">
        <f t="shared" si="427"/>
        <v>0.76999569654759326</v>
      </c>
      <c r="G3391" s="20">
        <f t="shared" si="423"/>
        <v>3742.1077407218586</v>
      </c>
      <c r="H3391" s="7">
        <f t="shared" si="428"/>
        <v>-392.10774072185859</v>
      </c>
      <c r="I3391" s="7">
        <f t="shared" si="424"/>
        <v>392.10774072185859</v>
      </c>
      <c r="J3391" s="12">
        <f t="shared" si="429"/>
        <v>0.11704708678264436</v>
      </c>
      <c r="K3391" s="7">
        <f t="shared" si="430"/>
        <v>153748.48033400028</v>
      </c>
    </row>
    <row r="3392" spans="1:11" x14ac:dyDescent="0.4">
      <c r="A3392" s="1">
        <v>3391</v>
      </c>
      <c r="B3392" s="21">
        <v>43204</v>
      </c>
      <c r="C3392">
        <v>6674</v>
      </c>
      <c r="D3392" s="19">
        <f t="shared" si="425"/>
        <v>5375.1077286185309</v>
      </c>
      <c r="E3392" s="19">
        <f t="shared" si="426"/>
        <v>-0.73205286428971617</v>
      </c>
      <c r="F3392" s="19">
        <f t="shared" si="427"/>
        <v>0.7931487683562064</v>
      </c>
      <c r="G3392" s="20">
        <f t="shared" si="423"/>
        <v>3760.4514813538908</v>
      </c>
      <c r="H3392" s="7">
        <f t="shared" si="428"/>
        <v>2913.5485186461092</v>
      </c>
      <c r="I3392" s="7">
        <f t="shared" si="424"/>
        <v>2913.5485186461092</v>
      </c>
      <c r="J3392" s="12">
        <f t="shared" si="429"/>
        <v>0.43655207051934508</v>
      </c>
      <c r="K3392" s="7">
        <f t="shared" si="430"/>
        <v>8488764.9705049377</v>
      </c>
    </row>
    <row r="3393" spans="1:11" x14ac:dyDescent="0.4">
      <c r="A3393" s="1">
        <v>3392</v>
      </c>
      <c r="B3393" s="21">
        <v>43205</v>
      </c>
      <c r="C3393">
        <v>3650</v>
      </c>
      <c r="D3393" s="19">
        <f t="shared" si="425"/>
        <v>5235.1993461329184</v>
      </c>
      <c r="E3393" s="19">
        <f t="shared" si="426"/>
        <v>-1.0577393932365735</v>
      </c>
      <c r="F3393" s="19">
        <f t="shared" si="427"/>
        <v>0.80555824802939435</v>
      </c>
      <c r="G3393" s="20">
        <f t="shared" si="423"/>
        <v>4335.5711506585521</v>
      </c>
      <c r="H3393" s="7">
        <f t="shared" si="428"/>
        <v>-685.57115065855214</v>
      </c>
      <c r="I3393" s="7">
        <f t="shared" si="424"/>
        <v>685.57115065855214</v>
      </c>
      <c r="J3393" s="12">
        <f t="shared" si="429"/>
        <v>0.18782771250919236</v>
      </c>
      <c r="K3393" s="7">
        <f t="shared" si="430"/>
        <v>470007.80261529121</v>
      </c>
    </row>
    <row r="3394" spans="1:11" x14ac:dyDescent="0.4">
      <c r="A3394" s="1">
        <v>3393</v>
      </c>
      <c r="B3394" s="21">
        <v>43206</v>
      </c>
      <c r="C3394">
        <v>4125</v>
      </c>
      <c r="D3394" s="19">
        <f t="shared" si="425"/>
        <v>5254.2902761214364</v>
      </c>
      <c r="E3394" s="19">
        <f t="shared" si="426"/>
        <v>-1.0105894920163299</v>
      </c>
      <c r="F3394" s="19">
        <f t="shared" si="427"/>
        <v>0.77015448851580415</v>
      </c>
      <c r="G3394" s="20">
        <f t="shared" si="423"/>
        <v>4030.2665123102606</v>
      </c>
      <c r="H3394" s="7">
        <f t="shared" si="428"/>
        <v>94.733487689739377</v>
      </c>
      <c r="I3394" s="7">
        <f t="shared" si="424"/>
        <v>94.733487689739377</v>
      </c>
      <c r="J3394" s="12">
        <f t="shared" si="429"/>
        <v>2.2965693985391365E-2</v>
      </c>
      <c r="K3394" s="7">
        <f t="shared" si="430"/>
        <v>8974.4336898620022</v>
      </c>
    </row>
    <row r="3395" spans="1:11" x14ac:dyDescent="0.4">
      <c r="A3395" s="1">
        <v>3394</v>
      </c>
      <c r="B3395" s="21">
        <v>43207</v>
      </c>
      <c r="C3395">
        <v>3430</v>
      </c>
      <c r="D3395" s="19">
        <f t="shared" si="425"/>
        <v>5101.1803731978425</v>
      </c>
      <c r="E3395" s="19">
        <f t="shared" si="426"/>
        <v>-1.3665170953775645</v>
      </c>
      <c r="F3395" s="19">
        <f t="shared" si="427"/>
        <v>0.79187696738306212</v>
      </c>
      <c r="G3395" s="20">
        <f t="shared" si="423"/>
        <v>4166.6323132808029</v>
      </c>
      <c r="H3395" s="7">
        <f t="shared" si="428"/>
        <v>-736.63231328080292</v>
      </c>
      <c r="I3395" s="7">
        <f t="shared" si="424"/>
        <v>736.63231328080292</v>
      </c>
      <c r="J3395" s="12">
        <f t="shared" si="429"/>
        <v>0.21476160737049649</v>
      </c>
      <c r="K3395" s="7">
        <f t="shared" si="430"/>
        <v>542627.16496942693</v>
      </c>
    </row>
    <row r="3396" spans="1:11" x14ac:dyDescent="0.4">
      <c r="A3396" s="1">
        <v>3395</v>
      </c>
      <c r="B3396" s="21">
        <v>43208</v>
      </c>
      <c r="C3396">
        <v>6344</v>
      </c>
      <c r="D3396" s="19">
        <f t="shared" si="425"/>
        <v>5554.3492488207658</v>
      </c>
      <c r="E3396" s="19">
        <f t="shared" si="426"/>
        <v>-0.3028588228774689</v>
      </c>
      <c r="F3396" s="19">
        <f t="shared" si="427"/>
        <v>0.80910343704788867</v>
      </c>
      <c r="G3396" s="20">
        <f t="shared" si="423"/>
        <v>4108.1971151979315</v>
      </c>
      <c r="H3396" s="7">
        <f t="shared" si="428"/>
        <v>2235.8028848020685</v>
      </c>
      <c r="I3396" s="7">
        <f t="shared" si="424"/>
        <v>2235.8028848020685</v>
      </c>
      <c r="J3396" s="12">
        <f t="shared" si="429"/>
        <v>0.35242794527144838</v>
      </c>
      <c r="K3396" s="7">
        <f t="shared" si="430"/>
        <v>4998814.5396892522</v>
      </c>
    </row>
    <row r="3397" spans="1:11" x14ac:dyDescent="0.4">
      <c r="A3397" s="1">
        <v>3396</v>
      </c>
      <c r="B3397" s="21">
        <v>43209</v>
      </c>
      <c r="C3397">
        <v>3650</v>
      </c>
      <c r="D3397" s="19">
        <f t="shared" si="425"/>
        <v>5420.6178119104161</v>
      </c>
      <c r="E3397" s="19">
        <f t="shared" si="426"/>
        <v>-0.61509503845996261</v>
      </c>
      <c r="F3397" s="19">
        <f t="shared" si="427"/>
        <v>0.76913499176475975</v>
      </c>
      <c r="G3397" s="20">
        <f t="shared" si="423"/>
        <v>4277.4737566818721</v>
      </c>
      <c r="H3397" s="7">
        <f t="shared" si="428"/>
        <v>-627.47375668187215</v>
      </c>
      <c r="I3397" s="7">
        <f t="shared" si="424"/>
        <v>627.47375668187215</v>
      </c>
      <c r="J3397" s="12">
        <f t="shared" si="429"/>
        <v>0.17191061826900605</v>
      </c>
      <c r="K3397" s="7">
        <f t="shared" si="430"/>
        <v>393723.31532446126</v>
      </c>
    </row>
    <row r="3398" spans="1:11" x14ac:dyDescent="0.4">
      <c r="A3398" s="1">
        <v>3397</v>
      </c>
      <c r="B3398" s="21">
        <v>43210</v>
      </c>
      <c r="C3398">
        <v>6422</v>
      </c>
      <c r="D3398" s="19">
        <f t="shared" si="425"/>
        <v>5860.5150454164359</v>
      </c>
      <c r="E3398" s="19">
        <f t="shared" si="426"/>
        <v>0.41574786156697441</v>
      </c>
      <c r="F3398" s="19">
        <f t="shared" si="427"/>
        <v>0.79507798392612328</v>
      </c>
      <c r="G3398" s="20">
        <f t="shared" ref="G3398:G3461" si="431">(D3397+1*E3397)*F3395</f>
        <v>4291.9753146445219</v>
      </c>
      <c r="H3398" s="7">
        <f t="shared" si="428"/>
        <v>2130.0246853554781</v>
      </c>
      <c r="I3398" s="7">
        <f t="shared" si="424"/>
        <v>2130.0246853554781</v>
      </c>
      <c r="J3398" s="12">
        <f t="shared" si="429"/>
        <v>0.33167622008026754</v>
      </c>
      <c r="K3398" s="7">
        <f t="shared" si="430"/>
        <v>4537005.1602237038</v>
      </c>
    </row>
    <row r="3399" spans="1:11" x14ac:dyDescent="0.4">
      <c r="A3399" s="1">
        <v>3398</v>
      </c>
      <c r="B3399" s="21">
        <v>43211</v>
      </c>
      <c r="C3399">
        <v>5040</v>
      </c>
      <c r="D3399" s="19">
        <f t="shared" si="425"/>
        <v>5921.2282082618331</v>
      </c>
      <c r="E3399" s="19">
        <f t="shared" si="426"/>
        <v>0.55684984237063551</v>
      </c>
      <c r="F3399" s="19">
        <f t="shared" si="427"/>
        <v>0.80954653410505284</v>
      </c>
      <c r="G3399" s="20">
        <f t="shared" si="431"/>
        <v>4742.0992491410407</v>
      </c>
      <c r="H3399" s="7">
        <f t="shared" si="428"/>
        <v>297.90075085895933</v>
      </c>
      <c r="I3399" s="7">
        <f t="shared" si="424"/>
        <v>297.90075085895933</v>
      </c>
      <c r="J3399" s="12">
        <f t="shared" si="429"/>
        <v>5.9107291837095108E-2</v>
      </c>
      <c r="K3399" s="7">
        <f t="shared" si="430"/>
        <v>88744.85736233175</v>
      </c>
    </row>
    <row r="3400" spans="1:11" x14ac:dyDescent="0.4">
      <c r="A3400" s="1">
        <v>3399</v>
      </c>
      <c r="B3400" s="21">
        <v>43212</v>
      </c>
      <c r="C3400">
        <v>3878</v>
      </c>
      <c r="D3400" s="19">
        <f t="shared" si="425"/>
        <v>5777.7082736384009</v>
      </c>
      <c r="E3400" s="19">
        <f t="shared" si="426"/>
        <v>0.21969575904221045</v>
      </c>
      <c r="F3400" s="19">
        <f t="shared" si="427"/>
        <v>0.76810354007268877</v>
      </c>
      <c r="G3400" s="20">
        <f t="shared" si="431"/>
        <v>4554.6521018976546</v>
      </c>
      <c r="H3400" s="7">
        <f t="shared" si="428"/>
        <v>-676.65210189765457</v>
      </c>
      <c r="I3400" s="7">
        <f t="shared" ref="I3400:I3463" si="432">ABS(H3400)</f>
        <v>676.65210189765457</v>
      </c>
      <c r="J3400" s="12">
        <f t="shared" si="429"/>
        <v>0.17448481224797693</v>
      </c>
      <c r="K3400" s="7">
        <f t="shared" si="430"/>
        <v>457858.06700251391</v>
      </c>
    </row>
    <row r="3401" spans="1:11" x14ac:dyDescent="0.4">
      <c r="A3401" s="1">
        <v>3400</v>
      </c>
      <c r="B3401" s="21">
        <v>43213</v>
      </c>
      <c r="C3401">
        <v>3430</v>
      </c>
      <c r="D3401" s="19">
        <f t="shared" si="425"/>
        <v>5538.1891724210664</v>
      </c>
      <c r="E3401" s="19">
        <f t="shared" si="426"/>
        <v>-0.34131699976220875</v>
      </c>
      <c r="F3401" s="19">
        <f t="shared" si="427"/>
        <v>0.79322706162355416</v>
      </c>
      <c r="G3401" s="20">
        <f t="shared" si="431"/>
        <v>4593.9033211788783</v>
      </c>
      <c r="H3401" s="7">
        <f t="shared" si="428"/>
        <v>-1163.9033211788783</v>
      </c>
      <c r="I3401" s="7">
        <f t="shared" si="432"/>
        <v>1163.9033211788783</v>
      </c>
      <c r="J3401" s="12">
        <f t="shared" si="429"/>
        <v>0.33933041433786537</v>
      </c>
      <c r="K3401" s="7">
        <f t="shared" si="430"/>
        <v>1354670.9410512231</v>
      </c>
    </row>
    <row r="3402" spans="1:11" x14ac:dyDescent="0.4">
      <c r="A3402" s="1">
        <v>3401</v>
      </c>
      <c r="B3402" s="21">
        <v>43214</v>
      </c>
      <c r="C3402">
        <v>3650</v>
      </c>
      <c r="D3402" s="19">
        <f t="shared" si="425"/>
        <v>5369.3050584055281</v>
      </c>
      <c r="E3402" s="19">
        <f t="shared" si="426"/>
        <v>-0.73572399905882624</v>
      </c>
      <c r="F3402" s="19">
        <f t="shared" si="427"/>
        <v>0.80817993270711685</v>
      </c>
      <c r="G3402" s="20">
        <f t="shared" si="431"/>
        <v>4483.1455377574166</v>
      </c>
      <c r="H3402" s="7">
        <f t="shared" si="428"/>
        <v>-833.14553775741661</v>
      </c>
      <c r="I3402" s="7">
        <f t="shared" si="432"/>
        <v>833.14553775741661</v>
      </c>
      <c r="J3402" s="12">
        <f t="shared" si="429"/>
        <v>0.22825905144038811</v>
      </c>
      <c r="K3402" s="7">
        <f t="shared" si="430"/>
        <v>694131.48708509491</v>
      </c>
    </row>
    <row r="3403" spans="1:11" x14ac:dyDescent="0.4">
      <c r="A3403" s="1">
        <v>3402</v>
      </c>
      <c r="B3403" s="21">
        <v>43215</v>
      </c>
      <c r="C3403">
        <v>3650</v>
      </c>
      <c r="D3403" s="19">
        <f t="shared" si="425"/>
        <v>5267.5885454314712</v>
      </c>
      <c r="E3403" s="19">
        <f t="shared" si="426"/>
        <v>-0.97202914333921941</v>
      </c>
      <c r="F3403" s="19">
        <f t="shared" si="427"/>
        <v>0.76731166876566781</v>
      </c>
      <c r="G3403" s="20">
        <f t="shared" si="431"/>
        <v>4123.6171108832878</v>
      </c>
      <c r="H3403" s="7">
        <f t="shared" si="428"/>
        <v>-473.61711088328775</v>
      </c>
      <c r="I3403" s="7">
        <f t="shared" si="432"/>
        <v>473.61711088328775</v>
      </c>
      <c r="J3403" s="12">
        <f t="shared" si="429"/>
        <v>0.12975811257076378</v>
      </c>
      <c r="K3403" s="7">
        <f t="shared" si="430"/>
        <v>224313.16772143249</v>
      </c>
    </row>
    <row r="3404" spans="1:11" x14ac:dyDescent="0.4">
      <c r="A3404" s="1">
        <v>3403</v>
      </c>
      <c r="B3404" s="21">
        <v>43216</v>
      </c>
      <c r="C3404">
        <v>5311</v>
      </c>
      <c r="D3404" s="19">
        <f t="shared" si="425"/>
        <v>5500.6123436932339</v>
      </c>
      <c r="E3404" s="19">
        <f t="shared" si="426"/>
        <v>-0.42445550762854034</v>
      </c>
      <c r="F3404" s="19">
        <f t="shared" si="427"/>
        <v>0.79504175193851834</v>
      </c>
      <c r="G3404" s="20">
        <f t="shared" si="431"/>
        <v>4177.6227439133136</v>
      </c>
      <c r="H3404" s="7">
        <f t="shared" si="428"/>
        <v>1133.3772560866864</v>
      </c>
      <c r="I3404" s="7">
        <f t="shared" si="432"/>
        <v>1133.3772560866864</v>
      </c>
      <c r="J3404" s="12">
        <f t="shared" si="429"/>
        <v>0.21340185578736329</v>
      </c>
      <c r="K3404" s="7">
        <f t="shared" si="430"/>
        <v>1284544.0046145865</v>
      </c>
    </row>
    <row r="3405" spans="1:11" x14ac:dyDescent="0.4">
      <c r="A3405" s="1">
        <v>3404</v>
      </c>
      <c r="B3405" s="21">
        <v>43217</v>
      </c>
      <c r="C3405">
        <v>3650</v>
      </c>
      <c r="D3405" s="19">
        <f t="shared" si="425"/>
        <v>5339.0611973473369</v>
      </c>
      <c r="E3405" s="19">
        <f t="shared" si="426"/>
        <v>-0.80150807685917236</v>
      </c>
      <c r="F3405" s="19">
        <f t="shared" si="427"/>
        <v>0.80686828085528461</v>
      </c>
      <c r="G3405" s="20">
        <f t="shared" si="431"/>
        <v>4445.141477350342</v>
      </c>
      <c r="H3405" s="7">
        <f t="shared" si="428"/>
        <v>-795.14147735034203</v>
      </c>
      <c r="I3405" s="7">
        <f t="shared" si="432"/>
        <v>795.14147735034203</v>
      </c>
      <c r="J3405" s="12">
        <f t="shared" si="429"/>
        <v>0.21784698009598411</v>
      </c>
      <c r="K3405" s="7">
        <f t="shared" si="430"/>
        <v>632249.96900288446</v>
      </c>
    </row>
    <row r="3406" spans="1:11" x14ac:dyDescent="0.4">
      <c r="A3406" s="1">
        <v>3405</v>
      </c>
      <c r="B3406" s="21">
        <v>43218</v>
      </c>
      <c r="C3406">
        <v>6641</v>
      </c>
      <c r="D3406" s="19">
        <f t="shared" si="425"/>
        <v>5881.420632258777</v>
      </c>
      <c r="E3406" s="19">
        <f t="shared" si="426"/>
        <v>0.46954284582774664</v>
      </c>
      <c r="F3406" s="19">
        <f t="shared" si="427"/>
        <v>0.77112255532227214</v>
      </c>
      <c r="G3406" s="20">
        <f t="shared" si="431"/>
        <v>4096.108950478626</v>
      </c>
      <c r="H3406" s="7">
        <f t="shared" si="428"/>
        <v>2544.891049521374</v>
      </c>
      <c r="I3406" s="7">
        <f t="shared" si="432"/>
        <v>2544.891049521374</v>
      </c>
      <c r="J3406" s="12">
        <f t="shared" si="429"/>
        <v>0.38320901212488689</v>
      </c>
      <c r="K3406" s="7">
        <f t="shared" si="430"/>
        <v>6476470.4539340008</v>
      </c>
    </row>
    <row r="3407" spans="1:11" x14ac:dyDescent="0.4">
      <c r="A3407" s="1">
        <v>3406</v>
      </c>
      <c r="B3407" s="21">
        <v>43219</v>
      </c>
      <c r="C3407">
        <v>4422</v>
      </c>
      <c r="D3407" s="19">
        <f t="shared" si="425"/>
        <v>5829.497570051929</v>
      </c>
      <c r="E3407" s="19">
        <f t="shared" si="426"/>
        <v>0.34693891074398009</v>
      </c>
      <c r="F3407" s="19">
        <f t="shared" si="427"/>
        <v>0.79465748171866191</v>
      </c>
      <c r="G3407" s="20">
        <f t="shared" si="431"/>
        <v>4676.3482695251232</v>
      </c>
      <c r="H3407" s="7">
        <f t="shared" si="428"/>
        <v>-254.34826952512321</v>
      </c>
      <c r="I3407" s="7">
        <f t="shared" si="432"/>
        <v>254.34826952512321</v>
      </c>
      <c r="J3407" s="12">
        <f t="shared" si="429"/>
        <v>5.751883073838155E-2</v>
      </c>
      <c r="K3407" s="7">
        <f t="shared" si="430"/>
        <v>64693.042210424719</v>
      </c>
    </row>
    <row r="3408" spans="1:11" x14ac:dyDescent="0.4">
      <c r="A3408" s="1">
        <v>3407</v>
      </c>
      <c r="B3408" s="21">
        <v>43220</v>
      </c>
      <c r="C3408">
        <v>3650</v>
      </c>
      <c r="D3408" s="19">
        <f t="shared" si="425"/>
        <v>5615.9327046876997</v>
      </c>
      <c r="E3408" s="19">
        <f t="shared" si="426"/>
        <v>-0.15363610243988479</v>
      </c>
      <c r="F3408" s="19">
        <f t="shared" si="427"/>
        <v>0.80521546898180385</v>
      </c>
      <c r="G3408" s="20">
        <f t="shared" si="431"/>
        <v>4703.9166166003324</v>
      </c>
      <c r="H3408" s="7">
        <f t="shared" si="428"/>
        <v>-1053.9166166003324</v>
      </c>
      <c r="I3408" s="7">
        <f t="shared" si="432"/>
        <v>1053.9166166003324</v>
      </c>
      <c r="J3408" s="12">
        <f t="shared" si="429"/>
        <v>0.288744278520639</v>
      </c>
      <c r="K3408" s="7">
        <f t="shared" si="430"/>
        <v>1110740.234746292</v>
      </c>
    </row>
    <row r="3409" spans="1:11" x14ac:dyDescent="0.4">
      <c r="A3409" s="1">
        <v>3408</v>
      </c>
      <c r="B3409" s="21">
        <v>43221</v>
      </c>
      <c r="C3409">
        <v>6699</v>
      </c>
      <c r="D3409" s="19">
        <f t="shared" si="425"/>
        <v>6118.8040765708647</v>
      </c>
      <c r="E3409" s="19">
        <f t="shared" si="426"/>
        <v>1.0234927187472291</v>
      </c>
      <c r="F3409" s="19">
        <f t="shared" si="427"/>
        <v>0.77453177008883822</v>
      </c>
      <c r="G3409" s="20">
        <f t="shared" si="431"/>
        <v>4330.4539054927945</v>
      </c>
      <c r="H3409" s="7">
        <f t="shared" si="428"/>
        <v>2368.5460945072055</v>
      </c>
      <c r="I3409" s="7">
        <f t="shared" si="432"/>
        <v>2368.5460945072055</v>
      </c>
      <c r="J3409" s="12">
        <f t="shared" si="429"/>
        <v>0.35356711367475824</v>
      </c>
      <c r="K3409" s="7">
        <f t="shared" si="430"/>
        <v>5610010.6018053358</v>
      </c>
    </row>
    <row r="3410" spans="1:11" x14ac:dyDescent="0.4">
      <c r="A3410" s="1">
        <v>3409</v>
      </c>
      <c r="B3410" s="21">
        <v>43222</v>
      </c>
      <c r="C3410">
        <v>3430</v>
      </c>
      <c r="D3410" s="19">
        <f t="shared" si="425"/>
        <v>5824.4701438622114</v>
      </c>
      <c r="E3410" s="19">
        <f t="shared" si="426"/>
        <v>0.33232680750456933</v>
      </c>
      <c r="F3410" s="19">
        <f t="shared" si="427"/>
        <v>0.79249037962306601</v>
      </c>
      <c r="G3410" s="20">
        <f t="shared" si="431"/>
        <v>4863.1667647641234</v>
      </c>
      <c r="H3410" s="7">
        <f t="shared" si="428"/>
        <v>-1433.1667647641234</v>
      </c>
      <c r="I3410" s="7">
        <f t="shared" si="432"/>
        <v>1433.1667647641234</v>
      </c>
      <c r="J3410" s="12">
        <f t="shared" si="429"/>
        <v>0.41783287602452579</v>
      </c>
      <c r="K3410" s="7">
        <f t="shared" si="430"/>
        <v>2053966.9756244642</v>
      </c>
    </row>
    <row r="3411" spans="1:11" x14ac:dyDescent="0.4">
      <c r="A3411" s="1">
        <v>3410</v>
      </c>
      <c r="B3411" s="21">
        <v>43223</v>
      </c>
      <c r="C3411">
        <v>5541</v>
      </c>
      <c r="D3411" s="19">
        <f t="shared" si="425"/>
        <v>5997.8381916944763</v>
      </c>
      <c r="E3411" s="19">
        <f t="shared" si="426"/>
        <v>0.73724769827461101</v>
      </c>
      <c r="F3411" s="19">
        <f t="shared" si="427"/>
        <v>0.80646475263235051</v>
      </c>
      <c r="G3411" s="20">
        <f t="shared" si="431"/>
        <v>4690.2210531466853</v>
      </c>
      <c r="H3411" s="7">
        <f t="shared" si="428"/>
        <v>850.77894685331466</v>
      </c>
      <c r="I3411" s="7">
        <f t="shared" si="432"/>
        <v>850.77894685331466</v>
      </c>
      <c r="J3411" s="12">
        <f t="shared" si="429"/>
        <v>0.15354249176201312</v>
      </c>
      <c r="K3411" s="7">
        <f t="shared" si="430"/>
        <v>723824.81640883524</v>
      </c>
    </row>
    <row r="3412" spans="1:11" x14ac:dyDescent="0.4">
      <c r="A3412" s="1">
        <v>3411</v>
      </c>
      <c r="B3412" s="21">
        <v>43224</v>
      </c>
      <c r="C3412">
        <v>5889</v>
      </c>
      <c r="D3412" s="19">
        <f t="shared" si="425"/>
        <v>6261.379788206139</v>
      </c>
      <c r="E3412" s="19">
        <f t="shared" si="426"/>
        <v>1.3522361549328203</v>
      </c>
      <c r="F3412" s="19">
        <f t="shared" si="427"/>
        <v>0.77628004474651069</v>
      </c>
      <c r="G3412" s="20">
        <f t="shared" si="431"/>
        <v>4646.087253084298</v>
      </c>
      <c r="H3412" s="7">
        <f t="shared" si="428"/>
        <v>1242.912746915702</v>
      </c>
      <c r="I3412" s="7">
        <f t="shared" si="432"/>
        <v>1242.912746915702</v>
      </c>
      <c r="J3412" s="12">
        <f t="shared" si="429"/>
        <v>0.21105667293525249</v>
      </c>
      <c r="K3412" s="7">
        <f t="shared" si="430"/>
        <v>1544832.0964455358</v>
      </c>
    </row>
    <row r="3413" spans="1:11" x14ac:dyDescent="0.4">
      <c r="A3413" s="1">
        <v>3412</v>
      </c>
      <c r="B3413" s="21">
        <v>43225</v>
      </c>
      <c r="C3413">
        <v>5144</v>
      </c>
      <c r="D3413" s="19">
        <f t="shared" si="425"/>
        <v>6300.1038176985912</v>
      </c>
      <c r="E3413" s="19">
        <f t="shared" si="426"/>
        <v>1.4396898885219498</v>
      </c>
      <c r="F3413" s="19">
        <f t="shared" si="427"/>
        <v>0.79274319189788023</v>
      </c>
      <c r="G3413" s="20">
        <f t="shared" si="431"/>
        <v>4963.1548794634391</v>
      </c>
      <c r="H3413" s="7">
        <f t="shared" si="428"/>
        <v>180.8451205365609</v>
      </c>
      <c r="I3413" s="7">
        <f t="shared" si="432"/>
        <v>180.8451205365609</v>
      </c>
      <c r="J3413" s="12">
        <f t="shared" si="429"/>
        <v>3.5156516434012616E-2</v>
      </c>
      <c r="K3413" s="7">
        <f t="shared" si="430"/>
        <v>32704.957621883241</v>
      </c>
    </row>
    <row r="3414" spans="1:11" x14ac:dyDescent="0.4">
      <c r="A3414" s="1">
        <v>3413</v>
      </c>
      <c r="B3414" s="21">
        <v>43226</v>
      </c>
      <c r="C3414">
        <v>2988</v>
      </c>
      <c r="D3414" s="19">
        <f t="shared" si="425"/>
        <v>5876.3204833616819</v>
      </c>
      <c r="E3414" s="19">
        <f t="shared" si="426"/>
        <v>0.4446254895320183</v>
      </c>
      <c r="F3414" s="19">
        <f t="shared" si="427"/>
        <v>0.80332637922948946</v>
      </c>
      <c r="G3414" s="20">
        <f t="shared" si="431"/>
        <v>5081.972726048235</v>
      </c>
      <c r="H3414" s="7">
        <f t="shared" si="428"/>
        <v>-2093.972726048235</v>
      </c>
      <c r="I3414" s="7">
        <f t="shared" si="432"/>
        <v>2093.972726048235</v>
      </c>
      <c r="J3414" s="12">
        <f t="shared" si="429"/>
        <v>0.70079408502283635</v>
      </c>
      <c r="K3414" s="7">
        <f t="shared" si="430"/>
        <v>4384721.7774338769</v>
      </c>
    </row>
    <row r="3415" spans="1:11" x14ac:dyDescent="0.4">
      <c r="A3415" s="1">
        <v>3414</v>
      </c>
      <c r="B3415" s="21">
        <v>43227</v>
      </c>
      <c r="C3415">
        <v>2907</v>
      </c>
      <c r="D3415" s="19">
        <f t="shared" si="425"/>
        <v>5527.612910736435</v>
      </c>
      <c r="E3415" s="19">
        <f t="shared" si="426"/>
        <v>-0.37242556927637588</v>
      </c>
      <c r="F3415" s="19">
        <f t="shared" si="427"/>
        <v>0.77364308496904388</v>
      </c>
      <c r="G3415" s="20">
        <f t="shared" si="431"/>
        <v>4562.0154816637532</v>
      </c>
      <c r="H3415" s="7">
        <f t="shared" si="428"/>
        <v>-1655.0154816637532</v>
      </c>
      <c r="I3415" s="7">
        <f t="shared" si="432"/>
        <v>1655.0154816637532</v>
      </c>
      <c r="J3415" s="12">
        <f t="shared" si="429"/>
        <v>0.56932077112616208</v>
      </c>
      <c r="K3415" s="7">
        <f t="shared" si="430"/>
        <v>2739076.2445467049</v>
      </c>
    </row>
    <row r="3416" spans="1:11" x14ac:dyDescent="0.4">
      <c r="A3416" s="1">
        <v>3415</v>
      </c>
      <c r="B3416" s="21">
        <v>43228</v>
      </c>
      <c r="C3416">
        <v>3808</v>
      </c>
      <c r="D3416" s="19">
        <f t="shared" si="425"/>
        <v>5408.7263791317719</v>
      </c>
      <c r="E3416" s="19">
        <f t="shared" si="426"/>
        <v>-0.64976042880978435</v>
      </c>
      <c r="F3416" s="19">
        <f t="shared" si="427"/>
        <v>0.79180904434698929</v>
      </c>
      <c r="G3416" s="20">
        <f t="shared" si="431"/>
        <v>4381.6822645986022</v>
      </c>
      <c r="H3416" s="7">
        <f t="shared" si="428"/>
        <v>-573.68226459860216</v>
      </c>
      <c r="I3416" s="7">
        <f t="shared" si="432"/>
        <v>573.68226459860216</v>
      </c>
      <c r="J3416" s="12">
        <f t="shared" si="429"/>
        <v>0.15065185519921276</v>
      </c>
      <c r="K3416" s="7">
        <f t="shared" si="430"/>
        <v>329111.34071498056</v>
      </c>
    </row>
    <row r="3417" spans="1:11" x14ac:dyDescent="0.4">
      <c r="A3417" s="1">
        <v>3416</v>
      </c>
      <c r="B3417" s="21">
        <v>43229</v>
      </c>
      <c r="C3417">
        <v>7919</v>
      </c>
      <c r="D3417" s="19">
        <f t="shared" si="425"/>
        <v>6136.7961605324017</v>
      </c>
      <c r="E3417" s="19">
        <f t="shared" si="426"/>
        <v>1.0555161710252872</v>
      </c>
      <c r="F3417" s="19">
        <f t="shared" si="427"/>
        <v>0.8084563946610176</v>
      </c>
      <c r="G3417" s="20">
        <f t="shared" si="431"/>
        <v>4344.450608698311</v>
      </c>
      <c r="H3417" s="7">
        <f t="shared" si="428"/>
        <v>3574.549391301689</v>
      </c>
      <c r="I3417" s="7">
        <f t="shared" si="432"/>
        <v>3574.549391301689</v>
      </c>
      <c r="J3417" s="12">
        <f t="shared" si="429"/>
        <v>0.45138898741023981</v>
      </c>
      <c r="K3417" s="7">
        <f t="shared" si="430"/>
        <v>12777403.350855274</v>
      </c>
    </row>
    <row r="3418" spans="1:11" x14ac:dyDescent="0.4">
      <c r="A3418" s="1">
        <v>3417</v>
      </c>
      <c r="B3418" s="21">
        <v>43230</v>
      </c>
      <c r="C3418">
        <v>6246</v>
      </c>
      <c r="D3418" s="19">
        <f t="shared" ref="D3418:D3481" si="433">$R$2*(C3418/F3415)+(1-$R$2)*(D3417+E3417)</f>
        <v>6454.8488854631032</v>
      </c>
      <c r="E3418" s="19">
        <f t="shared" ref="E3418:E3481" si="434">$R$3*(D3418-D3417)+(1-$R$3)*E3417</f>
        <v>1.7973213392438054</v>
      </c>
      <c r="F3418" s="19">
        <f t="shared" ref="F3418:F3481" si="435">$R$4*(C3418/D3418)+(1-$R$4)*F3415</f>
        <v>0.77568631814654876</v>
      </c>
      <c r="G3418" s="20">
        <f t="shared" si="431"/>
        <v>4748.5065062472577</v>
      </c>
      <c r="H3418" s="7">
        <f t="shared" ref="H3418:H3481" si="436">C3418-G3418</f>
        <v>1497.4934937527423</v>
      </c>
      <c r="I3418" s="7">
        <f t="shared" si="432"/>
        <v>1497.4934937527423</v>
      </c>
      <c r="J3418" s="12">
        <f t="shared" ref="J3418:J3481" si="437">I3418/C3418</f>
        <v>0.23975240053678232</v>
      </c>
      <c r="K3418" s="7">
        <f t="shared" ref="K3418:K3481" si="438">H3418^2</f>
        <v>2242486.7638317947</v>
      </c>
    </row>
    <row r="3419" spans="1:11" x14ac:dyDescent="0.4">
      <c r="A3419" s="1">
        <v>3418</v>
      </c>
      <c r="B3419" s="21">
        <v>43231</v>
      </c>
      <c r="C3419">
        <v>7876</v>
      </c>
      <c r="D3419" s="19">
        <f t="shared" si="433"/>
        <v>7028.2314631046565</v>
      </c>
      <c r="E3419" s="19">
        <f t="shared" si="434"/>
        <v>3.1348879975168398</v>
      </c>
      <c r="F3419" s="19">
        <f t="shared" si="435"/>
        <v>0.79527213089487081</v>
      </c>
      <c r="G3419" s="20">
        <f t="shared" si="431"/>
        <v>5112.4308626947795</v>
      </c>
      <c r="H3419" s="7">
        <f t="shared" si="436"/>
        <v>2763.5691373052205</v>
      </c>
      <c r="I3419" s="7">
        <f t="shared" si="432"/>
        <v>2763.5691373052205</v>
      </c>
      <c r="J3419" s="12">
        <f t="shared" si="437"/>
        <v>0.3508848574536847</v>
      </c>
      <c r="K3419" s="7">
        <f t="shared" si="438"/>
        <v>7637314.376665921</v>
      </c>
    </row>
    <row r="3420" spans="1:11" x14ac:dyDescent="0.4">
      <c r="A3420" s="1">
        <v>3419</v>
      </c>
      <c r="B3420" s="21">
        <v>43232</v>
      </c>
      <c r="C3420">
        <v>3647</v>
      </c>
      <c r="D3420" s="19">
        <f t="shared" si="433"/>
        <v>6618.6197791869436</v>
      </c>
      <c r="E3420" s="19">
        <f t="shared" si="434"/>
        <v>2.1690197445780104</v>
      </c>
      <c r="F3420" s="19">
        <f t="shared" si="435"/>
        <v>0.80574507597119127</v>
      </c>
      <c r="G3420" s="20">
        <f t="shared" si="431"/>
        <v>5684.5530897528579</v>
      </c>
      <c r="H3420" s="7">
        <f t="shared" si="436"/>
        <v>-2037.5530897528579</v>
      </c>
      <c r="I3420" s="7">
        <f t="shared" si="432"/>
        <v>2037.5530897528579</v>
      </c>
      <c r="J3420" s="12">
        <f t="shared" si="437"/>
        <v>0.5586929228826043</v>
      </c>
      <c r="K3420" s="7">
        <f t="shared" si="438"/>
        <v>4151622.5935614179</v>
      </c>
    </row>
    <row r="3421" spans="1:11" x14ac:dyDescent="0.4">
      <c r="A3421" s="1">
        <v>3420</v>
      </c>
      <c r="B3421" s="21">
        <v>43233</v>
      </c>
      <c r="C3421">
        <v>3530</v>
      </c>
      <c r="D3421" s="19">
        <f t="shared" si="433"/>
        <v>6281.7906518937079</v>
      </c>
      <c r="E3421" s="19">
        <f t="shared" si="434"/>
        <v>1.375730180694823</v>
      </c>
      <c r="F3421" s="19">
        <f t="shared" si="435"/>
        <v>0.7734351500679556</v>
      </c>
      <c r="G3421" s="20">
        <f t="shared" si="431"/>
        <v>5135.6552866691027</v>
      </c>
      <c r="H3421" s="7">
        <f t="shared" si="436"/>
        <v>-1605.6552866691027</v>
      </c>
      <c r="I3421" s="7">
        <f t="shared" si="432"/>
        <v>1605.6552866691027</v>
      </c>
      <c r="J3421" s="12">
        <f t="shared" si="437"/>
        <v>0.45485985458048234</v>
      </c>
      <c r="K3421" s="7">
        <f t="shared" si="438"/>
        <v>2578128.8996084384</v>
      </c>
    </row>
    <row r="3422" spans="1:11" x14ac:dyDescent="0.4">
      <c r="A3422" s="1">
        <v>3421</v>
      </c>
      <c r="B3422" s="21">
        <v>43234</v>
      </c>
      <c r="C3422">
        <v>6480</v>
      </c>
      <c r="D3422" s="19">
        <f t="shared" si="433"/>
        <v>6588.5931912113983</v>
      </c>
      <c r="E3422" s="19">
        <f t="shared" si="434"/>
        <v>2.0904594567563066</v>
      </c>
      <c r="F3422" s="19">
        <f t="shared" si="435"/>
        <v>0.79725474481283509</v>
      </c>
      <c r="G3422" s="20">
        <f t="shared" si="431"/>
        <v>4996.8271174393258</v>
      </c>
      <c r="H3422" s="7">
        <f t="shared" si="436"/>
        <v>1483.1728825606742</v>
      </c>
      <c r="I3422" s="7">
        <f t="shared" si="432"/>
        <v>1483.1728825606742</v>
      </c>
      <c r="J3422" s="12">
        <f t="shared" si="437"/>
        <v>0.22888470409886949</v>
      </c>
      <c r="K3422" s="7">
        <f t="shared" si="438"/>
        <v>2199801.7995633394</v>
      </c>
    </row>
    <row r="3423" spans="1:11" x14ac:dyDescent="0.4">
      <c r="A3423" s="1">
        <v>3422</v>
      </c>
      <c r="B3423" s="21">
        <v>43235</v>
      </c>
      <c r="C3423">
        <v>5758</v>
      </c>
      <c r="D3423" s="19">
        <f t="shared" si="433"/>
        <v>6681.6567487434377</v>
      </c>
      <c r="E3423" s="19">
        <f t="shared" si="434"/>
        <v>2.3033456035622764</v>
      </c>
      <c r="F3423" s="19">
        <f t="shared" si="435"/>
        <v>0.80633505205791578</v>
      </c>
      <c r="G3423" s="20">
        <f t="shared" si="431"/>
        <v>5310.4108988097005</v>
      </c>
      <c r="H3423" s="7">
        <f t="shared" si="436"/>
        <v>447.58910119029952</v>
      </c>
      <c r="I3423" s="7">
        <f t="shared" si="432"/>
        <v>447.58910119029952</v>
      </c>
      <c r="J3423" s="12">
        <f t="shared" si="437"/>
        <v>7.7733431953855417E-2</v>
      </c>
      <c r="K3423" s="7">
        <f t="shared" si="438"/>
        <v>200336.00350434019</v>
      </c>
    </row>
    <row r="3424" spans="1:11" x14ac:dyDescent="0.4">
      <c r="A3424" s="1">
        <v>3423</v>
      </c>
      <c r="B3424" s="21">
        <v>43236</v>
      </c>
      <c r="C3424">
        <v>2899</v>
      </c>
      <c r="D3424" s="19">
        <f t="shared" si="433"/>
        <v>6203.1764098668036</v>
      </c>
      <c r="E3424" s="19">
        <f t="shared" si="434"/>
        <v>1.1782637035101691</v>
      </c>
      <c r="F3424" s="19">
        <f t="shared" si="435"/>
        <v>0.77021135504939986</v>
      </c>
      <c r="G3424" s="20">
        <f t="shared" si="431"/>
        <v>5169.6096786194985</v>
      </c>
      <c r="H3424" s="7">
        <f t="shared" si="436"/>
        <v>-2270.6096786194985</v>
      </c>
      <c r="I3424" s="7">
        <f t="shared" si="432"/>
        <v>2270.6096786194985</v>
      </c>
      <c r="J3424" s="12">
        <f t="shared" si="437"/>
        <v>0.78323893708847825</v>
      </c>
      <c r="K3424" s="7">
        <f t="shared" si="438"/>
        <v>5155668.3126405422</v>
      </c>
    </row>
    <row r="3425" spans="1:11" x14ac:dyDescent="0.4">
      <c r="A3425" s="1">
        <v>3424</v>
      </c>
      <c r="B3425" s="21">
        <v>43237</v>
      </c>
      <c r="C3425">
        <v>5869</v>
      </c>
      <c r="D3425" s="19">
        <f t="shared" si="433"/>
        <v>6393.8608533286078</v>
      </c>
      <c r="E3425" s="19">
        <f t="shared" si="434"/>
        <v>1.6217271147625532</v>
      </c>
      <c r="F3425" s="19">
        <f t="shared" si="435"/>
        <v>0.79852550978094894</v>
      </c>
      <c r="G3425" s="20">
        <f t="shared" si="431"/>
        <v>4946.4512020056218</v>
      </c>
      <c r="H3425" s="7">
        <f t="shared" si="436"/>
        <v>922.54879799437822</v>
      </c>
      <c r="I3425" s="7">
        <f t="shared" si="432"/>
        <v>922.54879799437822</v>
      </c>
      <c r="J3425" s="12">
        <f t="shared" si="437"/>
        <v>0.15719011722514536</v>
      </c>
      <c r="K3425" s="7">
        <f t="shared" si="438"/>
        <v>851096.28468087211</v>
      </c>
    </row>
    <row r="3426" spans="1:11" x14ac:dyDescent="0.4">
      <c r="A3426" s="1">
        <v>3425</v>
      </c>
      <c r="B3426" s="21">
        <v>43238</v>
      </c>
      <c r="C3426">
        <v>3430</v>
      </c>
      <c r="D3426" s="19">
        <f t="shared" si="433"/>
        <v>6044.7442424455749</v>
      </c>
      <c r="E3426" s="19">
        <f t="shared" si="434"/>
        <v>0.80096433001391198</v>
      </c>
      <c r="F3426" s="19">
        <f t="shared" si="435"/>
        <v>0.80381894698141776</v>
      </c>
      <c r="G3426" s="20">
        <f t="shared" si="431"/>
        <v>5156.9017794372985</v>
      </c>
      <c r="H3426" s="7">
        <f t="shared" si="436"/>
        <v>-1726.9017794372985</v>
      </c>
      <c r="I3426" s="7">
        <f t="shared" si="432"/>
        <v>1726.9017794372985</v>
      </c>
      <c r="J3426" s="12">
        <f t="shared" si="437"/>
        <v>0.50346990654148649</v>
      </c>
      <c r="K3426" s="7">
        <f t="shared" si="438"/>
        <v>2982189.7558237081</v>
      </c>
    </row>
    <row r="3427" spans="1:11" x14ac:dyDescent="0.4">
      <c r="A3427" s="1">
        <v>3426</v>
      </c>
      <c r="B3427" s="21">
        <v>43239</v>
      </c>
      <c r="C3427">
        <v>7259</v>
      </c>
      <c r="D3427" s="19">
        <f t="shared" si="433"/>
        <v>6598.942970788461</v>
      </c>
      <c r="E3427" s="19">
        <f t="shared" si="434"/>
        <v>2.0959704375804344</v>
      </c>
      <c r="F3427" s="19">
        <f t="shared" si="435"/>
        <v>0.77368496353580563</v>
      </c>
      <c r="G3427" s="20">
        <f t="shared" si="431"/>
        <v>4656.3475657230301</v>
      </c>
      <c r="H3427" s="7">
        <f t="shared" si="436"/>
        <v>2602.6524342769699</v>
      </c>
      <c r="I3427" s="7">
        <f t="shared" si="432"/>
        <v>2602.6524342769699</v>
      </c>
      <c r="J3427" s="12">
        <f t="shared" si="437"/>
        <v>0.35854145671262844</v>
      </c>
      <c r="K3427" s="7">
        <f t="shared" si="438"/>
        <v>6773799.6936478373</v>
      </c>
    </row>
    <row r="3428" spans="1:11" x14ac:dyDescent="0.4">
      <c r="A3428" s="1">
        <v>3427</v>
      </c>
      <c r="B3428" s="21">
        <v>43240</v>
      </c>
      <c r="C3428">
        <v>5141</v>
      </c>
      <c r="D3428" s="19">
        <f t="shared" si="433"/>
        <v>6574.3572766906454</v>
      </c>
      <c r="E3428" s="19">
        <f t="shared" si="434"/>
        <v>2.0335326744011541</v>
      </c>
      <c r="F3428" s="19">
        <f t="shared" si="435"/>
        <v>0.79835122625493848</v>
      </c>
      <c r="G3428" s="20">
        <f t="shared" si="431"/>
        <v>5271.0979856264203</v>
      </c>
      <c r="H3428" s="7">
        <f t="shared" si="436"/>
        <v>-130.09798562642027</v>
      </c>
      <c r="I3428" s="7">
        <f t="shared" si="432"/>
        <v>130.09798562642027</v>
      </c>
      <c r="J3428" s="12">
        <f t="shared" si="437"/>
        <v>2.5305968804983519E-2</v>
      </c>
      <c r="K3428" s="7">
        <f t="shared" si="438"/>
        <v>16925.485864052254</v>
      </c>
    </row>
    <row r="3429" spans="1:11" x14ac:dyDescent="0.4">
      <c r="A3429" s="1">
        <v>3428</v>
      </c>
      <c r="B3429" s="21">
        <v>43241</v>
      </c>
      <c r="C3429">
        <v>2905</v>
      </c>
      <c r="D3429" s="19">
        <f t="shared" si="433"/>
        <v>6091.2433078790973</v>
      </c>
      <c r="E3429" s="19">
        <f t="shared" si="434"/>
        <v>0.89823900617388408</v>
      </c>
      <c r="F3429" s="19">
        <f t="shared" si="435"/>
        <v>0.80037597081909917</v>
      </c>
      <c r="G3429" s="20">
        <f t="shared" si="431"/>
        <v>5286.2275353220848</v>
      </c>
      <c r="H3429" s="7">
        <f t="shared" si="436"/>
        <v>-2381.2275353220848</v>
      </c>
      <c r="I3429" s="7">
        <f t="shared" si="432"/>
        <v>2381.2275353220848</v>
      </c>
      <c r="J3429" s="12">
        <f t="shared" si="437"/>
        <v>0.81969966792498616</v>
      </c>
      <c r="K3429" s="7">
        <f t="shared" si="438"/>
        <v>5670244.5749760903</v>
      </c>
    </row>
    <row r="3430" spans="1:11" x14ac:dyDescent="0.4">
      <c r="A3430" s="1">
        <v>3429</v>
      </c>
      <c r="B3430" s="21">
        <v>43242</v>
      </c>
      <c r="C3430">
        <v>3792</v>
      </c>
      <c r="D3430" s="19">
        <f t="shared" si="433"/>
        <v>5897.1057194372033</v>
      </c>
      <c r="E3430" s="19">
        <f t="shared" si="434"/>
        <v>0.44183566636266053</v>
      </c>
      <c r="F3430" s="19">
        <f t="shared" si="435"/>
        <v>0.77230887123420389</v>
      </c>
      <c r="G3430" s="20">
        <f t="shared" si="431"/>
        <v>4713.3983105568977</v>
      </c>
      <c r="H3430" s="7">
        <f t="shared" si="436"/>
        <v>-921.39831055689774</v>
      </c>
      <c r="I3430" s="7">
        <f t="shared" si="432"/>
        <v>921.39831055689774</v>
      </c>
      <c r="J3430" s="12">
        <f t="shared" si="437"/>
        <v>0.24298478653926628</v>
      </c>
      <c r="K3430" s="7">
        <f t="shared" si="438"/>
        <v>848974.84669710533</v>
      </c>
    </row>
    <row r="3431" spans="1:11" x14ac:dyDescent="0.4">
      <c r="A3431" s="1">
        <v>3430</v>
      </c>
      <c r="B3431" s="21">
        <v>43243</v>
      </c>
      <c r="C3431">
        <v>7858</v>
      </c>
      <c r="D3431" s="19">
        <f t="shared" si="433"/>
        <v>6543.6544281640136</v>
      </c>
      <c r="E3431" s="19">
        <f t="shared" si="434"/>
        <v>1.9537903600114137</v>
      </c>
      <c r="F3431" s="19">
        <f t="shared" si="435"/>
        <v>0.80259044597465024</v>
      </c>
      <c r="G3431" s="20">
        <f t="shared" si="431"/>
        <v>4708.3143225137464</v>
      </c>
      <c r="H3431" s="7">
        <f t="shared" si="436"/>
        <v>3149.6856774862536</v>
      </c>
      <c r="I3431" s="7">
        <f t="shared" si="432"/>
        <v>3149.6856774862536</v>
      </c>
      <c r="J3431" s="12">
        <f t="shared" si="437"/>
        <v>0.40082535982263345</v>
      </c>
      <c r="K3431" s="7">
        <f t="shared" si="438"/>
        <v>9920519.8669620398</v>
      </c>
    </row>
    <row r="3432" spans="1:11" x14ac:dyDescent="0.4">
      <c r="A3432" s="1">
        <v>3431</v>
      </c>
      <c r="B3432" s="21">
        <v>43244</v>
      </c>
      <c r="C3432">
        <v>4636</v>
      </c>
      <c r="D3432" s="19">
        <f t="shared" si="433"/>
        <v>6422.2362135702706</v>
      </c>
      <c r="E3432" s="19">
        <f t="shared" si="434"/>
        <v>1.6650875312191331</v>
      </c>
      <c r="F3432" s="19">
        <f t="shared" si="435"/>
        <v>0.7995491101885297</v>
      </c>
      <c r="G3432" s="20">
        <f t="shared" si="431"/>
        <v>5238.9475325026406</v>
      </c>
      <c r="H3432" s="7">
        <f t="shared" si="436"/>
        <v>-602.94753250264057</v>
      </c>
      <c r="I3432" s="7">
        <f t="shared" si="432"/>
        <v>602.94753250264057</v>
      </c>
      <c r="J3432" s="12">
        <f t="shared" si="437"/>
        <v>0.13005770761489227</v>
      </c>
      <c r="K3432" s="7">
        <f t="shared" si="438"/>
        <v>363545.72695102281</v>
      </c>
    </row>
    <row r="3433" spans="1:11" x14ac:dyDescent="0.4">
      <c r="A3433" s="1">
        <v>3432</v>
      </c>
      <c r="B3433" s="21">
        <v>43245</v>
      </c>
      <c r="C3433">
        <v>2917</v>
      </c>
      <c r="D3433" s="19">
        <f t="shared" si="433"/>
        <v>5990.4192268413517</v>
      </c>
      <c r="E3433" s="19">
        <f t="shared" si="434"/>
        <v>0.65069612924298403</v>
      </c>
      <c r="F3433" s="19">
        <f t="shared" si="435"/>
        <v>0.76930339792933999</v>
      </c>
      <c r="G3433" s="20">
        <f t="shared" si="431"/>
        <v>4961.235962773625</v>
      </c>
      <c r="H3433" s="7">
        <f t="shared" si="436"/>
        <v>-2044.235962773625</v>
      </c>
      <c r="I3433" s="7">
        <f t="shared" si="432"/>
        <v>2044.235962773625</v>
      </c>
      <c r="J3433" s="12">
        <f t="shared" si="437"/>
        <v>0.70080081000124272</v>
      </c>
      <c r="K3433" s="7">
        <f t="shared" si="438"/>
        <v>4178900.6714970097</v>
      </c>
    </row>
    <row r="3434" spans="1:11" x14ac:dyDescent="0.4">
      <c r="A3434" s="1">
        <v>3433</v>
      </c>
      <c r="B3434" s="21">
        <v>43246</v>
      </c>
      <c r="C3434">
        <v>7262</v>
      </c>
      <c r="D3434" s="19">
        <f t="shared" si="433"/>
        <v>6491.7326485233807</v>
      </c>
      <c r="E3434" s="19">
        <f t="shared" si="434"/>
        <v>1.8222969733090584</v>
      </c>
      <c r="F3434" s="19">
        <f t="shared" si="435"/>
        <v>0.80591923709465352</v>
      </c>
      <c r="G3434" s="20">
        <f t="shared" si="431"/>
        <v>4808.3754813422829</v>
      </c>
      <c r="H3434" s="7">
        <f t="shared" si="436"/>
        <v>2453.6245186577171</v>
      </c>
      <c r="I3434" s="7">
        <f t="shared" si="432"/>
        <v>2453.6245186577171</v>
      </c>
      <c r="J3434" s="12">
        <f t="shared" si="437"/>
        <v>0.33787173212031357</v>
      </c>
      <c r="K3434" s="7">
        <f t="shared" si="438"/>
        <v>6020273.2785583138</v>
      </c>
    </row>
    <row r="3435" spans="1:11" x14ac:dyDescent="0.4">
      <c r="A3435" s="1">
        <v>3434</v>
      </c>
      <c r="B3435" s="21">
        <v>43247</v>
      </c>
      <c r="C3435">
        <v>3430</v>
      </c>
      <c r="D3435" s="19">
        <f t="shared" si="433"/>
        <v>6132.6679633380736</v>
      </c>
      <c r="E3435" s="19">
        <f t="shared" si="434"/>
        <v>0.97778534635968073</v>
      </c>
      <c r="F3435" s="19">
        <f t="shared" si="435"/>
        <v>0.7970187937648604</v>
      </c>
      <c r="G3435" s="20">
        <f t="shared" si="431"/>
        <v>5191.9160786322045</v>
      </c>
      <c r="H3435" s="7">
        <f t="shared" si="436"/>
        <v>-1761.9160786322045</v>
      </c>
      <c r="I3435" s="7">
        <f t="shared" si="432"/>
        <v>1761.9160786322045</v>
      </c>
      <c r="J3435" s="12">
        <f t="shared" si="437"/>
        <v>0.51367815703562814</v>
      </c>
      <c r="K3435" s="7">
        <f t="shared" si="438"/>
        <v>3104348.2681426848</v>
      </c>
    </row>
    <row r="3436" spans="1:11" x14ac:dyDescent="0.4">
      <c r="A3436" s="1">
        <v>3435</v>
      </c>
      <c r="B3436" s="21">
        <v>43248</v>
      </c>
      <c r="C3436">
        <v>5842</v>
      </c>
      <c r="D3436" s="19">
        <f t="shared" si="433"/>
        <v>6372.7870384108774</v>
      </c>
      <c r="E3436" s="19">
        <f t="shared" si="434"/>
        <v>1.5373998784485325</v>
      </c>
      <c r="F3436" s="19">
        <f t="shared" si="435"/>
        <v>0.77085589481350714</v>
      </c>
      <c r="G3436" s="20">
        <f t="shared" si="431"/>
        <v>4718.6345161577847</v>
      </c>
      <c r="H3436" s="7">
        <f t="shared" si="436"/>
        <v>1123.3654838422153</v>
      </c>
      <c r="I3436" s="7">
        <f t="shared" si="432"/>
        <v>1123.3654838422153</v>
      </c>
      <c r="J3436" s="12">
        <f t="shared" si="437"/>
        <v>0.19229125022975271</v>
      </c>
      <c r="K3436" s="7">
        <f t="shared" si="438"/>
        <v>1261950.0102880546</v>
      </c>
    </row>
    <row r="3437" spans="1:11" x14ac:dyDescent="0.4">
      <c r="A3437" s="1">
        <v>3436</v>
      </c>
      <c r="B3437" s="21">
        <v>43249</v>
      </c>
      <c r="C3437">
        <v>5583</v>
      </c>
      <c r="D3437" s="19">
        <f t="shared" si="433"/>
        <v>6464.9162103764847</v>
      </c>
      <c r="E3437" s="19">
        <f t="shared" si="434"/>
        <v>1.7493936843096931</v>
      </c>
      <c r="F3437" s="19">
        <f t="shared" si="435"/>
        <v>0.80652656788875421</v>
      </c>
      <c r="G3437" s="20">
        <f t="shared" si="431"/>
        <v>5137.1906882999392</v>
      </c>
      <c r="H3437" s="7">
        <f t="shared" si="436"/>
        <v>445.80931170006079</v>
      </c>
      <c r="I3437" s="7">
        <f t="shared" si="432"/>
        <v>445.80931170006079</v>
      </c>
      <c r="J3437" s="12">
        <f t="shared" si="437"/>
        <v>7.985121112306301E-2</v>
      </c>
      <c r="K3437" s="7">
        <f t="shared" si="438"/>
        <v>198745.94239848194</v>
      </c>
    </row>
    <row r="3438" spans="1:11" x14ac:dyDescent="0.4">
      <c r="A3438" s="1">
        <v>3437</v>
      </c>
      <c r="B3438" s="21">
        <v>43250</v>
      </c>
      <c r="C3438">
        <v>5133</v>
      </c>
      <c r="D3438" s="19">
        <f t="shared" si="433"/>
        <v>6462.3394936507366</v>
      </c>
      <c r="E3438" s="19">
        <f t="shared" si="434"/>
        <v>1.7392701533391168</v>
      </c>
      <c r="F3438" s="19">
        <f t="shared" si="435"/>
        <v>0.7969901002126123</v>
      </c>
      <c r="G3438" s="20">
        <f t="shared" si="431"/>
        <v>5154.0540194292462</v>
      </c>
      <c r="H3438" s="7">
        <f t="shared" si="436"/>
        <v>-21.054019429246182</v>
      </c>
      <c r="I3438" s="7">
        <f t="shared" si="432"/>
        <v>21.054019429246182</v>
      </c>
      <c r="J3438" s="12">
        <f t="shared" si="437"/>
        <v>4.101698700418115E-3</v>
      </c>
      <c r="K3438" s="7">
        <f t="shared" si="438"/>
        <v>443.27173412707572</v>
      </c>
    </row>
    <row r="3439" spans="1:11" x14ac:dyDescent="0.4">
      <c r="A3439" s="1">
        <v>3438</v>
      </c>
      <c r="B3439" s="21">
        <v>43251</v>
      </c>
      <c r="C3439">
        <v>2733</v>
      </c>
      <c r="D3439" s="19">
        <f t="shared" si="433"/>
        <v>5986.0918679113329</v>
      </c>
      <c r="E3439" s="19">
        <f t="shared" si="434"/>
        <v>0.62073301826050953</v>
      </c>
      <c r="F3439" s="19">
        <f t="shared" si="435"/>
        <v>0.76754569861260369</v>
      </c>
      <c r="G3439" s="20">
        <f t="shared" si="431"/>
        <v>4982.8732196171795</v>
      </c>
      <c r="H3439" s="7">
        <f t="shared" si="436"/>
        <v>-2249.8732196171795</v>
      </c>
      <c r="I3439" s="7">
        <f t="shared" si="432"/>
        <v>2249.8732196171795</v>
      </c>
      <c r="J3439" s="12">
        <f t="shared" si="437"/>
        <v>0.82322474190163908</v>
      </c>
      <c r="K3439" s="7">
        <f t="shared" si="438"/>
        <v>5061929.5043505738</v>
      </c>
    </row>
    <row r="3440" spans="1:11" x14ac:dyDescent="0.4">
      <c r="A3440" s="1">
        <v>3439</v>
      </c>
      <c r="B3440" s="21">
        <v>43252</v>
      </c>
      <c r="C3440">
        <v>3430</v>
      </c>
      <c r="D3440" s="19">
        <f t="shared" si="433"/>
        <v>5702.752605204294</v>
      </c>
      <c r="E3440" s="19">
        <f t="shared" si="434"/>
        <v>-4.3761767736263502E-2</v>
      </c>
      <c r="F3440" s="19">
        <f t="shared" si="435"/>
        <v>0.80436683902399098</v>
      </c>
      <c r="G3440" s="20">
        <f t="shared" si="431"/>
        <v>4828.4427669641018</v>
      </c>
      <c r="H3440" s="7">
        <f t="shared" si="436"/>
        <v>-1398.4427669641018</v>
      </c>
      <c r="I3440" s="7">
        <f t="shared" si="432"/>
        <v>1398.4427669641018</v>
      </c>
      <c r="J3440" s="12">
        <f t="shared" si="437"/>
        <v>0.40770926150556902</v>
      </c>
      <c r="K3440" s="7">
        <f t="shared" si="438"/>
        <v>1955642.1724742132</v>
      </c>
    </row>
    <row r="3441" spans="1:11" x14ac:dyDescent="0.4">
      <c r="A3441" s="1">
        <v>3440</v>
      </c>
      <c r="B3441" s="21">
        <v>43253</v>
      </c>
      <c r="C3441">
        <v>6265</v>
      </c>
      <c r="D3441" s="19">
        <f t="shared" si="433"/>
        <v>6056.1409772469115</v>
      </c>
      <c r="E3441" s="19">
        <f t="shared" si="434"/>
        <v>0.78330476859334519</v>
      </c>
      <c r="F3441" s="19">
        <f t="shared" si="435"/>
        <v>0.79949142973209419</v>
      </c>
      <c r="G3441" s="20">
        <f t="shared" si="431"/>
        <v>4545.0024926138522</v>
      </c>
      <c r="H3441" s="7">
        <f t="shared" si="436"/>
        <v>1719.9975073861478</v>
      </c>
      <c r="I3441" s="7">
        <f t="shared" si="432"/>
        <v>1719.9975073861478</v>
      </c>
      <c r="J3441" s="12">
        <f t="shared" si="437"/>
        <v>0.27454070349339948</v>
      </c>
      <c r="K3441" s="7">
        <f t="shared" si="438"/>
        <v>2958391.4254145618</v>
      </c>
    </row>
    <row r="3442" spans="1:11" x14ac:dyDescent="0.4">
      <c r="A3442" s="1">
        <v>3441</v>
      </c>
      <c r="B3442" s="21">
        <v>43254</v>
      </c>
      <c r="C3442">
        <v>3430</v>
      </c>
      <c r="D3442" s="19">
        <f t="shared" si="433"/>
        <v>5796.8373354725754</v>
      </c>
      <c r="E3442" s="19">
        <f t="shared" si="434"/>
        <v>0.17467530498823614</v>
      </c>
      <c r="F3442" s="19">
        <f t="shared" si="435"/>
        <v>0.76569370446667206</v>
      </c>
      <c r="G3442" s="20">
        <f t="shared" si="431"/>
        <v>4648.9661794832336</v>
      </c>
      <c r="H3442" s="7">
        <f t="shared" si="436"/>
        <v>-1218.9661794832336</v>
      </c>
      <c r="I3442" s="7">
        <f t="shared" si="432"/>
        <v>1218.9661794832336</v>
      </c>
      <c r="J3442" s="12">
        <f t="shared" si="437"/>
        <v>0.35538372579686112</v>
      </c>
      <c r="K3442" s="7">
        <f t="shared" si="438"/>
        <v>1485878.5467239509</v>
      </c>
    </row>
    <row r="3443" spans="1:11" x14ac:dyDescent="0.4">
      <c r="A3443" s="1">
        <v>3442</v>
      </c>
      <c r="B3443" s="21">
        <v>43255</v>
      </c>
      <c r="C3443">
        <v>4982</v>
      </c>
      <c r="D3443" s="19">
        <f t="shared" si="433"/>
        <v>5861.975720069584</v>
      </c>
      <c r="E3443" s="19">
        <f t="shared" si="434"/>
        <v>0.32669688110249284</v>
      </c>
      <c r="F3443" s="19">
        <f t="shared" si="435"/>
        <v>0.80484622892646918</v>
      </c>
      <c r="G3443" s="20">
        <f t="shared" si="431"/>
        <v>4662.9242268932585</v>
      </c>
      <c r="H3443" s="7">
        <f t="shared" si="436"/>
        <v>319.07577310674151</v>
      </c>
      <c r="I3443" s="7">
        <f t="shared" si="432"/>
        <v>319.07577310674151</v>
      </c>
      <c r="J3443" s="12">
        <f t="shared" si="437"/>
        <v>6.4045719210506127E-2</v>
      </c>
      <c r="K3443" s="7">
        <f t="shared" si="438"/>
        <v>101809.34898366479</v>
      </c>
    </row>
    <row r="3444" spans="1:11" x14ac:dyDescent="0.4">
      <c r="A3444" s="1">
        <v>3443</v>
      </c>
      <c r="B3444" s="21">
        <v>43256</v>
      </c>
      <c r="C3444">
        <v>4833</v>
      </c>
      <c r="D3444" s="19">
        <f t="shared" si="433"/>
        <v>5892.237800376296</v>
      </c>
      <c r="E3444" s="19">
        <f t="shared" si="434"/>
        <v>0.39674867185676177</v>
      </c>
      <c r="F3444" s="19">
        <f t="shared" si="435"/>
        <v>0.79970986677923983</v>
      </c>
      <c r="G3444" s="20">
        <f t="shared" si="431"/>
        <v>4686.8605408498152</v>
      </c>
      <c r="H3444" s="7">
        <f t="shared" si="436"/>
        <v>146.13945915018485</v>
      </c>
      <c r="I3444" s="7">
        <f t="shared" si="432"/>
        <v>146.13945915018485</v>
      </c>
      <c r="J3444" s="12">
        <f t="shared" si="437"/>
        <v>3.0237835536971829E-2</v>
      </c>
      <c r="K3444" s="7">
        <f t="shared" si="438"/>
        <v>21356.741520708547</v>
      </c>
    </row>
    <row r="3445" spans="1:11" x14ac:dyDescent="0.4">
      <c r="A3445" s="1">
        <v>3444</v>
      </c>
      <c r="B3445" s="21">
        <v>43257</v>
      </c>
      <c r="C3445">
        <v>3177</v>
      </c>
      <c r="D3445" s="19">
        <f t="shared" si="433"/>
        <v>5607.1108910706052</v>
      </c>
      <c r="E3445" s="19">
        <f t="shared" si="434"/>
        <v>-0.2714052401764972</v>
      </c>
      <c r="F3445" s="19">
        <f t="shared" si="435"/>
        <v>0.76359686126789827</v>
      </c>
      <c r="G3445" s="20">
        <f t="shared" si="431"/>
        <v>4511.9531769289779</v>
      </c>
      <c r="H3445" s="7">
        <f t="shared" si="436"/>
        <v>-1334.9531769289779</v>
      </c>
      <c r="I3445" s="7">
        <f t="shared" si="432"/>
        <v>1334.9531769289779</v>
      </c>
      <c r="J3445" s="12">
        <f t="shared" si="437"/>
        <v>0.4201930050138426</v>
      </c>
      <c r="K3445" s="7">
        <f t="shared" si="438"/>
        <v>1782099.9845927709</v>
      </c>
    </row>
    <row r="3446" spans="1:11" x14ac:dyDescent="0.4">
      <c r="A3446" s="1">
        <v>3445</v>
      </c>
      <c r="B3446" s="21">
        <v>43258</v>
      </c>
      <c r="C3446">
        <v>3650</v>
      </c>
      <c r="D3446" s="19">
        <f t="shared" si="433"/>
        <v>5431.3101775526029</v>
      </c>
      <c r="E3446" s="19">
        <f t="shared" si="434"/>
        <v>-0.68216137447743741</v>
      </c>
      <c r="F3446" s="19">
        <f t="shared" si="435"/>
        <v>0.80344739590989345</v>
      </c>
      <c r="G3446" s="20">
        <f t="shared" si="431"/>
        <v>4512.643616366644</v>
      </c>
      <c r="H3446" s="7">
        <f t="shared" si="436"/>
        <v>-862.64361636664398</v>
      </c>
      <c r="I3446" s="7">
        <f t="shared" si="432"/>
        <v>862.64361636664398</v>
      </c>
      <c r="J3446" s="12">
        <f t="shared" si="437"/>
        <v>0.23634071681277918</v>
      </c>
      <c r="K3446" s="7">
        <f t="shared" si="438"/>
        <v>744154.00885812158</v>
      </c>
    </row>
    <row r="3447" spans="1:11" x14ac:dyDescent="0.4">
      <c r="A3447" s="1">
        <v>3446</v>
      </c>
      <c r="B3447" s="21">
        <v>43259</v>
      </c>
      <c r="C3447">
        <v>6883</v>
      </c>
      <c r="D3447" s="19">
        <f t="shared" si="433"/>
        <v>5950.7975579837312</v>
      </c>
      <c r="E3447" s="19">
        <f t="shared" si="434"/>
        <v>0.53508737030186038</v>
      </c>
      <c r="F3447" s="19">
        <f t="shared" si="435"/>
        <v>0.80346919393768501</v>
      </c>
      <c r="G3447" s="20">
        <f t="shared" si="431"/>
        <v>4342.9268073454159</v>
      </c>
      <c r="H3447" s="7">
        <f t="shared" si="436"/>
        <v>2540.0731926545841</v>
      </c>
      <c r="I3447" s="7">
        <f t="shared" si="432"/>
        <v>2540.0731926545841</v>
      </c>
      <c r="J3447" s="12">
        <f t="shared" si="437"/>
        <v>0.36903576821946593</v>
      </c>
      <c r="K3447" s="7">
        <f t="shared" si="438"/>
        <v>6451971.8240424516</v>
      </c>
    </row>
    <row r="3448" spans="1:11" x14ac:dyDescent="0.4">
      <c r="A3448" s="1">
        <v>3447</v>
      </c>
      <c r="B3448" s="21">
        <v>43260</v>
      </c>
      <c r="C3448">
        <v>4957</v>
      </c>
      <c r="D3448" s="19">
        <f t="shared" si="433"/>
        <v>6039.8190006352788</v>
      </c>
      <c r="E3448" s="19">
        <f t="shared" si="434"/>
        <v>0.74215429029550362</v>
      </c>
      <c r="F3448" s="19">
        <f t="shared" si="435"/>
        <v>0.76419848428430104</v>
      </c>
      <c r="G3448" s="20">
        <f t="shared" si="431"/>
        <v>4544.4189283535179</v>
      </c>
      <c r="H3448" s="7">
        <f t="shared" si="436"/>
        <v>412.58107164648209</v>
      </c>
      <c r="I3448" s="7">
        <f t="shared" si="432"/>
        <v>412.58107164648209</v>
      </c>
      <c r="J3448" s="12">
        <f t="shared" si="437"/>
        <v>8.3232009611959271E-2</v>
      </c>
      <c r="K3448" s="7">
        <f t="shared" si="438"/>
        <v>170223.14068095959</v>
      </c>
    </row>
    <row r="3449" spans="1:11" x14ac:dyDescent="0.4">
      <c r="A3449" s="1">
        <v>3448</v>
      </c>
      <c r="B3449" s="21">
        <v>43261</v>
      </c>
      <c r="C3449">
        <v>3430</v>
      </c>
      <c r="D3449" s="19">
        <f t="shared" si="433"/>
        <v>5750.4516587176704</v>
      </c>
      <c r="E3449" s="19">
        <f t="shared" si="434"/>
        <v>6.3269058219387664E-2</v>
      </c>
      <c r="F3449" s="19">
        <f t="shared" si="435"/>
        <v>0.80126755218043422</v>
      </c>
      <c r="G3449" s="20">
        <f t="shared" si="431"/>
        <v>4853.2731297594109</v>
      </c>
      <c r="H3449" s="7">
        <f t="shared" si="436"/>
        <v>-1423.2731297594109</v>
      </c>
      <c r="I3449" s="7">
        <f t="shared" si="432"/>
        <v>1423.2731297594109</v>
      </c>
      <c r="J3449" s="12">
        <f t="shared" si="437"/>
        <v>0.41494843433218981</v>
      </c>
      <c r="K3449" s="7">
        <f t="shared" si="438"/>
        <v>2025706.4018951491</v>
      </c>
    </row>
    <row r="3450" spans="1:11" x14ac:dyDescent="0.4">
      <c r="A3450" s="1">
        <v>3449</v>
      </c>
      <c r="B3450" s="21">
        <v>43262</v>
      </c>
      <c r="C3450">
        <v>5049</v>
      </c>
      <c r="D3450" s="19">
        <f t="shared" si="433"/>
        <v>5837.883048367722</v>
      </c>
      <c r="E3450" s="19">
        <f t="shared" si="434"/>
        <v>0.2677191972163343</v>
      </c>
      <c r="F3450" s="19">
        <f t="shared" si="435"/>
        <v>0.80411585209189806</v>
      </c>
      <c r="G3450" s="20">
        <f t="shared" si="431"/>
        <v>4620.3615937467193</v>
      </c>
      <c r="H3450" s="7">
        <f t="shared" si="436"/>
        <v>428.63840625328066</v>
      </c>
      <c r="I3450" s="7">
        <f t="shared" si="432"/>
        <v>428.63840625328066</v>
      </c>
      <c r="J3450" s="12">
        <f t="shared" si="437"/>
        <v>8.489570335775018E-2</v>
      </c>
      <c r="K3450" s="7">
        <f t="shared" si="438"/>
        <v>183730.88331535249</v>
      </c>
    </row>
    <row r="3451" spans="1:11" x14ac:dyDescent="0.4">
      <c r="A3451" s="1">
        <v>3450</v>
      </c>
      <c r="B3451" s="21">
        <v>43263</v>
      </c>
      <c r="C3451">
        <v>3430</v>
      </c>
      <c r="D3451" s="19">
        <f t="shared" si="433"/>
        <v>5617.0976140211369</v>
      </c>
      <c r="E3451" s="19">
        <f t="shared" si="434"/>
        <v>-0.24956728739151546</v>
      </c>
      <c r="F3451" s="19">
        <f t="shared" si="435"/>
        <v>0.76258115354481826</v>
      </c>
      <c r="G3451" s="20">
        <f t="shared" si="431"/>
        <v>4461.5059675963548</v>
      </c>
      <c r="H3451" s="7">
        <f t="shared" si="436"/>
        <v>-1031.5059675963548</v>
      </c>
      <c r="I3451" s="7">
        <f t="shared" si="432"/>
        <v>1031.5059675963548</v>
      </c>
      <c r="J3451" s="12">
        <f t="shared" si="437"/>
        <v>0.30073060279777108</v>
      </c>
      <c r="K3451" s="7">
        <f t="shared" si="438"/>
        <v>1064004.5611868922</v>
      </c>
    </row>
    <row r="3452" spans="1:11" x14ac:dyDescent="0.4">
      <c r="A3452" s="1">
        <v>3451</v>
      </c>
      <c r="B3452" s="21">
        <v>43264</v>
      </c>
      <c r="C3452">
        <v>3430</v>
      </c>
      <c r="D3452" s="19">
        <f t="shared" si="433"/>
        <v>5398.031556210849</v>
      </c>
      <c r="E3452" s="19">
        <f t="shared" si="434"/>
        <v>-0.76161975686414529</v>
      </c>
      <c r="F3452" s="19">
        <f t="shared" si="435"/>
        <v>0.79952080476011667</v>
      </c>
      <c r="G3452" s="20">
        <f t="shared" si="431"/>
        <v>4500.5980853758019</v>
      </c>
      <c r="H3452" s="7">
        <f t="shared" si="436"/>
        <v>-1070.5980853758019</v>
      </c>
      <c r="I3452" s="7">
        <f t="shared" si="432"/>
        <v>1070.5980853758019</v>
      </c>
      <c r="J3452" s="12">
        <f t="shared" si="437"/>
        <v>0.31212772168390729</v>
      </c>
      <c r="K3452" s="7">
        <f t="shared" si="438"/>
        <v>1146180.2604103328</v>
      </c>
    </row>
    <row r="3453" spans="1:11" x14ac:dyDescent="0.4">
      <c r="A3453" s="1">
        <v>3452</v>
      </c>
      <c r="B3453" s="21">
        <v>43265</v>
      </c>
      <c r="C3453">
        <v>4936</v>
      </c>
      <c r="D3453" s="19">
        <f t="shared" si="433"/>
        <v>5518.6470172719337</v>
      </c>
      <c r="E3453" s="19">
        <f t="shared" si="434"/>
        <v>-0.47758525004206315</v>
      </c>
      <c r="F3453" s="19">
        <f t="shared" si="435"/>
        <v>0.80506696181294934</v>
      </c>
      <c r="G3453" s="20">
        <f t="shared" si="431"/>
        <v>4340.0303139216803</v>
      </c>
      <c r="H3453" s="7">
        <f t="shared" si="436"/>
        <v>595.96968607831968</v>
      </c>
      <c r="I3453" s="7">
        <f t="shared" si="432"/>
        <v>595.96968607831968</v>
      </c>
      <c r="J3453" s="12">
        <f t="shared" si="437"/>
        <v>0.1207394015555753</v>
      </c>
      <c r="K3453" s="7">
        <f t="shared" si="438"/>
        <v>355179.86672429089</v>
      </c>
    </row>
    <row r="3454" spans="1:11" x14ac:dyDescent="0.4">
      <c r="A3454" s="1">
        <v>3453</v>
      </c>
      <c r="B3454" s="21">
        <v>43266</v>
      </c>
      <c r="C3454">
        <v>3430</v>
      </c>
      <c r="D3454" s="19">
        <f t="shared" si="433"/>
        <v>5351.0781836776314</v>
      </c>
      <c r="E3454" s="19">
        <f t="shared" si="434"/>
        <v>-0.86859548029246647</v>
      </c>
      <c r="F3454" s="19">
        <f t="shared" si="435"/>
        <v>0.76130057447199917</v>
      </c>
      <c r="G3454" s="20">
        <f t="shared" si="431"/>
        <v>4208.0520109270083</v>
      </c>
      <c r="H3454" s="7">
        <f t="shared" si="436"/>
        <v>-778.05201092700827</v>
      </c>
      <c r="I3454" s="7">
        <f t="shared" si="432"/>
        <v>778.05201092700827</v>
      </c>
      <c r="J3454" s="12">
        <f t="shared" si="437"/>
        <v>0.22683732096997325</v>
      </c>
      <c r="K3454" s="7">
        <f t="shared" si="438"/>
        <v>605364.93170756137</v>
      </c>
    </row>
    <row r="3455" spans="1:11" x14ac:dyDescent="0.4">
      <c r="A3455" s="1">
        <v>3454</v>
      </c>
      <c r="B3455" s="21">
        <v>43267</v>
      </c>
      <c r="C3455">
        <v>6318</v>
      </c>
      <c r="D3455" s="19">
        <f t="shared" si="433"/>
        <v>5768.1514401133027</v>
      </c>
      <c r="E3455" s="19">
        <f t="shared" si="434"/>
        <v>0.1094302473760802</v>
      </c>
      <c r="F3455" s="19">
        <f t="shared" si="435"/>
        <v>0.80263622690865721</v>
      </c>
      <c r="G3455" s="20">
        <f t="shared" si="431"/>
        <v>4277.6038755908294</v>
      </c>
      <c r="H3455" s="7">
        <f t="shared" si="436"/>
        <v>2040.3961244091706</v>
      </c>
      <c r="I3455" s="7">
        <f t="shared" si="432"/>
        <v>2040.3961244091706</v>
      </c>
      <c r="J3455" s="12">
        <f t="shared" si="437"/>
        <v>0.32294968730756102</v>
      </c>
      <c r="K3455" s="7">
        <f t="shared" si="438"/>
        <v>4163216.3445039638</v>
      </c>
    </row>
    <row r="3456" spans="1:11" x14ac:dyDescent="0.4">
      <c r="A3456" s="1">
        <v>3455</v>
      </c>
      <c r="B3456" s="21">
        <v>43268</v>
      </c>
      <c r="C3456">
        <v>4481</v>
      </c>
      <c r="D3456" s="19">
        <f t="shared" si="433"/>
        <v>5735.1363010579371</v>
      </c>
      <c r="E3456" s="19">
        <f t="shared" si="434"/>
        <v>3.1915442750734463E-2</v>
      </c>
      <c r="F3456" s="19">
        <f t="shared" si="435"/>
        <v>0.80481690054668509</v>
      </c>
      <c r="G3456" s="20">
        <f t="shared" si="431"/>
        <v>4643.8362538457905</v>
      </c>
      <c r="H3456" s="7">
        <f t="shared" si="436"/>
        <v>-162.83625384579045</v>
      </c>
      <c r="I3456" s="7">
        <f t="shared" si="432"/>
        <v>162.83625384579045</v>
      </c>
      <c r="J3456" s="12">
        <f t="shared" si="437"/>
        <v>3.6339266647130206E-2</v>
      </c>
      <c r="K3456" s="7">
        <f t="shared" si="438"/>
        <v>26515.645566530708</v>
      </c>
    </row>
    <row r="3457" spans="1:11" x14ac:dyDescent="0.4">
      <c r="A3457" s="1">
        <v>3456</v>
      </c>
      <c r="B3457" s="21">
        <v>43269</v>
      </c>
      <c r="C3457">
        <v>2573</v>
      </c>
      <c r="D3457" s="19">
        <f t="shared" si="433"/>
        <v>5349.4230154362767</v>
      </c>
      <c r="E3457" s="19">
        <f t="shared" si="434"/>
        <v>-0.8707669022600939</v>
      </c>
      <c r="F3457" s="19">
        <f t="shared" si="435"/>
        <v>0.75834829360046274</v>
      </c>
      <c r="G3457" s="20">
        <f t="shared" si="431"/>
        <v>4366.1868579155243</v>
      </c>
      <c r="H3457" s="7">
        <f t="shared" si="436"/>
        <v>-1793.1868579155243</v>
      </c>
      <c r="I3457" s="7">
        <f t="shared" si="432"/>
        <v>1793.1868579155243</v>
      </c>
      <c r="J3457" s="12">
        <f t="shared" si="437"/>
        <v>0.69692454641100832</v>
      </c>
      <c r="K3457" s="7">
        <f t="shared" si="438"/>
        <v>3215519.107400951</v>
      </c>
    </row>
    <row r="3458" spans="1:11" x14ac:dyDescent="0.4">
      <c r="A3458" s="1">
        <v>3457</v>
      </c>
      <c r="B3458" s="21">
        <v>43270</v>
      </c>
      <c r="C3458">
        <v>3350</v>
      </c>
      <c r="D3458" s="19">
        <f t="shared" si="433"/>
        <v>5156.1557026783303</v>
      </c>
      <c r="E3458" s="19">
        <f t="shared" si="434"/>
        <v>-1.3209940592169855</v>
      </c>
      <c r="F3458" s="19">
        <f t="shared" si="435"/>
        <v>0.80102558894972919</v>
      </c>
      <c r="G3458" s="20">
        <f t="shared" si="431"/>
        <v>4292.9417961871577</v>
      </c>
      <c r="H3458" s="7">
        <f t="shared" si="436"/>
        <v>-942.94179618715771</v>
      </c>
      <c r="I3458" s="7">
        <f t="shared" si="432"/>
        <v>942.94179618715771</v>
      </c>
      <c r="J3458" s="12">
        <f t="shared" si="437"/>
        <v>0.28147516304094261</v>
      </c>
      <c r="K3458" s="7">
        <f t="shared" si="438"/>
        <v>889139.23099666322</v>
      </c>
    </row>
    <row r="3459" spans="1:11" x14ac:dyDescent="0.4">
      <c r="A3459" s="1">
        <v>3458</v>
      </c>
      <c r="B3459" s="21">
        <v>43271</v>
      </c>
      <c r="C3459">
        <v>6840</v>
      </c>
      <c r="D3459" s="19">
        <f t="shared" si="433"/>
        <v>5702.4763626902022</v>
      </c>
      <c r="E3459" s="19">
        <f t="shared" si="434"/>
        <v>-3.9457824525230389E-2</v>
      </c>
      <c r="F3459" s="19">
        <f t="shared" si="435"/>
        <v>0.80897349824313658</v>
      </c>
      <c r="G3459" s="20">
        <f t="shared" si="431"/>
        <v>4148.6980930213094</v>
      </c>
      <c r="H3459" s="7">
        <f t="shared" si="436"/>
        <v>2691.3019069786906</v>
      </c>
      <c r="I3459" s="7">
        <f t="shared" si="432"/>
        <v>2691.3019069786906</v>
      </c>
      <c r="J3459" s="12">
        <f t="shared" si="437"/>
        <v>0.39346519107875594</v>
      </c>
      <c r="K3459" s="7">
        <f t="shared" si="438"/>
        <v>7243105.9545071367</v>
      </c>
    </row>
    <row r="3460" spans="1:11" x14ac:dyDescent="0.4">
      <c r="A3460" s="1">
        <v>3459</v>
      </c>
      <c r="B3460" s="21">
        <v>43272</v>
      </c>
      <c r="C3460">
        <v>4040</v>
      </c>
      <c r="D3460" s="19">
        <f t="shared" si="433"/>
        <v>5641.0122305654477</v>
      </c>
      <c r="E3460" s="19">
        <f t="shared" si="434"/>
        <v>-0.18319770485519699</v>
      </c>
      <c r="F3460" s="19">
        <f t="shared" si="435"/>
        <v>0.75790421232666172</v>
      </c>
      <c r="G3460" s="20">
        <f t="shared" si="431"/>
        <v>4324.4332961691907</v>
      </c>
      <c r="H3460" s="7">
        <f t="shared" si="436"/>
        <v>-284.43329616919073</v>
      </c>
      <c r="I3460" s="7">
        <f t="shared" si="432"/>
        <v>284.43329616919073</v>
      </c>
      <c r="J3460" s="12">
        <f t="shared" si="437"/>
        <v>7.0404281229997701E-2</v>
      </c>
      <c r="K3460" s="7">
        <f t="shared" si="438"/>
        <v>80902.299969670566</v>
      </c>
    </row>
    <row r="3461" spans="1:11" x14ac:dyDescent="0.4">
      <c r="A3461" s="1">
        <v>3460</v>
      </c>
      <c r="B3461" s="21">
        <v>43273</v>
      </c>
      <c r="C3461">
        <v>2546</v>
      </c>
      <c r="D3461" s="19">
        <f t="shared" si="433"/>
        <v>5237.5641518196944</v>
      </c>
      <c r="E3461" s="19">
        <f t="shared" si="434"/>
        <v>-1.1268778529790024</v>
      </c>
      <c r="F3461" s="19">
        <f t="shared" si="435"/>
        <v>0.79770881890745471</v>
      </c>
      <c r="G3461" s="20">
        <f t="shared" si="431"/>
        <v>4518.4483982118873</v>
      </c>
      <c r="H3461" s="7">
        <f t="shared" si="436"/>
        <v>-1972.4483982118873</v>
      </c>
      <c r="I3461" s="7">
        <f t="shared" si="432"/>
        <v>1972.4483982118873</v>
      </c>
      <c r="J3461" s="12">
        <f t="shared" si="437"/>
        <v>0.77472442977686062</v>
      </c>
      <c r="K3461" s="7">
        <f t="shared" si="438"/>
        <v>3890552.6836086395</v>
      </c>
    </row>
    <row r="3462" spans="1:11" x14ac:dyDescent="0.4">
      <c r="A3462" s="1">
        <v>3461</v>
      </c>
      <c r="B3462" s="21">
        <v>43274</v>
      </c>
      <c r="C3462">
        <v>6276</v>
      </c>
      <c r="D3462" s="19">
        <f t="shared" si="433"/>
        <v>5649.3872323208652</v>
      </c>
      <c r="E3462" s="19">
        <f t="shared" si="434"/>
        <v>-0.16053365543445663</v>
      </c>
      <c r="F3462" s="19">
        <f t="shared" si="435"/>
        <v>0.81215358012290617</v>
      </c>
      <c r="G3462" s="20">
        <f t="shared" ref="G3462:G3525" si="439">(D3461+1*E3461)*F3459</f>
        <v>4236.1389798516075</v>
      </c>
      <c r="H3462" s="7">
        <f t="shared" si="436"/>
        <v>2039.8610201483925</v>
      </c>
      <c r="I3462" s="7">
        <f t="shared" si="432"/>
        <v>2039.8610201483925</v>
      </c>
      <c r="J3462" s="12">
        <f t="shared" si="437"/>
        <v>0.32502565649273302</v>
      </c>
      <c r="K3462" s="7">
        <f t="shared" si="438"/>
        <v>4161032.9815208404</v>
      </c>
    </row>
    <row r="3463" spans="1:11" x14ac:dyDescent="0.4">
      <c r="A3463" s="1">
        <v>3462</v>
      </c>
      <c r="B3463" s="21">
        <v>43275</v>
      </c>
      <c r="C3463">
        <v>3430</v>
      </c>
      <c r="D3463" s="19">
        <f t="shared" si="433"/>
        <v>5465.2179138718329</v>
      </c>
      <c r="E3463" s="19">
        <f t="shared" si="434"/>
        <v>-0.59113261272995488</v>
      </c>
      <c r="F3463" s="19">
        <f t="shared" si="435"/>
        <v>0.7565318988761367</v>
      </c>
      <c r="G3463" s="20">
        <f t="shared" si="439"/>
        <v>4281.5727113067705</v>
      </c>
      <c r="H3463" s="7">
        <f t="shared" si="436"/>
        <v>-851.57271130677054</v>
      </c>
      <c r="I3463" s="7">
        <f t="shared" si="432"/>
        <v>851.57271130677054</v>
      </c>
      <c r="J3463" s="12">
        <f t="shared" si="437"/>
        <v>0.2482719274946853</v>
      </c>
      <c r="K3463" s="7">
        <f t="shared" si="438"/>
        <v>725176.08264236432</v>
      </c>
    </row>
    <row r="3464" spans="1:11" x14ac:dyDescent="0.4">
      <c r="A3464" s="1">
        <v>3463</v>
      </c>
      <c r="B3464" s="21">
        <v>43276</v>
      </c>
      <c r="C3464">
        <v>3430</v>
      </c>
      <c r="D3464" s="19">
        <f t="shared" si="433"/>
        <v>5273.8668936183831</v>
      </c>
      <c r="E3464" s="19">
        <f t="shared" si="434"/>
        <v>-1.0375298257980035</v>
      </c>
      <c r="F3464" s="19">
        <f t="shared" si="435"/>
        <v>0.79615711014720525</v>
      </c>
      <c r="G3464" s="20">
        <f t="shared" si="439"/>
        <v>4359.1809754482447</v>
      </c>
      <c r="H3464" s="7">
        <f t="shared" si="436"/>
        <v>-929.18097544824468</v>
      </c>
      <c r="I3464" s="7">
        <f t="shared" ref="I3464:I3527" si="440">ABS(H3464)</f>
        <v>929.18097544824468</v>
      </c>
      <c r="J3464" s="12">
        <f t="shared" si="437"/>
        <v>0.2708982435709168</v>
      </c>
      <c r="K3464" s="7">
        <f t="shared" si="438"/>
        <v>863377.28513495147</v>
      </c>
    </row>
    <row r="3465" spans="1:11" x14ac:dyDescent="0.4">
      <c r="A3465" s="1">
        <v>3464</v>
      </c>
      <c r="B3465" s="21">
        <v>43277</v>
      </c>
      <c r="C3465">
        <v>6469</v>
      </c>
      <c r="D3465" s="19">
        <f t="shared" si="433"/>
        <v>5713.7625641640589</v>
      </c>
      <c r="E3465" s="19">
        <f t="shared" si="434"/>
        <v>-5.7020436087176218E-3</v>
      </c>
      <c r="F3465" s="19">
        <f t="shared" si="435"/>
        <v>0.81552409850132668</v>
      </c>
      <c r="G3465" s="20">
        <f t="shared" si="439"/>
        <v>4282.3472451813341</v>
      </c>
      <c r="H3465" s="7">
        <f t="shared" si="436"/>
        <v>2186.6527548186659</v>
      </c>
      <c r="I3465" s="7">
        <f t="shared" si="440"/>
        <v>2186.6527548186659</v>
      </c>
      <c r="J3465" s="12">
        <f t="shared" si="437"/>
        <v>0.33802021252414066</v>
      </c>
      <c r="K3465" s="7">
        <f t="shared" si="438"/>
        <v>4781450.2701560603</v>
      </c>
    </row>
    <row r="3466" spans="1:11" x14ac:dyDescent="0.4">
      <c r="A3466" s="1">
        <v>3465</v>
      </c>
      <c r="B3466" s="21">
        <v>43278</v>
      </c>
      <c r="C3466">
        <v>3430</v>
      </c>
      <c r="D3466" s="19">
        <f t="shared" si="433"/>
        <v>5520.5244768487064</v>
      </c>
      <c r="E3466" s="19">
        <f t="shared" si="434"/>
        <v>-0.45788514838312511</v>
      </c>
      <c r="F3466" s="19">
        <f t="shared" si="435"/>
        <v>0.7551078177032966</v>
      </c>
      <c r="G3466" s="20">
        <f t="shared" si="439"/>
        <v>4322.6393286165403</v>
      </c>
      <c r="H3466" s="7">
        <f t="shared" si="436"/>
        <v>-892.6393286165403</v>
      </c>
      <c r="I3466" s="7">
        <f t="shared" si="440"/>
        <v>892.6393286165403</v>
      </c>
      <c r="J3466" s="12">
        <f t="shared" si="437"/>
        <v>0.26024470222056567</v>
      </c>
      <c r="K3466" s="7">
        <f t="shared" si="438"/>
        <v>796804.97099298786</v>
      </c>
    </row>
    <row r="3467" spans="1:11" x14ac:dyDescent="0.4">
      <c r="A3467" s="1">
        <v>3466</v>
      </c>
      <c r="B3467" s="21">
        <v>43279</v>
      </c>
      <c r="C3467">
        <v>5598</v>
      </c>
      <c r="D3467" s="19">
        <f t="shared" si="433"/>
        <v>5767.5554506183153</v>
      </c>
      <c r="E3467" s="19">
        <f t="shared" si="434"/>
        <v>0.12126353037086796</v>
      </c>
      <c r="F3467" s="19">
        <f t="shared" si="435"/>
        <v>0.79799436996925299</v>
      </c>
      <c r="G3467" s="20">
        <f t="shared" si="439"/>
        <v>4394.8402654682623</v>
      </c>
      <c r="H3467" s="7">
        <f t="shared" si="436"/>
        <v>1203.1597345317377</v>
      </c>
      <c r="I3467" s="7">
        <f t="shared" si="440"/>
        <v>1203.1597345317377</v>
      </c>
      <c r="J3467" s="12">
        <f t="shared" si="437"/>
        <v>0.21492671213500139</v>
      </c>
      <c r="K3467" s="7">
        <f t="shared" si="438"/>
        <v>1447593.3467984817</v>
      </c>
    </row>
    <row r="3468" spans="1:11" x14ac:dyDescent="0.4">
      <c r="A3468" s="1">
        <v>3467</v>
      </c>
      <c r="B3468" s="21">
        <v>43280</v>
      </c>
      <c r="C3468">
        <v>5599</v>
      </c>
      <c r="D3468" s="19">
        <f t="shared" si="433"/>
        <v>5947.4697821069876</v>
      </c>
      <c r="E3468" s="19">
        <f t="shared" si="434"/>
        <v>0.54199728870008923</v>
      </c>
      <c r="F3468" s="19">
        <f t="shared" si="435"/>
        <v>0.81684992111761956</v>
      </c>
      <c r="G3468" s="20">
        <f t="shared" si="439"/>
        <v>4703.6793527532018</v>
      </c>
      <c r="H3468" s="7">
        <f t="shared" si="436"/>
        <v>895.32064724679822</v>
      </c>
      <c r="I3468" s="7">
        <f t="shared" si="440"/>
        <v>895.32064724679822</v>
      </c>
      <c r="J3468" s="12">
        <f t="shared" si="437"/>
        <v>0.159907241872977</v>
      </c>
      <c r="K3468" s="7">
        <f t="shared" si="438"/>
        <v>801599.06138642563</v>
      </c>
    </row>
    <row r="3469" spans="1:11" x14ac:dyDescent="0.4">
      <c r="A3469" s="1">
        <v>3468</v>
      </c>
      <c r="B3469" s="21">
        <v>43281</v>
      </c>
      <c r="C3469">
        <v>3338</v>
      </c>
      <c r="D3469" s="19">
        <f t="shared" si="433"/>
        <v>5697.8629756305072</v>
      </c>
      <c r="E3469" s="19">
        <f t="shared" si="434"/>
        <v>-4.337592699080961E-2</v>
      </c>
      <c r="F3469" s="19">
        <f t="shared" si="435"/>
        <v>0.75332501484706427</v>
      </c>
      <c r="G3469" s="20">
        <f t="shared" si="439"/>
        <v>4491.3901944129802</v>
      </c>
      <c r="H3469" s="7">
        <f t="shared" si="436"/>
        <v>-1153.3901944129802</v>
      </c>
      <c r="I3469" s="7">
        <f t="shared" si="440"/>
        <v>1153.3901944129802</v>
      </c>
      <c r="J3469" s="12">
        <f t="shared" si="437"/>
        <v>0.34553331168753154</v>
      </c>
      <c r="K3469" s="7">
        <f t="shared" si="438"/>
        <v>1330308.9405680124</v>
      </c>
    </row>
    <row r="3470" spans="1:11" x14ac:dyDescent="0.4">
      <c r="A3470" s="1">
        <v>3469</v>
      </c>
      <c r="B3470" s="21">
        <v>43282</v>
      </c>
      <c r="C3470">
        <v>3650</v>
      </c>
      <c r="D3470" s="19">
        <f t="shared" si="433"/>
        <v>5513.7676361183749</v>
      </c>
      <c r="E3470" s="19">
        <f t="shared" si="434"/>
        <v>-0.47407592697639928</v>
      </c>
      <c r="F3470" s="19">
        <f t="shared" si="435"/>
        <v>0.79656185309067229</v>
      </c>
      <c r="G3470" s="20">
        <f t="shared" si="439"/>
        <v>4546.8279616638692</v>
      </c>
      <c r="H3470" s="7">
        <f t="shared" si="436"/>
        <v>-896.82796166386925</v>
      </c>
      <c r="I3470" s="7">
        <f t="shared" si="440"/>
        <v>896.82796166386925</v>
      </c>
      <c r="J3470" s="12">
        <f t="shared" si="437"/>
        <v>0.2457062908668135</v>
      </c>
      <c r="K3470" s="7">
        <f t="shared" si="438"/>
        <v>804300.39282217051</v>
      </c>
    </row>
    <row r="3471" spans="1:11" x14ac:dyDescent="0.4">
      <c r="A3471" s="1">
        <v>3470</v>
      </c>
      <c r="B3471" s="21">
        <v>43283</v>
      </c>
      <c r="C3471">
        <v>5641</v>
      </c>
      <c r="D3471" s="19">
        <f t="shared" si="433"/>
        <v>5741.342217724432</v>
      </c>
      <c r="E3471" s="19">
        <f t="shared" si="434"/>
        <v>5.9580736516652355E-2</v>
      </c>
      <c r="F3471" s="19">
        <f t="shared" si="435"/>
        <v>0.81859479596581997</v>
      </c>
      <c r="G3471" s="20">
        <f t="shared" si="439"/>
        <v>4503.5334097406239</v>
      </c>
      <c r="H3471" s="7">
        <f t="shared" si="436"/>
        <v>1137.4665902593761</v>
      </c>
      <c r="I3471" s="7">
        <f t="shared" si="440"/>
        <v>1137.4665902593761</v>
      </c>
      <c r="J3471" s="12">
        <f t="shared" si="437"/>
        <v>0.20164272119471299</v>
      </c>
      <c r="K3471" s="7">
        <f t="shared" si="438"/>
        <v>1293830.2439562913</v>
      </c>
    </row>
    <row r="3472" spans="1:11" x14ac:dyDescent="0.4">
      <c r="A3472" s="1">
        <v>3471</v>
      </c>
      <c r="B3472" s="21">
        <v>43284</v>
      </c>
      <c r="C3472">
        <v>4875</v>
      </c>
      <c r="D3472" s="19">
        <f t="shared" si="433"/>
        <v>5860.9380467492956</v>
      </c>
      <c r="E3472" s="19">
        <f t="shared" si="434"/>
        <v>0.3393075111362131</v>
      </c>
      <c r="F3472" s="19">
        <f t="shared" si="435"/>
        <v>0.75415128640652185</v>
      </c>
      <c r="G3472" s="20">
        <f t="shared" si="439"/>
        <v>4325.1415950685559</v>
      </c>
      <c r="H3472" s="7">
        <f t="shared" si="436"/>
        <v>549.85840493144406</v>
      </c>
      <c r="I3472" s="7">
        <f t="shared" si="440"/>
        <v>549.85840493144406</v>
      </c>
      <c r="J3472" s="12">
        <f t="shared" si="437"/>
        <v>0.11279146767824494</v>
      </c>
      <c r="K3472" s="7">
        <f t="shared" si="438"/>
        <v>302344.26547375188</v>
      </c>
    </row>
    <row r="3473" spans="1:11" x14ac:dyDescent="0.4">
      <c r="A3473" s="1">
        <v>3472</v>
      </c>
      <c r="B3473" s="21">
        <v>43285</v>
      </c>
      <c r="C3473">
        <v>2543</v>
      </c>
      <c r="D3473" s="19">
        <f t="shared" si="433"/>
        <v>5424.2100385006388</v>
      </c>
      <c r="E3473" s="19">
        <f t="shared" si="434"/>
        <v>-0.68347371447327854</v>
      </c>
      <c r="F3473" s="19">
        <f t="shared" si="435"/>
        <v>0.79311010365651746</v>
      </c>
      <c r="G3473" s="20">
        <f t="shared" si="439"/>
        <v>4668.8699507880829</v>
      </c>
      <c r="H3473" s="7">
        <f t="shared" si="436"/>
        <v>-2125.8699507880829</v>
      </c>
      <c r="I3473" s="7">
        <f t="shared" si="440"/>
        <v>2125.8699507880829</v>
      </c>
      <c r="J3473" s="12">
        <f t="shared" si="437"/>
        <v>0.8359693082139531</v>
      </c>
      <c r="K3473" s="7">
        <f t="shared" si="438"/>
        <v>4519323.0476637259</v>
      </c>
    </row>
    <row r="3474" spans="1:11" x14ac:dyDescent="0.4">
      <c r="A3474" s="1">
        <v>3473</v>
      </c>
      <c r="B3474" s="21">
        <v>43286</v>
      </c>
      <c r="C3474">
        <v>5168</v>
      </c>
      <c r="D3474" s="19">
        <f t="shared" si="433"/>
        <v>5569.2367770674919</v>
      </c>
      <c r="E3474" s="19">
        <f t="shared" si="434"/>
        <v>-0.34249724671374676</v>
      </c>
      <c r="F3474" s="19">
        <f t="shared" si="435"/>
        <v>0.81974658042157111</v>
      </c>
      <c r="G3474" s="20">
        <f t="shared" si="439"/>
        <v>4439.6706217163355</v>
      </c>
      <c r="H3474" s="7">
        <f t="shared" si="436"/>
        <v>728.32937828366448</v>
      </c>
      <c r="I3474" s="7">
        <f t="shared" si="440"/>
        <v>728.32937828366448</v>
      </c>
      <c r="J3474" s="12">
        <f t="shared" si="437"/>
        <v>0.14093060725303105</v>
      </c>
      <c r="K3474" s="7">
        <f t="shared" si="438"/>
        <v>530463.6832710692</v>
      </c>
    </row>
    <row r="3475" spans="1:11" x14ac:dyDescent="0.4">
      <c r="A3475" s="1">
        <v>3474</v>
      </c>
      <c r="B3475" s="21">
        <v>43287</v>
      </c>
      <c r="C3475">
        <v>3430</v>
      </c>
      <c r="D3475" s="19">
        <f t="shared" si="433"/>
        <v>5401.7297059971979</v>
      </c>
      <c r="E3475" s="19">
        <f t="shared" si="434"/>
        <v>-0.73367906591830678</v>
      </c>
      <c r="F3475" s="19">
        <f t="shared" si="435"/>
        <v>0.75289618794324409</v>
      </c>
      <c r="G3475" s="20">
        <f t="shared" si="439"/>
        <v>4199.7887849887611</v>
      </c>
      <c r="H3475" s="7">
        <f t="shared" si="436"/>
        <v>-769.78878498876111</v>
      </c>
      <c r="I3475" s="7">
        <f t="shared" si="440"/>
        <v>769.78878498876111</v>
      </c>
      <c r="J3475" s="12">
        <f t="shared" si="437"/>
        <v>0.22442821719788952</v>
      </c>
      <c r="K3475" s="7">
        <f t="shared" si="438"/>
        <v>592574.77349447308</v>
      </c>
    </row>
    <row r="3476" spans="1:11" x14ac:dyDescent="0.4">
      <c r="A3476" s="1">
        <v>3475</v>
      </c>
      <c r="B3476" s="21">
        <v>43288</v>
      </c>
      <c r="C3476">
        <v>3430</v>
      </c>
      <c r="D3476" s="19">
        <f t="shared" si="433"/>
        <v>5224.7399135232299</v>
      </c>
      <c r="E3476" s="19">
        <f t="shared" si="434"/>
        <v>-1.146135996904484</v>
      </c>
      <c r="F3476" s="19">
        <f t="shared" si="435"/>
        <v>0.79167123576688803</v>
      </c>
      <c r="G3476" s="20">
        <f t="shared" si="439"/>
        <v>4283.584518767906</v>
      </c>
      <c r="H3476" s="7">
        <f t="shared" si="436"/>
        <v>-853.58451876790605</v>
      </c>
      <c r="I3476" s="7">
        <f t="shared" si="440"/>
        <v>853.58451876790605</v>
      </c>
      <c r="J3476" s="12">
        <f t="shared" si="437"/>
        <v>0.24885846028218836</v>
      </c>
      <c r="K3476" s="7">
        <f t="shared" si="438"/>
        <v>728606.5306802378</v>
      </c>
    </row>
    <row r="3477" spans="1:11" x14ac:dyDescent="0.4">
      <c r="A3477" s="1">
        <v>3476</v>
      </c>
      <c r="B3477" s="21">
        <v>43289</v>
      </c>
      <c r="C3477">
        <v>3430</v>
      </c>
      <c r="D3477" s="19">
        <f t="shared" si="433"/>
        <v>5053.3767835861963</v>
      </c>
      <c r="E3477" s="19">
        <f t="shared" si="434"/>
        <v>-1.5444607844237801</v>
      </c>
      <c r="F3477" s="19">
        <f t="shared" si="435"/>
        <v>0.81826164087092224</v>
      </c>
      <c r="G3477" s="20">
        <f t="shared" si="439"/>
        <v>4282.0231366386024</v>
      </c>
      <c r="H3477" s="7">
        <f t="shared" si="436"/>
        <v>-852.02313663860241</v>
      </c>
      <c r="I3477" s="7">
        <f t="shared" si="440"/>
        <v>852.02313663860241</v>
      </c>
      <c r="J3477" s="12">
        <f t="shared" si="437"/>
        <v>0.24840324683341178</v>
      </c>
      <c r="K3477" s="7">
        <f t="shared" si="438"/>
        <v>725943.42536748259</v>
      </c>
    </row>
    <row r="3478" spans="1:11" x14ac:dyDescent="0.4">
      <c r="A3478" s="1">
        <v>3477</v>
      </c>
      <c r="B3478" s="21">
        <v>43290</v>
      </c>
      <c r="C3478">
        <v>3430</v>
      </c>
      <c r="D3478" s="19">
        <f t="shared" si="433"/>
        <v>4970.5880398088575</v>
      </c>
      <c r="E3478" s="19">
        <f t="shared" si="434"/>
        <v>-1.7345805310555007</v>
      </c>
      <c r="F3478" s="19">
        <f t="shared" si="435"/>
        <v>0.75223438596172398</v>
      </c>
      <c r="G3478" s="20">
        <f t="shared" si="439"/>
        <v>3803.5052979659185</v>
      </c>
      <c r="H3478" s="7">
        <f t="shared" si="436"/>
        <v>-373.50529796591854</v>
      </c>
      <c r="I3478" s="7">
        <f t="shared" si="440"/>
        <v>373.50529796591854</v>
      </c>
      <c r="J3478" s="12">
        <f t="shared" si="437"/>
        <v>0.10889367287636109</v>
      </c>
      <c r="K3478" s="7">
        <f t="shared" si="438"/>
        <v>139506.20760860961</v>
      </c>
    </row>
    <row r="3479" spans="1:11" x14ac:dyDescent="0.4">
      <c r="A3479" s="1">
        <v>3478</v>
      </c>
      <c r="B3479" s="21">
        <v>43291</v>
      </c>
      <c r="C3479">
        <v>3430</v>
      </c>
      <c r="D3479" s="19">
        <f t="shared" si="433"/>
        <v>4864.6560761971814</v>
      </c>
      <c r="E3479" s="19">
        <f t="shared" si="434"/>
        <v>-1.978412827202461</v>
      </c>
      <c r="F3479" s="19">
        <f t="shared" si="435"/>
        <v>0.79075931425432067</v>
      </c>
      <c r="G3479" s="20">
        <f t="shared" si="439"/>
        <v>3933.6983584510344</v>
      </c>
      <c r="H3479" s="7">
        <f t="shared" si="436"/>
        <v>-503.69835845103444</v>
      </c>
      <c r="I3479" s="7">
        <f t="shared" si="440"/>
        <v>503.69835845103444</v>
      </c>
      <c r="J3479" s="12">
        <f t="shared" si="437"/>
        <v>0.14685083336764854</v>
      </c>
      <c r="K3479" s="7">
        <f t="shared" si="438"/>
        <v>253712.03630626679</v>
      </c>
    </row>
    <row r="3480" spans="1:11" x14ac:dyDescent="0.4">
      <c r="A3480" s="1">
        <v>3479</v>
      </c>
      <c r="B3480" s="21">
        <v>43292</v>
      </c>
      <c r="C3480">
        <v>3430</v>
      </c>
      <c r="D3480" s="19">
        <f t="shared" si="433"/>
        <v>4752.8110120551355</v>
      </c>
      <c r="E3480" s="19">
        <f t="shared" si="434"/>
        <v>-2.2355117779443261</v>
      </c>
      <c r="F3480" s="19">
        <f t="shared" si="435"/>
        <v>0.8172444195377303</v>
      </c>
      <c r="G3480" s="20">
        <f t="shared" si="439"/>
        <v>3978.9426038555011</v>
      </c>
      <c r="H3480" s="7">
        <f t="shared" si="436"/>
        <v>-548.94260385550115</v>
      </c>
      <c r="I3480" s="7">
        <f t="shared" si="440"/>
        <v>548.94260385550115</v>
      </c>
      <c r="J3480" s="12">
        <f t="shared" si="437"/>
        <v>0.16004157546807612</v>
      </c>
      <c r="K3480" s="7">
        <f t="shared" si="438"/>
        <v>301337.98232765764</v>
      </c>
    </row>
    <row r="3481" spans="1:11" x14ac:dyDescent="0.4">
      <c r="A3481" s="1">
        <v>3480</v>
      </c>
      <c r="B3481" s="21">
        <v>43293</v>
      </c>
      <c r="C3481">
        <v>3430</v>
      </c>
      <c r="D3481" s="19">
        <f t="shared" si="433"/>
        <v>4719.3240774597352</v>
      </c>
      <c r="E3481" s="19">
        <f t="shared" si="434"/>
        <v>-2.3086432324794548</v>
      </c>
      <c r="F3481" s="19">
        <f t="shared" si="435"/>
        <v>0.75196649929382786</v>
      </c>
      <c r="G3481" s="20">
        <f t="shared" si="439"/>
        <v>3573.5462444158225</v>
      </c>
      <c r="H3481" s="7">
        <f t="shared" si="436"/>
        <v>-143.54624441582246</v>
      </c>
      <c r="I3481" s="7">
        <f t="shared" si="440"/>
        <v>143.54624441582246</v>
      </c>
      <c r="J3481" s="12">
        <f t="shared" si="437"/>
        <v>4.1850217030852031E-2</v>
      </c>
      <c r="K3481" s="7">
        <f t="shared" si="438"/>
        <v>20605.524285887041</v>
      </c>
    </row>
    <row r="3482" spans="1:11" x14ac:dyDescent="0.4">
      <c r="A3482" s="1">
        <v>3481</v>
      </c>
      <c r="B3482" s="21">
        <v>43294</v>
      </c>
      <c r="C3482">
        <v>3430</v>
      </c>
      <c r="D3482" s="19">
        <f t="shared" ref="D3482:D3545" si="441">$R$2*(C3482/F3479)+(1-$R$2)*(D3481+E3481)</f>
        <v>4654.8795241365488</v>
      </c>
      <c r="E3482" s="19">
        <f t="shared" ref="E3482:E3545" si="442">$R$3*(D3482-D3481)+(1-$R$3)*E3481</f>
        <v>-2.4540474756827186</v>
      </c>
      <c r="F3482" s="19">
        <f t="shared" ref="F3482:F3545" si="443">$R$4*(C3482/D3482)+(1-$R$4)*F3479</f>
        <v>0.79019165665027213</v>
      </c>
      <c r="G3482" s="20">
        <f t="shared" si="439"/>
        <v>3730.023890096591</v>
      </c>
      <c r="H3482" s="7">
        <f t="shared" ref="H3482:H3545" si="444">C3482-G3482</f>
        <v>-300.023890096591</v>
      </c>
      <c r="I3482" s="7">
        <f t="shared" si="440"/>
        <v>300.023890096591</v>
      </c>
      <c r="J3482" s="12">
        <f t="shared" ref="J3482:J3545" si="445">I3482/C3482</f>
        <v>8.7470521894049857E-2</v>
      </c>
      <c r="K3482" s="7">
        <f t="shared" ref="K3482:K3545" si="446">H3482^2</f>
        <v>90014.334628691315</v>
      </c>
    </row>
    <row r="3483" spans="1:11" x14ac:dyDescent="0.4">
      <c r="A3483" s="1">
        <v>3482</v>
      </c>
      <c r="B3483" s="21">
        <v>43295</v>
      </c>
      <c r="C3483">
        <v>3430</v>
      </c>
      <c r="D3483" s="19">
        <f t="shared" si="441"/>
        <v>4577.8460411999804</v>
      </c>
      <c r="E3483" s="19">
        <f t="shared" si="442"/>
        <v>-2.6285708126047371</v>
      </c>
      <c r="F3483" s="19">
        <f t="shared" si="443"/>
        <v>0.81652841166458501</v>
      </c>
      <c r="G3483" s="20">
        <f t="shared" si="439"/>
        <v>3802.1687581162582</v>
      </c>
      <c r="H3483" s="7">
        <f t="shared" si="444"/>
        <v>-372.16875811625823</v>
      </c>
      <c r="I3483" s="7">
        <f t="shared" si="440"/>
        <v>372.16875811625823</v>
      </c>
      <c r="J3483" s="12">
        <f t="shared" si="445"/>
        <v>0.10850401111261172</v>
      </c>
      <c r="K3483" s="7">
        <f t="shared" si="446"/>
        <v>138509.58451779792</v>
      </c>
    </row>
    <row r="3484" spans="1:11" x14ac:dyDescent="0.4">
      <c r="A3484" s="1">
        <v>3483</v>
      </c>
      <c r="B3484" s="21">
        <v>43296</v>
      </c>
      <c r="C3484">
        <v>3430</v>
      </c>
      <c r="D3484" s="19">
        <f t="shared" si="441"/>
        <v>4572.9502464291536</v>
      </c>
      <c r="E3484" s="19">
        <f t="shared" si="442"/>
        <v>-2.6338763433893728</v>
      </c>
      <c r="F3484" s="19">
        <f t="shared" si="443"/>
        <v>0.75194644975609137</v>
      </c>
      <c r="G3484" s="20">
        <f t="shared" si="439"/>
        <v>3440.4102647151572</v>
      </c>
      <c r="H3484" s="7">
        <f t="shared" si="444"/>
        <v>-10.410264715157155</v>
      </c>
      <c r="I3484" s="7">
        <f t="shared" si="440"/>
        <v>10.410264715157155</v>
      </c>
      <c r="J3484" s="12">
        <f t="shared" si="445"/>
        <v>3.0350625991711821E-3</v>
      </c>
      <c r="K3484" s="7">
        <f t="shared" si="446"/>
        <v>108.37361143964607</v>
      </c>
    </row>
    <row r="3485" spans="1:11" x14ac:dyDescent="0.4">
      <c r="A3485" s="1">
        <v>3484</v>
      </c>
      <c r="B3485" s="21">
        <v>43297</v>
      </c>
      <c r="C3485">
        <v>3430</v>
      </c>
      <c r="D3485" s="19">
        <f t="shared" si="441"/>
        <v>4532.7154993646973</v>
      </c>
      <c r="E3485" s="19">
        <f t="shared" si="442"/>
        <v>-2.7218661409637415</v>
      </c>
      <c r="F3485" s="19">
        <f t="shared" si="443"/>
        <v>0.78983913986092746</v>
      </c>
      <c r="G3485" s="20">
        <f t="shared" si="439"/>
        <v>3611.4258638939282</v>
      </c>
      <c r="H3485" s="7">
        <f t="shared" si="444"/>
        <v>-181.42586389392818</v>
      </c>
      <c r="I3485" s="7">
        <f t="shared" si="440"/>
        <v>181.42586389392818</v>
      </c>
      <c r="J3485" s="12">
        <f t="shared" si="445"/>
        <v>5.289383786994991E-2</v>
      </c>
      <c r="K3485" s="7">
        <f t="shared" si="446"/>
        <v>32915.344089658152</v>
      </c>
    </row>
    <row r="3486" spans="1:11" x14ac:dyDescent="0.4">
      <c r="A3486" s="1">
        <v>3485</v>
      </c>
      <c r="B3486" s="21">
        <v>43298</v>
      </c>
      <c r="C3486">
        <v>3430</v>
      </c>
      <c r="D3486" s="19">
        <f t="shared" si="441"/>
        <v>4476.0674385205948</v>
      </c>
      <c r="E3486" s="19">
        <f t="shared" si="442"/>
        <v>-2.8480588291885565</v>
      </c>
      <c r="F3486" s="19">
        <f t="shared" si="443"/>
        <v>0.81599937913109244</v>
      </c>
      <c r="G3486" s="20">
        <f t="shared" si="439"/>
        <v>3698.8685061868582</v>
      </c>
      <c r="H3486" s="7">
        <f t="shared" si="444"/>
        <v>-268.86850618685821</v>
      </c>
      <c r="I3486" s="7">
        <f t="shared" si="440"/>
        <v>268.86850618685821</v>
      </c>
      <c r="J3486" s="12">
        <f t="shared" si="445"/>
        <v>7.8387319588005308E-2</v>
      </c>
      <c r="K3486" s="7">
        <f t="shared" si="446"/>
        <v>72290.27361915262</v>
      </c>
    </row>
    <row r="3487" spans="1:11" x14ac:dyDescent="0.4">
      <c r="A3487" s="1">
        <v>3486</v>
      </c>
      <c r="B3487" s="21">
        <v>43299</v>
      </c>
      <c r="C3487">
        <v>3430</v>
      </c>
      <c r="D3487" s="19">
        <f t="shared" si="441"/>
        <v>4487.6761776281764</v>
      </c>
      <c r="E3487" s="19">
        <f t="shared" si="442"/>
        <v>-2.8142284763367207</v>
      </c>
      <c r="F3487" s="19">
        <f t="shared" si="443"/>
        <v>0.75207672006344117</v>
      </c>
      <c r="G3487" s="20">
        <f t="shared" si="439"/>
        <v>3363.621431539098</v>
      </c>
      <c r="H3487" s="7">
        <f t="shared" si="444"/>
        <v>66.378568460901988</v>
      </c>
      <c r="I3487" s="7">
        <f t="shared" si="440"/>
        <v>66.378568460901988</v>
      </c>
      <c r="J3487" s="12">
        <f t="shared" si="445"/>
        <v>1.935235232096268E-2</v>
      </c>
      <c r="K3487" s="7">
        <f t="shared" si="446"/>
        <v>4406.1143509186522</v>
      </c>
    </row>
    <row r="3488" spans="1:11" x14ac:dyDescent="0.4">
      <c r="A3488" s="1">
        <v>3487</v>
      </c>
      <c r="B3488" s="21">
        <v>43300</v>
      </c>
      <c r="C3488">
        <v>3430</v>
      </c>
      <c r="D3488" s="19">
        <f t="shared" si="441"/>
        <v>4461.5731192345256</v>
      </c>
      <c r="E3488" s="19">
        <f t="shared" si="442"/>
        <v>-2.8687266672262277</v>
      </c>
      <c r="F3488" s="19">
        <f t="shared" si="443"/>
        <v>0.78961741916630657</v>
      </c>
      <c r="G3488" s="20">
        <f t="shared" si="439"/>
        <v>3542.3195043130913</v>
      </c>
      <c r="H3488" s="7">
        <f t="shared" si="444"/>
        <v>-112.31950431309133</v>
      </c>
      <c r="I3488" s="7">
        <f t="shared" si="440"/>
        <v>112.31950431309133</v>
      </c>
      <c r="J3488" s="12">
        <f t="shared" si="445"/>
        <v>3.2746211169997472E-2</v>
      </c>
      <c r="K3488" s="7">
        <f t="shared" si="446"/>
        <v>12615.671049138542</v>
      </c>
    </row>
    <row r="3489" spans="1:11" x14ac:dyDescent="0.4">
      <c r="A3489" s="1">
        <v>3488</v>
      </c>
      <c r="B3489" s="21">
        <v>43301</v>
      </c>
      <c r="C3489">
        <v>3430</v>
      </c>
      <c r="D3489" s="19">
        <f t="shared" si="441"/>
        <v>4416.899162563167</v>
      </c>
      <c r="E3489" s="19">
        <f t="shared" si="442"/>
        <v>-2.9665550859588983</v>
      </c>
      <c r="F3489" s="19">
        <f t="shared" si="443"/>
        <v>0.81558403231447996</v>
      </c>
      <c r="G3489" s="20">
        <f t="shared" si="439"/>
        <v>3638.3000160639913</v>
      </c>
      <c r="H3489" s="7">
        <f t="shared" si="444"/>
        <v>-208.30001606399128</v>
      </c>
      <c r="I3489" s="7">
        <f t="shared" si="440"/>
        <v>208.30001606399128</v>
      </c>
      <c r="J3489" s="12">
        <f t="shared" si="445"/>
        <v>6.0728867657140313E-2</v>
      </c>
      <c r="K3489" s="7">
        <f t="shared" si="446"/>
        <v>43388.896692259026</v>
      </c>
    </row>
    <row r="3490" spans="1:11" x14ac:dyDescent="0.4">
      <c r="A3490" s="1">
        <v>3489</v>
      </c>
      <c r="B3490" s="21">
        <v>43302</v>
      </c>
      <c r="C3490">
        <v>3430</v>
      </c>
      <c r="D3490" s="19">
        <f t="shared" si="441"/>
        <v>4437.9693321670438</v>
      </c>
      <c r="E3490" s="19">
        <f t="shared" si="442"/>
        <v>-2.9103067465122137</v>
      </c>
      <c r="F3490" s="19">
        <f t="shared" si="443"/>
        <v>0.75229577904449896</v>
      </c>
      <c r="G3490" s="20">
        <f t="shared" si="439"/>
        <v>3319.6159580125309</v>
      </c>
      <c r="H3490" s="7">
        <f t="shared" si="444"/>
        <v>110.38404198746912</v>
      </c>
      <c r="I3490" s="7">
        <f t="shared" si="440"/>
        <v>110.38404198746912</v>
      </c>
      <c r="J3490" s="12">
        <f t="shared" si="445"/>
        <v>3.2181936439495372E-2</v>
      </c>
      <c r="K3490" s="7">
        <f t="shared" si="446"/>
        <v>12184.636725491346</v>
      </c>
    </row>
    <row r="3491" spans="1:11" x14ac:dyDescent="0.4">
      <c r="A3491" s="1">
        <v>3490</v>
      </c>
      <c r="B3491" s="21">
        <v>43303</v>
      </c>
      <c r="C3491">
        <v>3430</v>
      </c>
      <c r="D3491" s="19">
        <f t="shared" si="441"/>
        <v>4420.126059200853</v>
      </c>
      <c r="E3491" s="19">
        <f t="shared" si="442"/>
        <v>-2.9452513807628837</v>
      </c>
      <c r="F3491" s="19">
        <f t="shared" si="443"/>
        <v>0.78947395743324777</v>
      </c>
      <c r="G3491" s="20">
        <f t="shared" si="439"/>
        <v>3501.9998615027953</v>
      </c>
      <c r="H3491" s="7">
        <f t="shared" si="444"/>
        <v>-71.999861502795284</v>
      </c>
      <c r="I3491" s="7">
        <f t="shared" si="440"/>
        <v>71.999861502795284</v>
      </c>
      <c r="J3491" s="12">
        <f t="shared" si="445"/>
        <v>2.0991213266121075E-2</v>
      </c>
      <c r="K3491" s="7">
        <f t="shared" si="446"/>
        <v>5183.9800564217021</v>
      </c>
    </row>
    <row r="3492" spans="1:11" x14ac:dyDescent="0.4">
      <c r="A3492" s="1">
        <v>3491</v>
      </c>
      <c r="B3492" s="21">
        <v>43304</v>
      </c>
      <c r="C3492">
        <v>3430</v>
      </c>
      <c r="D3492" s="19">
        <f t="shared" si="441"/>
        <v>4382.5264173805117</v>
      </c>
      <c r="E3492" s="19">
        <f t="shared" si="442"/>
        <v>-3.0263461198305412</v>
      </c>
      <c r="F3492" s="19">
        <f t="shared" si="443"/>
        <v>0.81523720734147842</v>
      </c>
      <c r="G3492" s="20">
        <f t="shared" si="439"/>
        <v>3602.582134704041</v>
      </c>
      <c r="H3492" s="7">
        <f t="shared" si="444"/>
        <v>-172.58213470404098</v>
      </c>
      <c r="I3492" s="7">
        <f t="shared" si="440"/>
        <v>172.58213470404098</v>
      </c>
      <c r="J3492" s="12">
        <f t="shared" si="445"/>
        <v>5.0315491167358888E-2</v>
      </c>
      <c r="K3492" s="7">
        <f t="shared" si="446"/>
        <v>29784.593219003746</v>
      </c>
    </row>
    <row r="3493" spans="1:11" x14ac:dyDescent="0.4">
      <c r="A3493" s="1">
        <v>3492</v>
      </c>
      <c r="B3493" s="21">
        <v>43305</v>
      </c>
      <c r="C3493">
        <v>3430</v>
      </c>
      <c r="D3493" s="19">
        <f t="shared" si="441"/>
        <v>4408.9582826387605</v>
      </c>
      <c r="E3493" s="19">
        <f t="shared" si="442"/>
        <v>-2.9574109593846982</v>
      </c>
      <c r="F3493" s="19">
        <f t="shared" si="443"/>
        <v>0.75256609204598046</v>
      </c>
      <c r="G3493" s="20">
        <f t="shared" si="439"/>
        <v>3294.6794179344934</v>
      </c>
      <c r="H3493" s="7">
        <f t="shared" si="444"/>
        <v>135.32058206550664</v>
      </c>
      <c r="I3493" s="7">
        <f t="shared" si="440"/>
        <v>135.32058206550664</v>
      </c>
      <c r="J3493" s="12">
        <f t="shared" si="445"/>
        <v>3.9452064742130213E-2</v>
      </c>
      <c r="K3493" s="7">
        <f t="shared" si="446"/>
        <v>18311.659930547517</v>
      </c>
    </row>
    <row r="3494" spans="1:11" x14ac:dyDescent="0.4">
      <c r="A3494" s="1">
        <v>3493</v>
      </c>
      <c r="B3494" s="21">
        <v>43306</v>
      </c>
      <c r="C3494">
        <v>3430</v>
      </c>
      <c r="D3494" s="19">
        <f t="shared" si="441"/>
        <v>4395.955996853063</v>
      </c>
      <c r="E3494" s="19">
        <f t="shared" si="442"/>
        <v>-2.9809169709657528</v>
      </c>
      <c r="F3494" s="19">
        <f t="shared" si="443"/>
        <v>0.7893769428714783</v>
      </c>
      <c r="G3494" s="20">
        <f t="shared" si="439"/>
        <v>3478.4229446190557</v>
      </c>
      <c r="H3494" s="7">
        <f t="shared" si="444"/>
        <v>-48.42294461905567</v>
      </c>
      <c r="I3494" s="7">
        <f t="shared" si="440"/>
        <v>48.42294461905567</v>
      </c>
      <c r="J3494" s="12">
        <f t="shared" si="445"/>
        <v>1.4117476565322353E-2</v>
      </c>
      <c r="K3494" s="7">
        <f t="shared" si="446"/>
        <v>2344.7815655801323</v>
      </c>
    </row>
    <row r="3495" spans="1:11" x14ac:dyDescent="0.4">
      <c r="A3495" s="1">
        <v>3494</v>
      </c>
      <c r="B3495" s="21">
        <v>43307</v>
      </c>
      <c r="C3495">
        <v>3430</v>
      </c>
      <c r="D3495" s="19">
        <f t="shared" si="441"/>
        <v>4362.5778425538701</v>
      </c>
      <c r="E3495" s="19">
        <f t="shared" si="442"/>
        <v>-3.0520495460375372</v>
      </c>
      <c r="F3495" s="19">
        <f t="shared" si="443"/>
        <v>0.81493172729866137</v>
      </c>
      <c r="G3495" s="20">
        <f t="shared" si="439"/>
        <v>3581.3167360437888</v>
      </c>
      <c r="H3495" s="7">
        <f t="shared" si="444"/>
        <v>-151.31673604378875</v>
      </c>
      <c r="I3495" s="7">
        <f t="shared" si="440"/>
        <v>151.31673604378875</v>
      </c>
      <c r="J3495" s="12">
        <f t="shared" si="445"/>
        <v>4.4115666485069607E-2</v>
      </c>
      <c r="K3495" s="7">
        <f t="shared" si="446"/>
        <v>22896.754606945637</v>
      </c>
    </row>
    <row r="3496" spans="1:11" x14ac:dyDescent="0.4">
      <c r="A3496" s="1">
        <v>3495</v>
      </c>
      <c r="B3496" s="21">
        <v>43308</v>
      </c>
      <c r="C3496">
        <v>3430</v>
      </c>
      <c r="D3496" s="19">
        <f t="shared" si="441"/>
        <v>4391.9869676862718</v>
      </c>
      <c r="E3496" s="19">
        <f t="shared" si="442"/>
        <v>-2.9760871511725218</v>
      </c>
      <c r="F3496" s="19">
        <f t="shared" si="443"/>
        <v>0.75286521914610094</v>
      </c>
      <c r="G3496" s="20">
        <f t="shared" si="439"/>
        <v>3280.8312892175582</v>
      </c>
      <c r="H3496" s="7">
        <f t="shared" si="444"/>
        <v>149.16871078244185</v>
      </c>
      <c r="I3496" s="7">
        <f t="shared" si="440"/>
        <v>149.16871078244185</v>
      </c>
      <c r="J3496" s="12">
        <f t="shared" si="445"/>
        <v>4.3489420053190044E-2</v>
      </c>
      <c r="K3496" s="7">
        <f t="shared" si="446"/>
        <v>22251.304276495783</v>
      </c>
    </row>
    <row r="3497" spans="1:11" x14ac:dyDescent="0.4">
      <c r="A3497" s="1">
        <v>3496</v>
      </c>
      <c r="B3497" s="21">
        <v>43309</v>
      </c>
      <c r="C3497">
        <v>3430</v>
      </c>
      <c r="D3497" s="19">
        <f t="shared" si="441"/>
        <v>4381.8358820109215</v>
      </c>
      <c r="E3497" s="19">
        <f t="shared" si="442"/>
        <v>-2.9928773652189502</v>
      </c>
      <c r="F3497" s="19">
        <f t="shared" si="443"/>
        <v>0.78930743114574176</v>
      </c>
      <c r="G3497" s="20">
        <f t="shared" si="439"/>
        <v>3464.5839911064518</v>
      </c>
      <c r="H3497" s="7">
        <f t="shared" si="444"/>
        <v>-34.583991106451776</v>
      </c>
      <c r="I3497" s="7">
        <f t="shared" si="440"/>
        <v>34.583991106451776</v>
      </c>
      <c r="J3497" s="12">
        <f t="shared" si="445"/>
        <v>1.0082796240948039E-2</v>
      </c>
      <c r="K3497" s="7">
        <f t="shared" si="446"/>
        <v>1196.0524408511355</v>
      </c>
    </row>
    <row r="3498" spans="1:11" x14ac:dyDescent="0.4">
      <c r="A3498" s="1">
        <v>3497</v>
      </c>
      <c r="B3498" s="21">
        <v>43310</v>
      </c>
      <c r="C3498">
        <v>3430</v>
      </c>
      <c r="D3498" s="19">
        <f t="shared" si="441"/>
        <v>4351.0184473896588</v>
      </c>
      <c r="E3498" s="19">
        <f t="shared" si="442"/>
        <v>-3.0579896116538183</v>
      </c>
      <c r="F3498" s="19">
        <f t="shared" si="443"/>
        <v>0.81465146383212561</v>
      </c>
      <c r="G3498" s="20">
        <f t="shared" si="439"/>
        <v>3568.4580933455827</v>
      </c>
      <c r="H3498" s="7">
        <f t="shared" si="444"/>
        <v>-138.45809334558271</v>
      </c>
      <c r="I3498" s="7">
        <f t="shared" si="440"/>
        <v>138.45809334558271</v>
      </c>
      <c r="J3498" s="12">
        <f t="shared" si="445"/>
        <v>4.0366791062852105E-2</v>
      </c>
      <c r="K3498" s="7">
        <f t="shared" si="446"/>
        <v>19170.643612894095</v>
      </c>
    </row>
    <row r="3499" spans="1:11" x14ac:dyDescent="0.4">
      <c r="A3499" s="1">
        <v>3498</v>
      </c>
      <c r="B3499" s="21">
        <v>43311</v>
      </c>
      <c r="C3499">
        <v>3430</v>
      </c>
      <c r="D3499" s="19">
        <f t="shared" si="441"/>
        <v>4382.0191089349928</v>
      </c>
      <c r="E3499" s="19">
        <f t="shared" si="442"/>
        <v>-2.9782889620813515</v>
      </c>
      <c r="F3499" s="19">
        <f t="shared" si="443"/>
        <v>0.75317990580869287</v>
      </c>
      <c r="G3499" s="20">
        <f t="shared" si="439"/>
        <v>3273.4282028836187</v>
      </c>
      <c r="H3499" s="7">
        <f t="shared" si="444"/>
        <v>156.57179711638128</v>
      </c>
      <c r="I3499" s="7">
        <f t="shared" si="440"/>
        <v>156.57179711638128</v>
      </c>
      <c r="J3499" s="12">
        <f t="shared" si="445"/>
        <v>4.5647754261335646E-2</v>
      </c>
      <c r="K3499" s="7">
        <f t="shared" si="446"/>
        <v>24514.727652253259</v>
      </c>
    </row>
    <row r="3500" spans="1:11" x14ac:dyDescent="0.4">
      <c r="A3500" s="1">
        <v>3499</v>
      </c>
      <c r="B3500" s="21">
        <v>43312</v>
      </c>
      <c r="C3500">
        <v>3430</v>
      </c>
      <c r="D3500" s="19">
        <f t="shared" si="441"/>
        <v>4373.5612752012121</v>
      </c>
      <c r="E3500" s="19">
        <f t="shared" si="442"/>
        <v>-2.9911116448016055</v>
      </c>
      <c r="F3500" s="19">
        <f t="shared" si="443"/>
        <v>0.78925424930305632</v>
      </c>
      <c r="G3500" s="20">
        <f t="shared" si="439"/>
        <v>3456.4094604951615</v>
      </c>
      <c r="H3500" s="7">
        <f t="shared" si="444"/>
        <v>-26.409460495161511</v>
      </c>
      <c r="I3500" s="7">
        <f t="shared" si="440"/>
        <v>26.409460495161511</v>
      </c>
      <c r="J3500" s="12">
        <f t="shared" si="445"/>
        <v>7.6995511647701201E-3</v>
      </c>
      <c r="K3500" s="7">
        <f t="shared" si="446"/>
        <v>697.45960364549649</v>
      </c>
    </row>
    <row r="3501" spans="1:11" x14ac:dyDescent="0.4">
      <c r="A3501" s="1">
        <v>3500</v>
      </c>
      <c r="B3501" s="21">
        <v>43313</v>
      </c>
      <c r="C3501">
        <v>3430</v>
      </c>
      <c r="D3501" s="19">
        <f t="shared" si="441"/>
        <v>4344.3375761324351</v>
      </c>
      <c r="E3501" s="19">
        <f t="shared" si="442"/>
        <v>-3.0524985226324506</v>
      </c>
      <c r="F3501" s="19">
        <f t="shared" si="443"/>
        <v>0.81438692018806746</v>
      </c>
      <c r="G3501" s="20">
        <f t="shared" si="439"/>
        <v>3560.4913815222421</v>
      </c>
      <c r="H3501" s="7">
        <f t="shared" si="444"/>
        <v>-130.49138152224214</v>
      </c>
      <c r="I3501" s="7">
        <f t="shared" si="440"/>
        <v>130.49138152224214</v>
      </c>
      <c r="J3501" s="12">
        <f t="shared" si="445"/>
        <v>3.8044134554589541E-2</v>
      </c>
      <c r="K3501" s="7">
        <f t="shared" si="446"/>
        <v>17028.000651583356</v>
      </c>
    </row>
    <row r="3502" spans="1:11" x14ac:dyDescent="0.4">
      <c r="A3502" s="1">
        <v>3501</v>
      </c>
      <c r="B3502" s="21">
        <v>43314</v>
      </c>
      <c r="C3502">
        <v>3430</v>
      </c>
      <c r="D3502" s="19">
        <f t="shared" si="441"/>
        <v>4376.1252112152861</v>
      </c>
      <c r="E3502" s="19">
        <f t="shared" si="442"/>
        <v>-2.9709691259822586</v>
      </c>
      <c r="F3502" s="19">
        <f t="shared" si="443"/>
        <v>0.75350238130673319</v>
      </c>
      <c r="G3502" s="20">
        <f t="shared" si="439"/>
        <v>3269.7686858428356</v>
      </c>
      <c r="H3502" s="7">
        <f t="shared" si="444"/>
        <v>160.23131415716443</v>
      </c>
      <c r="I3502" s="7">
        <f t="shared" si="440"/>
        <v>160.23131415716443</v>
      </c>
      <c r="J3502" s="12">
        <f t="shared" si="445"/>
        <v>4.6714668850485259E-2</v>
      </c>
      <c r="K3502" s="7">
        <f t="shared" si="446"/>
        <v>25674.074036531925</v>
      </c>
    </row>
    <row r="3503" spans="1:11" x14ac:dyDescent="0.4">
      <c r="A3503" s="1">
        <v>3502</v>
      </c>
      <c r="B3503" s="21">
        <v>43315</v>
      </c>
      <c r="C3503">
        <v>3430</v>
      </c>
      <c r="D3503" s="19">
        <f t="shared" si="441"/>
        <v>4368.6866891343025</v>
      </c>
      <c r="E3503" s="19">
        <f t="shared" si="442"/>
        <v>-2.981423646652257</v>
      </c>
      <c r="F3503" s="19">
        <f t="shared" si="443"/>
        <v>0.78921084391296792</v>
      </c>
      <c r="G3503" s="20">
        <f t="shared" si="439"/>
        <v>3451.5305684266696</v>
      </c>
      <c r="H3503" s="7">
        <f t="shared" si="444"/>
        <v>-21.530568426669561</v>
      </c>
      <c r="I3503" s="7">
        <f t="shared" si="440"/>
        <v>21.530568426669561</v>
      </c>
      <c r="J3503" s="12">
        <f t="shared" si="445"/>
        <v>6.2771336520902506E-3</v>
      </c>
      <c r="K3503" s="7">
        <f t="shared" si="446"/>
        <v>463.56537677550017</v>
      </c>
    </row>
    <row r="3504" spans="1:11" x14ac:dyDescent="0.4">
      <c r="A3504" s="1">
        <v>3503</v>
      </c>
      <c r="B3504" s="21">
        <v>43316</v>
      </c>
      <c r="C3504">
        <v>3430</v>
      </c>
      <c r="D3504" s="19">
        <f t="shared" si="441"/>
        <v>4340.4933820665319</v>
      </c>
      <c r="E3504" s="19">
        <f t="shared" si="442"/>
        <v>-3.0404219750460162</v>
      </c>
      <c r="F3504" s="19">
        <f t="shared" si="443"/>
        <v>0.81413252733446495</v>
      </c>
      <c r="G3504" s="20">
        <f t="shared" si="439"/>
        <v>3555.3732656093171</v>
      </c>
      <c r="H3504" s="7">
        <f t="shared" si="444"/>
        <v>-125.37326560931706</v>
      </c>
      <c r="I3504" s="7">
        <f t="shared" si="440"/>
        <v>125.37326560931706</v>
      </c>
      <c r="J3504" s="12">
        <f t="shared" si="445"/>
        <v>3.6551972480850452E-2</v>
      </c>
      <c r="K3504" s="7">
        <f t="shared" si="446"/>
        <v>15718.455729544363</v>
      </c>
    </row>
    <row r="3505" spans="1:11" x14ac:dyDescent="0.4">
      <c r="A3505" s="1">
        <v>3504</v>
      </c>
      <c r="B3505" s="21">
        <v>43317</v>
      </c>
      <c r="C3505">
        <v>3650</v>
      </c>
      <c r="D3505" s="19">
        <f t="shared" si="441"/>
        <v>4420.4170469663222</v>
      </c>
      <c r="E3505" s="19">
        <f t="shared" si="442"/>
        <v>-2.8462777153502117</v>
      </c>
      <c r="F3505" s="19">
        <f t="shared" si="443"/>
        <v>0.75426291672996681</v>
      </c>
      <c r="G3505" s="20">
        <f t="shared" si="439"/>
        <v>3268.2811342348732</v>
      </c>
      <c r="H3505" s="7">
        <f t="shared" si="444"/>
        <v>381.71886576512679</v>
      </c>
      <c r="I3505" s="7">
        <f t="shared" si="440"/>
        <v>381.71886576512679</v>
      </c>
      <c r="J3505" s="12">
        <f t="shared" si="445"/>
        <v>0.10458051116852789</v>
      </c>
      <c r="K3505" s="7">
        <f t="shared" si="446"/>
        <v>145709.29248101488</v>
      </c>
    </row>
    <row r="3506" spans="1:11" x14ac:dyDescent="0.4">
      <c r="A3506" s="1">
        <v>3505</v>
      </c>
      <c r="B3506" s="21">
        <v>43318</v>
      </c>
      <c r="C3506">
        <v>3430</v>
      </c>
      <c r="D3506" s="19">
        <f t="shared" si="441"/>
        <v>4405.8683187935439</v>
      </c>
      <c r="E3506" s="19">
        <f t="shared" si="442"/>
        <v>-2.8736626196656392</v>
      </c>
      <c r="F3506" s="19">
        <f t="shared" si="443"/>
        <v>0.78909811215816827</v>
      </c>
      <c r="G3506" s="20">
        <f t="shared" si="439"/>
        <v>3486.3947548458186</v>
      </c>
      <c r="H3506" s="7">
        <f t="shared" si="444"/>
        <v>-56.394754845818625</v>
      </c>
      <c r="I3506" s="7">
        <f t="shared" si="440"/>
        <v>56.394754845818625</v>
      </c>
      <c r="J3506" s="12">
        <f t="shared" si="445"/>
        <v>1.6441619488576857E-2</v>
      </c>
      <c r="K3506" s="7">
        <f t="shared" si="446"/>
        <v>3180.3683741199834</v>
      </c>
    </row>
    <row r="3507" spans="1:11" x14ac:dyDescent="0.4">
      <c r="A3507" s="1">
        <v>3506</v>
      </c>
      <c r="B3507" s="21">
        <v>43319</v>
      </c>
      <c r="C3507">
        <v>3430</v>
      </c>
      <c r="D3507" s="19">
        <f t="shared" si="441"/>
        <v>4371.8914626198712</v>
      </c>
      <c r="E3507" s="19">
        <f t="shared" si="442"/>
        <v>-2.9464472029013713</v>
      </c>
      <c r="F3507" s="19">
        <f t="shared" si="443"/>
        <v>0.81382104125447674</v>
      </c>
      <c r="G3507" s="20">
        <f t="shared" si="439"/>
        <v>3584.6211672709828</v>
      </c>
      <c r="H3507" s="7">
        <f t="shared" si="444"/>
        <v>-154.62116727098282</v>
      </c>
      <c r="I3507" s="7">
        <f t="shared" si="440"/>
        <v>154.62116727098282</v>
      </c>
      <c r="J3507" s="12">
        <f t="shared" si="445"/>
        <v>4.5079057513406073E-2</v>
      </c>
      <c r="K3507" s="7">
        <f t="shared" si="446"/>
        <v>23907.705368241252</v>
      </c>
    </row>
    <row r="3508" spans="1:11" x14ac:dyDescent="0.4">
      <c r="A3508" s="1">
        <v>3507</v>
      </c>
      <c r="B3508" s="21">
        <v>43320</v>
      </c>
      <c r="C3508">
        <v>3430</v>
      </c>
      <c r="D3508" s="19">
        <f t="shared" si="441"/>
        <v>4398.184444790566</v>
      </c>
      <c r="E3508" s="19">
        <f t="shared" si="442"/>
        <v>-2.8780240142242186</v>
      </c>
      <c r="F3508" s="19">
        <f t="shared" si="443"/>
        <v>0.75453258269440981</v>
      </c>
      <c r="G3508" s="20">
        <f t="shared" si="439"/>
        <v>3295.3332103612534</v>
      </c>
      <c r="H3508" s="7">
        <f t="shared" si="444"/>
        <v>134.66678963874665</v>
      </c>
      <c r="I3508" s="7">
        <f t="shared" si="440"/>
        <v>134.66678963874665</v>
      </c>
      <c r="J3508" s="12">
        <f t="shared" si="445"/>
        <v>3.9261454705173948E-2</v>
      </c>
      <c r="K3508" s="7">
        <f t="shared" si="446"/>
        <v>18135.144231606442</v>
      </c>
    </row>
    <row r="3509" spans="1:11" x14ac:dyDescent="0.4">
      <c r="A3509" s="1">
        <v>3508</v>
      </c>
      <c r="B3509" s="21">
        <v>43321</v>
      </c>
      <c r="C3509">
        <v>3430</v>
      </c>
      <c r="D3509" s="19">
        <f t="shared" si="441"/>
        <v>4387.351858540067</v>
      </c>
      <c r="E3509" s="19">
        <f t="shared" si="442"/>
        <v>-2.8966384853133254</v>
      </c>
      <c r="F3509" s="19">
        <f t="shared" si="443"/>
        <v>0.78902117205786682</v>
      </c>
      <c r="G3509" s="20">
        <f t="shared" si="439"/>
        <v>3468.3279989912871</v>
      </c>
      <c r="H3509" s="7">
        <f t="shared" si="444"/>
        <v>-38.327998991287132</v>
      </c>
      <c r="I3509" s="7">
        <f t="shared" si="440"/>
        <v>38.327998991287132</v>
      </c>
      <c r="J3509" s="12">
        <f t="shared" si="445"/>
        <v>1.117434372923823E-2</v>
      </c>
      <c r="K3509" s="7">
        <f t="shared" si="446"/>
        <v>1469.0355066761074</v>
      </c>
    </row>
    <row r="3510" spans="1:11" x14ac:dyDescent="0.4">
      <c r="A3510" s="1">
        <v>3509</v>
      </c>
      <c r="B3510" s="21">
        <v>43322</v>
      </c>
      <c r="C3510">
        <v>3430</v>
      </c>
      <c r="D3510" s="19">
        <f t="shared" si="441"/>
        <v>4356.652290192862</v>
      </c>
      <c r="E3510" s="19">
        <f t="shared" si="442"/>
        <v>-2.9617001214831387</v>
      </c>
      <c r="F3510" s="19">
        <f t="shared" si="443"/>
        <v>0.81354173895974746</v>
      </c>
      <c r="G3510" s="20">
        <f t="shared" si="439"/>
        <v>3568.1619125185862</v>
      </c>
      <c r="H3510" s="7">
        <f t="shared" si="444"/>
        <v>-138.16191251858618</v>
      </c>
      <c r="I3510" s="7">
        <f t="shared" si="440"/>
        <v>138.16191251858618</v>
      </c>
      <c r="J3510" s="12">
        <f t="shared" si="445"/>
        <v>4.0280440967517837E-2</v>
      </c>
      <c r="K3510" s="7">
        <f t="shared" si="446"/>
        <v>19088.71407079346</v>
      </c>
    </row>
    <row r="3511" spans="1:11" x14ac:dyDescent="0.4">
      <c r="A3511" s="1">
        <v>3510</v>
      </c>
      <c r="B3511" s="21">
        <v>43323</v>
      </c>
      <c r="C3511">
        <v>3430</v>
      </c>
      <c r="D3511" s="19">
        <f t="shared" si="441"/>
        <v>4385.1620534218755</v>
      </c>
      <c r="E3511" s="19">
        <f t="shared" si="442"/>
        <v>-2.8880537500966414</v>
      </c>
      <c r="F3511" s="19">
        <f t="shared" si="443"/>
        <v>0.75482380002283644</v>
      </c>
      <c r="G3511" s="20">
        <f t="shared" si="439"/>
        <v>3285.0014051789067</v>
      </c>
      <c r="H3511" s="7">
        <f t="shared" si="444"/>
        <v>144.99859482109332</v>
      </c>
      <c r="I3511" s="7">
        <f t="shared" si="440"/>
        <v>144.99859482109332</v>
      </c>
      <c r="J3511" s="12">
        <f t="shared" si="445"/>
        <v>4.2273642804983476E-2</v>
      </c>
      <c r="K3511" s="7">
        <f t="shared" si="446"/>
        <v>21024.592500091592</v>
      </c>
    </row>
    <row r="3512" spans="1:11" x14ac:dyDescent="0.4">
      <c r="A3512" s="1">
        <v>3511</v>
      </c>
      <c r="B3512" s="21">
        <v>43324</v>
      </c>
      <c r="C3512">
        <v>3430</v>
      </c>
      <c r="D3512" s="19">
        <f t="shared" si="441"/>
        <v>4376.5231570818487</v>
      </c>
      <c r="E3512" s="19">
        <f t="shared" si="442"/>
        <v>-2.901511296841337</v>
      </c>
      <c r="F3512" s="19">
        <f t="shared" si="443"/>
        <v>0.7889654151306339</v>
      </c>
      <c r="G3512" s="20">
        <f t="shared" si="439"/>
        <v>3457.7069674997429</v>
      </c>
      <c r="H3512" s="7">
        <f t="shared" si="444"/>
        <v>-27.706967499742859</v>
      </c>
      <c r="I3512" s="7">
        <f t="shared" si="440"/>
        <v>27.706967499742859</v>
      </c>
      <c r="J3512" s="12">
        <f t="shared" si="445"/>
        <v>8.0778330903040398E-3</v>
      </c>
      <c r="K3512" s="7">
        <f t="shared" si="446"/>
        <v>767.67604803180711</v>
      </c>
    </row>
    <row r="3513" spans="1:11" x14ac:dyDescent="0.4">
      <c r="A3513" s="1">
        <v>3512</v>
      </c>
      <c r="B3513" s="21">
        <v>43325</v>
      </c>
      <c r="C3513">
        <v>3430</v>
      </c>
      <c r="D3513" s="19">
        <f t="shared" si="441"/>
        <v>4347.8298859942161</v>
      </c>
      <c r="E3513" s="19">
        <f t="shared" si="442"/>
        <v>-2.9618665939277675</v>
      </c>
      <c r="F3513" s="19">
        <f t="shared" si="443"/>
        <v>0.81328220380261884</v>
      </c>
      <c r="G3513" s="20">
        <f t="shared" si="439"/>
        <v>3558.1237592639277</v>
      </c>
      <c r="H3513" s="7">
        <f t="shared" si="444"/>
        <v>-128.1237592639277</v>
      </c>
      <c r="I3513" s="7">
        <f t="shared" si="440"/>
        <v>128.1237592639277</v>
      </c>
      <c r="J3513" s="12">
        <f t="shared" si="445"/>
        <v>3.7353865674614489E-2</v>
      </c>
      <c r="K3513" s="7">
        <f t="shared" si="446"/>
        <v>16415.6976879209</v>
      </c>
    </row>
    <row r="3514" spans="1:11" x14ac:dyDescent="0.4">
      <c r="A3514" s="1">
        <v>3513</v>
      </c>
      <c r="B3514" s="21">
        <v>43326</v>
      </c>
      <c r="C3514">
        <v>3430</v>
      </c>
      <c r="D3514" s="19">
        <f t="shared" si="441"/>
        <v>4377.4971216933436</v>
      </c>
      <c r="E3514" s="19">
        <f t="shared" si="442"/>
        <v>-2.885511231651789</v>
      </c>
      <c r="F3514" s="19">
        <f t="shared" si="443"/>
        <v>0.75512637483104972</v>
      </c>
      <c r="G3514" s="20">
        <f t="shared" si="439"/>
        <v>3279.6097890014207</v>
      </c>
      <c r="H3514" s="7">
        <f t="shared" si="444"/>
        <v>150.39021099857928</v>
      </c>
      <c r="I3514" s="7">
        <f t="shared" si="440"/>
        <v>150.39021099857928</v>
      </c>
      <c r="J3514" s="12">
        <f t="shared" si="445"/>
        <v>4.3845542565183464E-2</v>
      </c>
      <c r="K3514" s="7">
        <f t="shared" si="446"/>
        <v>22617.215564197195</v>
      </c>
    </row>
    <row r="3515" spans="1:11" x14ac:dyDescent="0.4">
      <c r="A3515" s="1">
        <v>3514</v>
      </c>
      <c r="B3515" s="21">
        <v>43327</v>
      </c>
      <c r="C3515">
        <v>3430</v>
      </c>
      <c r="D3515" s="19">
        <f t="shared" si="441"/>
        <v>4370.1659407686111</v>
      </c>
      <c r="E3515" s="19">
        <f t="shared" si="442"/>
        <v>-2.8959145433005675</v>
      </c>
      <c r="F3515" s="19">
        <f t="shared" si="443"/>
        <v>0.78892225277335726</v>
      </c>
      <c r="G3515" s="20">
        <f t="shared" si="439"/>
        <v>3451.4172652831999</v>
      </c>
      <c r="H3515" s="7">
        <f t="shared" si="444"/>
        <v>-21.417265283199868</v>
      </c>
      <c r="I3515" s="7">
        <f t="shared" si="440"/>
        <v>21.417265283199868</v>
      </c>
      <c r="J3515" s="12">
        <f t="shared" si="445"/>
        <v>6.2441006656559382E-3</v>
      </c>
      <c r="K3515" s="7">
        <f t="shared" si="446"/>
        <v>458.69925221095832</v>
      </c>
    </row>
    <row r="3516" spans="1:11" x14ac:dyDescent="0.4">
      <c r="A3516" s="1">
        <v>3515</v>
      </c>
      <c r="B3516" s="21">
        <v>43328</v>
      </c>
      <c r="C3516">
        <v>3430</v>
      </c>
      <c r="D3516" s="19">
        <f t="shared" si="441"/>
        <v>4342.7388070425968</v>
      </c>
      <c r="E3516" s="19">
        <f t="shared" si="442"/>
        <v>-2.9533200493100358</v>
      </c>
      <c r="F3516" s="19">
        <f t="shared" si="443"/>
        <v>0.81303514256216791</v>
      </c>
      <c r="G3516" s="20">
        <f t="shared" si="439"/>
        <v>3551.8229915296411</v>
      </c>
      <c r="H3516" s="7">
        <f t="shared" si="444"/>
        <v>-121.82299152964106</v>
      </c>
      <c r="I3516" s="7">
        <f t="shared" si="440"/>
        <v>121.82299152964106</v>
      </c>
      <c r="J3516" s="12">
        <f t="shared" si="445"/>
        <v>3.5516907151498849E-2</v>
      </c>
      <c r="K3516" s="7">
        <f t="shared" si="446"/>
        <v>14840.841265230996</v>
      </c>
    </row>
    <row r="3517" spans="1:11" x14ac:dyDescent="0.4">
      <c r="A3517" s="1">
        <v>3516</v>
      </c>
      <c r="B3517" s="21">
        <v>43329</v>
      </c>
      <c r="C3517">
        <v>3430</v>
      </c>
      <c r="D3517" s="19">
        <f t="shared" si="441"/>
        <v>4372.9487596582148</v>
      </c>
      <c r="E3517" s="19">
        <f t="shared" si="442"/>
        <v>-2.8757146749468379</v>
      </c>
      <c r="F3517" s="19">
        <f t="shared" si="443"/>
        <v>0.75543434635195228</v>
      </c>
      <c r="G3517" s="20">
        <f t="shared" si="439"/>
        <v>3277.0864823376428</v>
      </c>
      <c r="H3517" s="7">
        <f t="shared" si="444"/>
        <v>152.91351766235721</v>
      </c>
      <c r="I3517" s="7">
        <f t="shared" si="440"/>
        <v>152.91351766235721</v>
      </c>
      <c r="J3517" s="12">
        <f t="shared" si="445"/>
        <v>4.458120048465225E-2</v>
      </c>
      <c r="K3517" s="7">
        <f t="shared" si="446"/>
        <v>23382.543883876031</v>
      </c>
    </row>
    <row r="3518" spans="1:11" x14ac:dyDescent="0.4">
      <c r="A3518" s="1">
        <v>3517</v>
      </c>
      <c r="B3518" s="21">
        <v>43330</v>
      </c>
      <c r="C3518">
        <v>3430</v>
      </c>
      <c r="D3518" s="19">
        <f t="shared" si="441"/>
        <v>4366.4096034308832</v>
      </c>
      <c r="E3518" s="19">
        <f t="shared" si="442"/>
        <v>-2.8842874945235737</v>
      </c>
      <c r="F3518" s="19">
        <f t="shared" si="443"/>
        <v>0.7888866563039677</v>
      </c>
      <c r="G3518" s="20">
        <f t="shared" si="439"/>
        <v>3447.6478714323248</v>
      </c>
      <c r="H3518" s="7">
        <f t="shared" si="444"/>
        <v>-17.647871432324791</v>
      </c>
      <c r="I3518" s="7">
        <f t="shared" si="440"/>
        <v>17.647871432324791</v>
      </c>
      <c r="J3518" s="12">
        <f t="shared" si="445"/>
        <v>5.1451520210859447E-3</v>
      </c>
      <c r="K3518" s="7">
        <f t="shared" si="446"/>
        <v>311.44736609186549</v>
      </c>
    </row>
    <row r="3519" spans="1:11" x14ac:dyDescent="0.4">
      <c r="A3519" s="1">
        <v>3518</v>
      </c>
      <c r="B3519" s="21">
        <v>43331</v>
      </c>
      <c r="C3519">
        <v>3430</v>
      </c>
      <c r="D3519" s="19">
        <f t="shared" si="441"/>
        <v>4339.8172474098228</v>
      </c>
      <c r="E3519" s="19">
        <f t="shared" si="442"/>
        <v>-2.9397667456825225</v>
      </c>
      <c r="F3519" s="19">
        <f t="shared" si="443"/>
        <v>0.81279628336102561</v>
      </c>
      <c r="G3519" s="20">
        <f t="shared" si="439"/>
        <v>3547.6994273159467</v>
      </c>
      <c r="H3519" s="7">
        <f t="shared" si="444"/>
        <v>-117.69942731594665</v>
      </c>
      <c r="I3519" s="7">
        <f t="shared" si="440"/>
        <v>117.69942731594665</v>
      </c>
      <c r="J3519" s="12">
        <f t="shared" si="445"/>
        <v>3.4314701841383861E-2</v>
      </c>
      <c r="K3519" s="7">
        <f t="shared" si="446"/>
        <v>13853.155190501808</v>
      </c>
    </row>
    <row r="3520" spans="1:11" x14ac:dyDescent="0.4">
      <c r="A3520" s="1">
        <v>3519</v>
      </c>
      <c r="B3520" s="21">
        <v>43332</v>
      </c>
      <c r="C3520">
        <v>3430</v>
      </c>
      <c r="D3520" s="19">
        <f t="shared" si="441"/>
        <v>4370.2137309899281</v>
      </c>
      <c r="E3520" s="19">
        <f t="shared" si="442"/>
        <v>-2.8617565862951464</v>
      </c>
      <c r="F3520" s="19">
        <f t="shared" si="443"/>
        <v>0.75574424431598697</v>
      </c>
      <c r="G3520" s="20">
        <f t="shared" si="439"/>
        <v>3276.2262048140165</v>
      </c>
      <c r="H3520" s="7">
        <f t="shared" si="444"/>
        <v>153.77379518598354</v>
      </c>
      <c r="I3520" s="7">
        <f t="shared" si="440"/>
        <v>153.77379518598354</v>
      </c>
      <c r="J3520" s="12">
        <f t="shared" si="445"/>
        <v>4.4832010258304238E-2</v>
      </c>
      <c r="K3520" s="7">
        <f t="shared" si="446"/>
        <v>23646.380085900815</v>
      </c>
    </row>
    <row r="3521" spans="1:11" x14ac:dyDescent="0.4">
      <c r="A3521" s="1">
        <v>3520</v>
      </c>
      <c r="B3521" s="21">
        <v>43333</v>
      </c>
      <c r="C3521">
        <v>3430</v>
      </c>
      <c r="D3521" s="19">
        <f t="shared" si="441"/>
        <v>4364.1662872656989</v>
      </c>
      <c r="E3521" s="19">
        <f t="shared" si="442"/>
        <v>-2.8692114127666262</v>
      </c>
      <c r="F3521" s="19">
        <f t="shared" si="443"/>
        <v>0.78885568750467927</v>
      </c>
      <c r="G3521" s="20">
        <f t="shared" si="439"/>
        <v>3445.3456959898135</v>
      </c>
      <c r="H3521" s="7">
        <f t="shared" si="444"/>
        <v>-15.345695989813521</v>
      </c>
      <c r="I3521" s="7">
        <f t="shared" si="440"/>
        <v>15.345695989813521</v>
      </c>
      <c r="J3521" s="12">
        <f t="shared" si="445"/>
        <v>4.4739638454266827E-3</v>
      </c>
      <c r="K3521" s="7">
        <f t="shared" si="446"/>
        <v>235.49038541177879</v>
      </c>
    </row>
    <row r="3522" spans="1:11" x14ac:dyDescent="0.4">
      <c r="A3522" s="1">
        <v>3521</v>
      </c>
      <c r="B3522" s="21">
        <v>43334</v>
      </c>
      <c r="C3522">
        <v>3430</v>
      </c>
      <c r="D3522" s="19">
        <f t="shared" si="441"/>
        <v>4338.1569609883481</v>
      </c>
      <c r="E3522" s="19">
        <f t="shared" si="442"/>
        <v>-2.9233615955612398</v>
      </c>
      <c r="F3522" s="19">
        <f t="shared" si="443"/>
        <v>0.81256312559621491</v>
      </c>
      <c r="G3522" s="20">
        <f t="shared" si="439"/>
        <v>3544.846053886572</v>
      </c>
      <c r="H3522" s="7">
        <f t="shared" si="444"/>
        <v>-114.84605388657201</v>
      </c>
      <c r="I3522" s="7">
        <f t="shared" si="440"/>
        <v>114.84605388657201</v>
      </c>
      <c r="J3522" s="12">
        <f t="shared" si="445"/>
        <v>3.3482814544190088E-2</v>
      </c>
      <c r="K3522" s="7">
        <f t="shared" si="446"/>
        <v>13189.616093317401</v>
      </c>
    </row>
    <row r="3523" spans="1:11" x14ac:dyDescent="0.4">
      <c r="A3523" s="1">
        <v>3522</v>
      </c>
      <c r="B3523" s="21">
        <v>43335</v>
      </c>
      <c r="C3523">
        <v>3430</v>
      </c>
      <c r="D3523" s="19">
        <f t="shared" si="441"/>
        <v>4368.5341556451713</v>
      </c>
      <c r="E3523" s="19">
        <f t="shared" si="442"/>
        <v>-2.8454349638750349</v>
      </c>
      <c r="F3523" s="19">
        <f t="shared" si="443"/>
        <v>0.75605405652325131</v>
      </c>
      <c r="G3523" s="20">
        <f t="shared" si="439"/>
        <v>3276.3278405063784</v>
      </c>
      <c r="H3523" s="7">
        <f t="shared" si="444"/>
        <v>153.67215949362162</v>
      </c>
      <c r="I3523" s="7">
        <f t="shared" si="440"/>
        <v>153.67215949362162</v>
      </c>
      <c r="J3523" s="12">
        <f t="shared" si="445"/>
        <v>4.4802378861114177E-2</v>
      </c>
      <c r="K3523" s="7">
        <f t="shared" si="446"/>
        <v>23615.132603433081</v>
      </c>
    </row>
    <row r="3524" spans="1:11" x14ac:dyDescent="0.4">
      <c r="A3524" s="1">
        <v>3523</v>
      </c>
      <c r="B3524" s="21">
        <v>43336</v>
      </c>
      <c r="C3524">
        <v>3430</v>
      </c>
      <c r="D3524" s="19">
        <f t="shared" si="441"/>
        <v>4362.8033761755014</v>
      </c>
      <c r="E3524" s="19">
        <f t="shared" si="442"/>
        <v>-2.8521869585530455</v>
      </c>
      <c r="F3524" s="19">
        <f t="shared" si="443"/>
        <v>0.78882763074447149</v>
      </c>
      <c r="G3524" s="20">
        <f t="shared" si="439"/>
        <v>3443.8983771844678</v>
      </c>
      <c r="H3524" s="7">
        <f t="shared" si="444"/>
        <v>-13.89837718446779</v>
      </c>
      <c r="I3524" s="7">
        <f t="shared" si="440"/>
        <v>13.89837718446779</v>
      </c>
      <c r="J3524" s="12">
        <f t="shared" si="445"/>
        <v>4.0520050100489183E-3</v>
      </c>
      <c r="K3524" s="7">
        <f t="shared" si="446"/>
        <v>193.16488836173482</v>
      </c>
    </row>
    <row r="3525" spans="1:11" x14ac:dyDescent="0.4">
      <c r="A3525" s="1">
        <v>3524</v>
      </c>
      <c r="B3525" s="21">
        <v>43337</v>
      </c>
      <c r="C3525">
        <v>3430</v>
      </c>
      <c r="D3525" s="19">
        <f t="shared" si="441"/>
        <v>4337.2297947945326</v>
      </c>
      <c r="E3525" s="19">
        <f t="shared" si="442"/>
        <v>-2.9053572936409404</v>
      </c>
      <c r="F3525" s="19">
        <f t="shared" si="443"/>
        <v>0.81233420356887931</v>
      </c>
      <c r="G3525" s="20">
        <f t="shared" si="439"/>
        <v>3542.7355657570579</v>
      </c>
      <c r="H3525" s="7">
        <f t="shared" si="444"/>
        <v>-112.73556575705788</v>
      </c>
      <c r="I3525" s="7">
        <f t="shared" si="440"/>
        <v>112.73556575705788</v>
      </c>
      <c r="J3525" s="12">
        <f t="shared" si="445"/>
        <v>3.2867511882524167E-2</v>
      </c>
      <c r="K3525" s="7">
        <f t="shared" si="446"/>
        <v>12709.307786563922</v>
      </c>
    </row>
    <row r="3526" spans="1:11" x14ac:dyDescent="0.4">
      <c r="A3526" s="1">
        <v>3525</v>
      </c>
      <c r="B3526" s="21">
        <v>43338</v>
      </c>
      <c r="C3526">
        <v>3430</v>
      </c>
      <c r="D3526" s="19">
        <f t="shared" si="441"/>
        <v>4367.4693098071975</v>
      </c>
      <c r="E3526" s="19">
        <f t="shared" si="442"/>
        <v>-2.827794977956954</v>
      </c>
      <c r="F3526" s="19">
        <f t="shared" si="443"/>
        <v>0.75636262194823589</v>
      </c>
      <c r="G3526" s="20">
        <f t="shared" ref="G3526:G3589" si="447">(D3525+1*E3525)*F3523</f>
        <v>3276.9835732604088</v>
      </c>
      <c r="H3526" s="7">
        <f t="shared" si="444"/>
        <v>153.01642673959122</v>
      </c>
      <c r="I3526" s="7">
        <f t="shared" si="440"/>
        <v>153.01642673959122</v>
      </c>
      <c r="J3526" s="12">
        <f t="shared" si="445"/>
        <v>4.4611203131076159E-2</v>
      </c>
      <c r="K3526" s="7">
        <f t="shared" si="446"/>
        <v>23414.026852152689</v>
      </c>
    </row>
    <row r="3527" spans="1:11" x14ac:dyDescent="0.4">
      <c r="A3527" s="1">
        <v>3526</v>
      </c>
      <c r="B3527" s="21">
        <v>43339</v>
      </c>
      <c r="C3527">
        <v>3430</v>
      </c>
      <c r="D3527" s="19">
        <f t="shared" si="441"/>
        <v>4361.9529969218984</v>
      </c>
      <c r="E3527" s="19">
        <f t="shared" si="442"/>
        <v>-2.8340863787119259</v>
      </c>
      <c r="F3527" s="19">
        <f t="shared" si="443"/>
        <v>0.78880148373695402</v>
      </c>
      <c r="G3527" s="20">
        <f t="shared" si="447"/>
        <v>3442.9498251917112</v>
      </c>
      <c r="H3527" s="7">
        <f t="shared" si="444"/>
        <v>-12.94982519171117</v>
      </c>
      <c r="I3527" s="7">
        <f t="shared" si="440"/>
        <v>12.94982519171117</v>
      </c>
      <c r="J3527" s="12">
        <f t="shared" si="445"/>
        <v>3.7754592395659388E-3</v>
      </c>
      <c r="K3527" s="7">
        <f t="shared" si="446"/>
        <v>167.69797249587725</v>
      </c>
    </row>
    <row r="3528" spans="1:11" x14ac:dyDescent="0.4">
      <c r="A3528" s="1">
        <v>3527</v>
      </c>
      <c r="B3528" s="21">
        <v>43340</v>
      </c>
      <c r="C3528">
        <v>3430</v>
      </c>
      <c r="D3528" s="19">
        <f t="shared" si="441"/>
        <v>4336.7286317659791</v>
      </c>
      <c r="E3528" s="19">
        <f t="shared" si="442"/>
        <v>-2.8864818700784691</v>
      </c>
      <c r="F3528" s="19">
        <f t="shared" si="443"/>
        <v>0.81210865508167573</v>
      </c>
      <c r="G3528" s="20">
        <f t="shared" si="447"/>
        <v>3541.0613884581403</v>
      </c>
      <c r="H3528" s="7">
        <f t="shared" si="444"/>
        <v>-111.0613884581403</v>
      </c>
      <c r="I3528" s="7">
        <f t="shared" ref="I3528:I3591" si="448">ABS(H3528)</f>
        <v>111.0613884581403</v>
      </c>
      <c r="J3528" s="12">
        <f t="shared" si="445"/>
        <v>3.2379413544647316E-2</v>
      </c>
      <c r="K3528" s="7">
        <f t="shared" si="446"/>
        <v>12334.63200624994</v>
      </c>
    </row>
    <row r="3529" spans="1:11" x14ac:dyDescent="0.4">
      <c r="A3529" s="1">
        <v>3528</v>
      </c>
      <c r="B3529" s="21">
        <v>43341</v>
      </c>
      <c r="C3529">
        <v>3430</v>
      </c>
      <c r="D3529" s="19">
        <f t="shared" si="441"/>
        <v>4366.7629032913137</v>
      </c>
      <c r="E3529" s="19">
        <f t="shared" si="442"/>
        <v>-2.809444015057863</v>
      </c>
      <c r="F3529" s="19">
        <f t="shared" si="443"/>
        <v>0.75666927559742125</v>
      </c>
      <c r="G3529" s="20">
        <f t="shared" si="447"/>
        <v>3277.9562116050429</v>
      </c>
      <c r="H3529" s="7">
        <f t="shared" si="444"/>
        <v>152.04378839495712</v>
      </c>
      <c r="I3529" s="7">
        <f t="shared" si="448"/>
        <v>152.04378839495712</v>
      </c>
      <c r="J3529" s="12">
        <f t="shared" si="445"/>
        <v>4.4327635100570591E-2</v>
      </c>
      <c r="K3529" s="7">
        <f t="shared" si="446"/>
        <v>23117.313589490495</v>
      </c>
    </row>
    <row r="3530" spans="1:11" x14ac:dyDescent="0.4">
      <c r="A3530" s="1">
        <v>3529</v>
      </c>
      <c r="B3530" s="21">
        <v>43342</v>
      </c>
      <c r="C3530">
        <v>3430</v>
      </c>
      <c r="D3530" s="19">
        <f t="shared" si="441"/>
        <v>4361.4012280368715</v>
      </c>
      <c r="E3530" s="19">
        <f t="shared" si="442"/>
        <v>-2.8154164913811464</v>
      </c>
      <c r="F3530" s="19">
        <f t="shared" si="443"/>
        <v>0.78877665985927126</v>
      </c>
      <c r="G3530" s="20">
        <f t="shared" si="447"/>
        <v>3442.2929636361237</v>
      </c>
      <c r="H3530" s="7">
        <f t="shared" si="444"/>
        <v>-12.292963636123659</v>
      </c>
      <c r="I3530" s="7">
        <f t="shared" si="448"/>
        <v>12.292963636123659</v>
      </c>
      <c r="J3530" s="12">
        <f t="shared" si="445"/>
        <v>3.5839544128640406E-3</v>
      </c>
      <c r="K3530" s="7">
        <f t="shared" si="446"/>
        <v>151.1169549590586</v>
      </c>
    </row>
    <row r="3531" spans="1:11" x14ac:dyDescent="0.4">
      <c r="A3531" s="1">
        <v>3530</v>
      </c>
      <c r="B3531" s="21">
        <v>43343</v>
      </c>
      <c r="C3531">
        <v>3430</v>
      </c>
      <c r="D3531" s="19">
        <f t="shared" si="441"/>
        <v>4336.4748886266234</v>
      </c>
      <c r="E3531" s="19">
        <f t="shared" si="442"/>
        <v>-2.8671582621035872</v>
      </c>
      <c r="F3531" s="19">
        <f t="shared" si="443"/>
        <v>0.81188596949976599</v>
      </c>
      <c r="G3531" s="20">
        <f t="shared" si="447"/>
        <v>3539.6452614722821</v>
      </c>
      <c r="H3531" s="7">
        <f t="shared" si="444"/>
        <v>-109.64526147228207</v>
      </c>
      <c r="I3531" s="7">
        <f t="shared" si="448"/>
        <v>109.64526147228207</v>
      </c>
      <c r="J3531" s="12">
        <f t="shared" si="445"/>
        <v>3.1966548534193027E-2</v>
      </c>
      <c r="K3531" s="7">
        <f t="shared" si="446"/>
        <v>12022.083363325104</v>
      </c>
    </row>
    <row r="3532" spans="1:11" x14ac:dyDescent="0.4">
      <c r="A3532" s="1">
        <v>3531</v>
      </c>
      <c r="B3532" s="21">
        <v>43344</v>
      </c>
      <c r="C3532">
        <v>3430</v>
      </c>
      <c r="D3532" s="19">
        <f t="shared" si="441"/>
        <v>4366.2658946383353</v>
      </c>
      <c r="E3532" s="19">
        <f t="shared" si="442"/>
        <v>-2.7907348918864319</v>
      </c>
      <c r="F3532" s="19">
        <f t="shared" si="443"/>
        <v>0.75697364123150823</v>
      </c>
      <c r="G3532" s="20">
        <f t="shared" si="447"/>
        <v>3279.1078220583058</v>
      </c>
      <c r="H3532" s="7">
        <f t="shared" si="444"/>
        <v>150.89217794169417</v>
      </c>
      <c r="I3532" s="7">
        <f t="shared" si="448"/>
        <v>150.89217794169417</v>
      </c>
      <c r="J3532" s="12">
        <f t="shared" si="445"/>
        <v>4.3991888612738825E-2</v>
      </c>
      <c r="K3532" s="7">
        <f t="shared" si="446"/>
        <v>22768.449363987897</v>
      </c>
    </row>
    <row r="3533" spans="1:11" x14ac:dyDescent="0.4">
      <c r="A3533" s="1">
        <v>3532</v>
      </c>
      <c r="B3533" s="21">
        <v>43345</v>
      </c>
      <c r="C3533">
        <v>3430</v>
      </c>
      <c r="D3533" s="19">
        <f t="shared" si="441"/>
        <v>4361.0236706556479</v>
      </c>
      <c r="E3533" s="19">
        <f t="shared" si="442"/>
        <v>-2.7964716215078154</v>
      </c>
      <c r="F3533" s="19">
        <f t="shared" si="443"/>
        <v>0.78875281452046797</v>
      </c>
      <c r="G3533" s="20">
        <f t="shared" si="447"/>
        <v>3441.8073618837043</v>
      </c>
      <c r="H3533" s="7">
        <f t="shared" si="444"/>
        <v>-11.807361883704289</v>
      </c>
      <c r="I3533" s="7">
        <f t="shared" si="448"/>
        <v>11.807361883704289</v>
      </c>
      <c r="J3533" s="12">
        <f t="shared" si="445"/>
        <v>3.4423795579312795E-3</v>
      </c>
      <c r="K3533" s="7">
        <f t="shared" si="446"/>
        <v>139.4137946527529</v>
      </c>
    </row>
    <row r="3534" spans="1:11" x14ac:dyDescent="0.4">
      <c r="A3534" s="1">
        <v>3533</v>
      </c>
      <c r="B3534" s="21">
        <v>43346</v>
      </c>
      <c r="C3534">
        <v>3430</v>
      </c>
      <c r="D3534" s="19">
        <f t="shared" si="441"/>
        <v>4336.3647234988312</v>
      </c>
      <c r="E3534" s="19">
        <f t="shared" si="442"/>
        <v>-2.8476320005079918</v>
      </c>
      <c r="F3534" s="19">
        <f t="shared" si="443"/>
        <v>0.81166584088777027</v>
      </c>
      <c r="G3534" s="20">
        <f t="shared" si="447"/>
        <v>3538.3835147880827</v>
      </c>
      <c r="H3534" s="7">
        <f t="shared" si="444"/>
        <v>-108.38351478808272</v>
      </c>
      <c r="I3534" s="7">
        <f t="shared" si="448"/>
        <v>108.38351478808272</v>
      </c>
      <c r="J3534" s="12">
        <f t="shared" si="445"/>
        <v>3.1598692358041608E-2</v>
      </c>
      <c r="K3534" s="7">
        <f t="shared" si="446"/>
        <v>11746.986277818545</v>
      </c>
    </row>
    <row r="3535" spans="1:11" x14ac:dyDescent="0.4">
      <c r="A3535" s="1">
        <v>3534</v>
      </c>
      <c r="B3535" s="21">
        <v>43347</v>
      </c>
      <c r="C3535">
        <v>3430</v>
      </c>
      <c r="D3535" s="19">
        <f t="shared" si="441"/>
        <v>4365.891606679731</v>
      </c>
      <c r="E3535" s="19">
        <f t="shared" si="442"/>
        <v>-2.7718723975319794</v>
      </c>
      <c r="F3535" s="19">
        <f t="shared" si="443"/>
        <v>0.7572755105724378</v>
      </c>
      <c r="G3535" s="20">
        <f t="shared" si="447"/>
        <v>3280.3582120904603</v>
      </c>
      <c r="H3535" s="7">
        <f t="shared" si="444"/>
        <v>149.64178790953974</v>
      </c>
      <c r="I3535" s="7">
        <f t="shared" si="448"/>
        <v>149.64178790953974</v>
      </c>
      <c r="J3535" s="12">
        <f t="shared" si="445"/>
        <v>4.3627343413859987E-2</v>
      </c>
      <c r="K3535" s="7">
        <f t="shared" si="446"/>
        <v>22392.664688763674</v>
      </c>
    </row>
    <row r="3536" spans="1:11" x14ac:dyDescent="0.4">
      <c r="A3536" s="1">
        <v>3535</v>
      </c>
      <c r="B3536" s="21">
        <v>43348</v>
      </c>
      <c r="C3536">
        <v>3430</v>
      </c>
      <c r="D3536" s="19">
        <f t="shared" si="441"/>
        <v>4360.7479822820405</v>
      </c>
      <c r="E3536" s="19">
        <f t="shared" si="442"/>
        <v>-2.7774225343875503</v>
      </c>
      <c r="F3536" s="19">
        <f t="shared" si="443"/>
        <v>0.78872974401371265</v>
      </c>
      <c r="G3536" s="20">
        <f t="shared" si="447"/>
        <v>3441.4229705048806</v>
      </c>
      <c r="H3536" s="7">
        <f t="shared" si="444"/>
        <v>-11.422970504880595</v>
      </c>
      <c r="I3536" s="7">
        <f t="shared" si="448"/>
        <v>11.422970504880595</v>
      </c>
      <c r="J3536" s="12">
        <f t="shared" si="445"/>
        <v>3.3303121005482787E-3</v>
      </c>
      <c r="K3536" s="7">
        <f t="shared" si="446"/>
        <v>130.48425515537204</v>
      </c>
    </row>
    <row r="3537" spans="1:11" x14ac:dyDescent="0.4">
      <c r="A3537" s="1">
        <v>3536</v>
      </c>
      <c r="B3537" s="21">
        <v>43349</v>
      </c>
      <c r="C3537">
        <v>3650</v>
      </c>
      <c r="D3537" s="19">
        <f t="shared" si="441"/>
        <v>4380.7268773515734</v>
      </c>
      <c r="E3537" s="19">
        <f t="shared" si="442"/>
        <v>-2.7241704755626159</v>
      </c>
      <c r="F3537" s="19">
        <f t="shared" si="443"/>
        <v>0.81189258760245531</v>
      </c>
      <c r="G3537" s="20">
        <f t="shared" si="447"/>
        <v>3537.2158389417259</v>
      </c>
      <c r="H3537" s="7">
        <f t="shared" si="444"/>
        <v>112.78416105827409</v>
      </c>
      <c r="I3537" s="7">
        <f t="shared" si="448"/>
        <v>112.78416105827409</v>
      </c>
      <c r="J3537" s="12">
        <f t="shared" si="445"/>
        <v>3.0899770152951807E-2</v>
      </c>
      <c r="K3537" s="7">
        <f t="shared" si="446"/>
        <v>12720.266985618711</v>
      </c>
    </row>
    <row r="3538" spans="1:11" x14ac:dyDescent="0.4">
      <c r="A3538" s="1">
        <v>3537</v>
      </c>
      <c r="B3538" s="21">
        <v>43350</v>
      </c>
      <c r="C3538">
        <v>3430</v>
      </c>
      <c r="D3538" s="19">
        <f t="shared" si="441"/>
        <v>4402.7960588399555</v>
      </c>
      <c r="E3538" s="19">
        <f t="shared" si="442"/>
        <v>-2.6661515526317889</v>
      </c>
      <c r="F3538" s="19">
        <f t="shared" si="443"/>
        <v>0.75750484460847556</v>
      </c>
      <c r="G3538" s="20">
        <f t="shared" si="447"/>
        <v>3315.3542351370461</v>
      </c>
      <c r="H3538" s="7">
        <f t="shared" si="444"/>
        <v>114.64576486295391</v>
      </c>
      <c r="I3538" s="7">
        <f t="shared" si="448"/>
        <v>114.64576486295391</v>
      </c>
      <c r="J3538" s="12">
        <f t="shared" si="445"/>
        <v>3.3424421242843706E-2</v>
      </c>
      <c r="K3538" s="7">
        <f t="shared" si="446"/>
        <v>13143.651401011717</v>
      </c>
    </row>
    <row r="3539" spans="1:11" x14ac:dyDescent="0.4">
      <c r="A3539" s="1">
        <v>3538</v>
      </c>
      <c r="B3539" s="21">
        <v>43351</v>
      </c>
      <c r="C3539">
        <v>3430</v>
      </c>
      <c r="D3539" s="19">
        <f t="shared" si="441"/>
        <v>4391.7178751619858</v>
      </c>
      <c r="E3539" s="19">
        <f t="shared" si="442"/>
        <v>-2.6858365490082923</v>
      </c>
      <c r="F3539" s="19">
        <f t="shared" si="443"/>
        <v>0.7886484978930397</v>
      </c>
      <c r="G3539" s="20">
        <f t="shared" si="447"/>
        <v>3470.5133354018117</v>
      </c>
      <c r="H3539" s="7">
        <f t="shared" si="444"/>
        <v>-40.513335401811673</v>
      </c>
      <c r="I3539" s="7">
        <f t="shared" si="448"/>
        <v>40.513335401811673</v>
      </c>
      <c r="J3539" s="12">
        <f t="shared" si="445"/>
        <v>1.1811468047175415E-2</v>
      </c>
      <c r="K3539" s="7">
        <f t="shared" si="446"/>
        <v>1641.3303453796871</v>
      </c>
    </row>
    <row r="3540" spans="1:11" x14ac:dyDescent="0.4">
      <c r="A3540" s="1">
        <v>3539</v>
      </c>
      <c r="B3540" s="21">
        <v>43352</v>
      </c>
      <c r="C3540">
        <v>3430</v>
      </c>
      <c r="D3540" s="19">
        <f t="shared" si="441"/>
        <v>4362.119051934189</v>
      </c>
      <c r="E3540" s="19">
        <f t="shared" si="442"/>
        <v>-2.7488156291353256</v>
      </c>
      <c r="F3540" s="19">
        <f t="shared" si="443"/>
        <v>0.81162320416912903</v>
      </c>
      <c r="G3540" s="20">
        <f t="shared" si="447"/>
        <v>3563.42257889957</v>
      </c>
      <c r="H3540" s="7">
        <f t="shared" si="444"/>
        <v>-133.42257889957</v>
      </c>
      <c r="I3540" s="7">
        <f t="shared" si="448"/>
        <v>133.42257889957</v>
      </c>
      <c r="J3540" s="12">
        <f t="shared" si="445"/>
        <v>3.8898711049437318E-2</v>
      </c>
      <c r="K3540" s="7">
        <f t="shared" si="446"/>
        <v>17801.584560211981</v>
      </c>
    </row>
    <row r="3541" spans="1:11" x14ac:dyDescent="0.4">
      <c r="A3541" s="1">
        <v>3540</v>
      </c>
      <c r="B3541" s="21">
        <v>43353</v>
      </c>
      <c r="C3541">
        <v>3430</v>
      </c>
      <c r="D3541" s="19">
        <f t="shared" si="441"/>
        <v>4386.9904340402263</v>
      </c>
      <c r="E3541" s="19">
        <f t="shared" si="442"/>
        <v>-2.6841816044152482</v>
      </c>
      <c r="F3541" s="19">
        <f t="shared" si="443"/>
        <v>0.75776132456764467</v>
      </c>
      <c r="G3541" s="20">
        <f t="shared" si="447"/>
        <v>3302.2440734430729</v>
      </c>
      <c r="H3541" s="7">
        <f t="shared" si="444"/>
        <v>127.75592655692708</v>
      </c>
      <c r="I3541" s="7">
        <f t="shared" si="448"/>
        <v>127.75592655692708</v>
      </c>
      <c r="J3541" s="12">
        <f t="shared" si="445"/>
        <v>3.7246625818346084E-2</v>
      </c>
      <c r="K3541" s="7">
        <f t="shared" si="446"/>
        <v>16321.576770418946</v>
      </c>
    </row>
    <row r="3542" spans="1:11" x14ac:dyDescent="0.4">
      <c r="A3542" s="1">
        <v>3541</v>
      </c>
      <c r="B3542" s="21">
        <v>43354</v>
      </c>
      <c r="C3542">
        <v>3430</v>
      </c>
      <c r="D3542" s="19">
        <f t="shared" si="441"/>
        <v>4378.5590107370936</v>
      </c>
      <c r="E3542" s="19">
        <f t="shared" si="442"/>
        <v>-2.6976307247144176</v>
      </c>
      <c r="F3542" s="19">
        <f t="shared" si="443"/>
        <v>0.78859282809315634</v>
      </c>
      <c r="G3542" s="20">
        <f t="shared" si="447"/>
        <v>3457.6765402865644</v>
      </c>
      <c r="H3542" s="7">
        <f t="shared" si="444"/>
        <v>-27.676540286564432</v>
      </c>
      <c r="I3542" s="7">
        <f t="shared" si="448"/>
        <v>27.676540286564432</v>
      </c>
      <c r="J3542" s="12">
        <f t="shared" si="445"/>
        <v>8.0689621826718454E-3</v>
      </c>
      <c r="K3542" s="7">
        <f t="shared" si="446"/>
        <v>765.99088223382398</v>
      </c>
    </row>
    <row r="3543" spans="1:11" x14ac:dyDescent="0.4">
      <c r="A3543" s="1">
        <v>3542</v>
      </c>
      <c r="B3543" s="21">
        <v>43355</v>
      </c>
      <c r="C3543">
        <v>3430</v>
      </c>
      <c r="D3543" s="19">
        <f t="shared" si="441"/>
        <v>4351.3349738258767</v>
      </c>
      <c r="E3543" s="19">
        <f t="shared" si="442"/>
        <v>-2.7550249678314525</v>
      </c>
      <c r="F3543" s="19">
        <f t="shared" si="443"/>
        <v>0.81137718226290612</v>
      </c>
      <c r="G3543" s="20">
        <f t="shared" si="447"/>
        <v>3551.5506342455942</v>
      </c>
      <c r="H3543" s="7">
        <f t="shared" si="444"/>
        <v>-121.55063424559421</v>
      </c>
      <c r="I3543" s="7">
        <f t="shared" si="448"/>
        <v>121.55063424559421</v>
      </c>
      <c r="J3543" s="12">
        <f t="shared" si="445"/>
        <v>3.5437502695508515E-2</v>
      </c>
      <c r="K3543" s="7">
        <f t="shared" si="446"/>
        <v>14774.556685506221</v>
      </c>
    </row>
    <row r="3544" spans="1:11" x14ac:dyDescent="0.4">
      <c r="A3544" s="1">
        <v>3543</v>
      </c>
      <c r="B3544" s="21">
        <v>43356</v>
      </c>
      <c r="C3544">
        <v>3430</v>
      </c>
      <c r="D3544" s="19">
        <f t="shared" si="441"/>
        <v>4377.7162663596737</v>
      </c>
      <c r="E3544" s="19">
        <f t="shared" si="442"/>
        <v>-2.6868430712458915</v>
      </c>
      <c r="F3544" s="19">
        <f t="shared" si="443"/>
        <v>0.75803254812732879</v>
      </c>
      <c r="G3544" s="20">
        <f t="shared" si="447"/>
        <v>3295.1857020349726</v>
      </c>
      <c r="H3544" s="7">
        <f t="shared" si="444"/>
        <v>134.81429796502744</v>
      </c>
      <c r="I3544" s="7">
        <f t="shared" si="448"/>
        <v>134.81429796502744</v>
      </c>
      <c r="J3544" s="12">
        <f t="shared" si="445"/>
        <v>3.9304460048112957E-2</v>
      </c>
      <c r="K3544" s="7">
        <f t="shared" si="446"/>
        <v>18174.8949358032</v>
      </c>
    </row>
    <row r="3545" spans="1:11" x14ac:dyDescent="0.4">
      <c r="A3545" s="1">
        <v>3544</v>
      </c>
      <c r="B3545" s="21">
        <v>43357</v>
      </c>
      <c r="C3545">
        <v>3430</v>
      </c>
      <c r="D3545" s="19">
        <f t="shared" si="441"/>
        <v>4370.8517182260239</v>
      </c>
      <c r="E3545" s="19">
        <f t="shared" si="442"/>
        <v>-2.6966193188624228</v>
      </c>
      <c r="F3545" s="19">
        <f t="shared" si="443"/>
        <v>0.78855229288090833</v>
      </c>
      <c r="G3545" s="20">
        <f t="shared" si="447"/>
        <v>3450.1168259017923</v>
      </c>
      <c r="H3545" s="7">
        <f t="shared" si="444"/>
        <v>-20.116825901792254</v>
      </c>
      <c r="I3545" s="7">
        <f t="shared" si="448"/>
        <v>20.116825901792254</v>
      </c>
      <c r="J3545" s="12">
        <f t="shared" si="445"/>
        <v>5.8649638197645054E-3</v>
      </c>
      <c r="K3545" s="7">
        <f t="shared" si="446"/>
        <v>404.68668436301971</v>
      </c>
    </row>
    <row r="3546" spans="1:11" x14ac:dyDescent="0.4">
      <c r="A3546" s="1">
        <v>3545</v>
      </c>
      <c r="B3546" s="21">
        <v>43358</v>
      </c>
      <c r="C3546">
        <v>3430</v>
      </c>
      <c r="D3546" s="19">
        <f t="shared" ref="D3546:D3609" si="449">$R$2*(C3546/F3543)+(1-$R$2)*(D3545+E3545)</f>
        <v>4345.1005972537605</v>
      </c>
      <c r="E3546" s="19">
        <f t="shared" ref="E3546:E3609" si="450">$R$3*(D3546-D3545)+(1-$R$3)*E3545</f>
        <v>-2.7505691581815466</v>
      </c>
      <c r="F3546" s="19">
        <f t="shared" ref="F3546:F3609" si="451">$R$4*(C3546/D3546)+(1-$R$4)*F3543</f>
        <v>0.81114566327316284</v>
      </c>
      <c r="G3546" s="20">
        <f t="shared" si="447"/>
        <v>3544.2213758386383</v>
      </c>
      <c r="H3546" s="7">
        <f t="shared" ref="H3546:H3609" si="452">C3546-G3546</f>
        <v>-114.22137583863832</v>
      </c>
      <c r="I3546" s="7">
        <f t="shared" si="448"/>
        <v>114.22137583863832</v>
      </c>
      <c r="J3546" s="12">
        <f t="shared" ref="J3546:J3609" si="453">I3546/C3546</f>
        <v>3.3300692664326038E-2</v>
      </c>
      <c r="K3546" s="7">
        <f t="shared" ref="K3546:K3609" si="454">H3546^2</f>
        <v>13046.52269847147</v>
      </c>
    </row>
    <row r="3547" spans="1:11" x14ac:dyDescent="0.4">
      <c r="A3547" s="1">
        <v>3546</v>
      </c>
      <c r="B3547" s="21">
        <v>43359</v>
      </c>
      <c r="C3547">
        <v>3430</v>
      </c>
      <c r="D3547" s="19">
        <f t="shared" si="449"/>
        <v>4372.2413762384867</v>
      </c>
      <c r="E3547" s="19">
        <f t="shared" si="450"/>
        <v>-2.6806204143923282</v>
      </c>
      <c r="F3547" s="19">
        <f t="shared" si="451"/>
        <v>0.75831124824478968</v>
      </c>
      <c r="G3547" s="20">
        <f t="shared" si="447"/>
        <v>3291.6426566580694</v>
      </c>
      <c r="H3547" s="7">
        <f t="shared" si="452"/>
        <v>138.35734334193057</v>
      </c>
      <c r="I3547" s="7">
        <f t="shared" si="448"/>
        <v>138.35734334193057</v>
      </c>
      <c r="J3547" s="12">
        <f t="shared" si="453"/>
        <v>4.0337417883944772E-2</v>
      </c>
      <c r="K3547" s="7">
        <f t="shared" si="454"/>
        <v>19142.75445663686</v>
      </c>
    </row>
    <row r="3548" spans="1:11" x14ac:dyDescent="0.4">
      <c r="A3548" s="1">
        <v>3547</v>
      </c>
      <c r="B3548" s="21">
        <v>43360</v>
      </c>
      <c r="C3548">
        <v>3430</v>
      </c>
      <c r="D3548" s="19">
        <f t="shared" si="449"/>
        <v>4366.315264113342</v>
      </c>
      <c r="E3548" s="19">
        <f t="shared" si="450"/>
        <v>-2.68821518954466</v>
      </c>
      <c r="F3548" s="19">
        <f t="shared" si="451"/>
        <v>0.78852077160139133</v>
      </c>
      <c r="G3548" s="20">
        <f t="shared" si="447"/>
        <v>3445.6271528875245</v>
      </c>
      <c r="H3548" s="7">
        <f t="shared" si="452"/>
        <v>-15.627152887524517</v>
      </c>
      <c r="I3548" s="7">
        <f t="shared" si="448"/>
        <v>15.627152887524517</v>
      </c>
      <c r="J3548" s="12">
        <f t="shared" si="453"/>
        <v>4.5560212500071473E-3</v>
      </c>
      <c r="K3548" s="7">
        <f t="shared" si="454"/>
        <v>244.20790737006584</v>
      </c>
    </row>
    <row r="3549" spans="1:11" x14ac:dyDescent="0.4">
      <c r="A3549" s="1">
        <v>3548</v>
      </c>
      <c r="B3549" s="21">
        <v>43361</v>
      </c>
      <c r="C3549">
        <v>3430</v>
      </c>
      <c r="D3549" s="19">
        <f t="shared" si="449"/>
        <v>4341.5117020416228</v>
      </c>
      <c r="E3549" s="19">
        <f t="shared" si="450"/>
        <v>-2.7399673127836368</v>
      </c>
      <c r="F3549" s="19">
        <f t="shared" si="451"/>
        <v>0.81092345534220012</v>
      </c>
      <c r="G3549" s="20">
        <f t="shared" si="447"/>
        <v>3539.5371568760079</v>
      </c>
      <c r="H3549" s="7">
        <f t="shared" si="452"/>
        <v>-109.53715687600788</v>
      </c>
      <c r="I3549" s="7">
        <f t="shared" si="448"/>
        <v>109.53715687600788</v>
      </c>
      <c r="J3549" s="12">
        <f t="shared" si="453"/>
        <v>3.1935031159185973E-2</v>
      </c>
      <c r="K3549" s="7">
        <f t="shared" si="454"/>
        <v>11998.388736479161</v>
      </c>
    </row>
    <row r="3550" spans="1:11" x14ac:dyDescent="0.4">
      <c r="A3550" s="1">
        <v>3549</v>
      </c>
      <c r="B3550" s="21">
        <v>43362</v>
      </c>
      <c r="C3550">
        <v>3430</v>
      </c>
      <c r="D3550" s="19">
        <f t="shared" si="449"/>
        <v>4368.9767458481474</v>
      </c>
      <c r="E3550" s="19">
        <f t="shared" si="450"/>
        <v>-2.669284566263344</v>
      </c>
      <c r="F3550" s="19">
        <f t="shared" si="451"/>
        <v>0.75859318694290778</v>
      </c>
      <c r="G3550" s="20">
        <f t="shared" si="447"/>
        <v>3290.1394100114376</v>
      </c>
      <c r="H3550" s="7">
        <f t="shared" si="452"/>
        <v>139.86058998856242</v>
      </c>
      <c r="I3550" s="7">
        <f t="shared" si="448"/>
        <v>139.86058998856242</v>
      </c>
      <c r="J3550" s="12">
        <f t="shared" si="453"/>
        <v>4.0775682212408869E-2</v>
      </c>
      <c r="K3550" s="7">
        <f t="shared" si="454"/>
        <v>19560.984631948766</v>
      </c>
    </row>
    <row r="3551" spans="1:11" x14ac:dyDescent="0.4">
      <c r="A3551" s="1">
        <v>3550</v>
      </c>
      <c r="B3551" s="21">
        <v>43363</v>
      </c>
      <c r="C3551">
        <v>3430</v>
      </c>
      <c r="D3551" s="19">
        <f t="shared" si="449"/>
        <v>4363.6232341088216</v>
      </c>
      <c r="E3551" s="19">
        <f t="shared" si="450"/>
        <v>-2.6755659262710276</v>
      </c>
      <c r="F3551" s="19">
        <f t="shared" si="451"/>
        <v>0.78849468646652809</v>
      </c>
      <c r="G3551" s="20">
        <f t="shared" si="447"/>
        <v>3442.9241284189029</v>
      </c>
      <c r="H3551" s="7">
        <f t="shared" si="452"/>
        <v>-12.92412841890291</v>
      </c>
      <c r="I3551" s="7">
        <f t="shared" si="448"/>
        <v>12.92412841890291</v>
      </c>
      <c r="J3551" s="12">
        <f t="shared" si="453"/>
        <v>3.767967469067904E-3</v>
      </c>
      <c r="K3551" s="7">
        <f t="shared" si="454"/>
        <v>167.03309538829384</v>
      </c>
    </row>
    <row r="3552" spans="1:11" x14ac:dyDescent="0.4">
      <c r="A3552" s="1">
        <v>3551</v>
      </c>
      <c r="B3552" s="21">
        <v>43364</v>
      </c>
      <c r="C3552">
        <v>3430</v>
      </c>
      <c r="D3552" s="19">
        <f t="shared" si="449"/>
        <v>4339.4608808703097</v>
      </c>
      <c r="E3552" s="19">
        <f t="shared" si="450"/>
        <v>-2.7258471572604028</v>
      </c>
      <c r="F3552" s="19">
        <f t="shared" si="451"/>
        <v>0.81070752011661396</v>
      </c>
      <c r="G3552" s="20">
        <f t="shared" si="447"/>
        <v>3536.3947516491044</v>
      </c>
      <c r="H3552" s="7">
        <f t="shared" si="452"/>
        <v>-106.39475164910436</v>
      </c>
      <c r="I3552" s="7">
        <f t="shared" si="448"/>
        <v>106.39475164910436</v>
      </c>
      <c r="J3552" s="12">
        <f t="shared" si="453"/>
        <v>3.1018878031808854E-2</v>
      </c>
      <c r="K3552" s="7">
        <f t="shared" si="454"/>
        <v>11319.843178474595</v>
      </c>
    </row>
    <row r="3553" spans="1:11" x14ac:dyDescent="0.4">
      <c r="A3553" s="1">
        <v>3552</v>
      </c>
      <c r="B3553" s="21">
        <v>43365</v>
      </c>
      <c r="C3553">
        <v>3430</v>
      </c>
      <c r="D3553" s="19">
        <f t="shared" si="449"/>
        <v>4366.9982819249444</v>
      </c>
      <c r="E3553" s="19">
        <f t="shared" si="450"/>
        <v>-2.6550281301197471</v>
      </c>
      <c r="F3553" s="19">
        <f t="shared" si="451"/>
        <v>0.75887590228819846</v>
      </c>
      <c r="G3553" s="20">
        <f t="shared" si="447"/>
        <v>3289.8176501513408</v>
      </c>
      <c r="H3553" s="7">
        <f t="shared" si="452"/>
        <v>140.18234984865921</v>
      </c>
      <c r="I3553" s="7">
        <f t="shared" si="448"/>
        <v>140.18234984865921</v>
      </c>
      <c r="J3553" s="12">
        <f t="shared" si="453"/>
        <v>4.086948975179569E-2</v>
      </c>
      <c r="K3553" s="7">
        <f t="shared" si="454"/>
        <v>19651.091209091886</v>
      </c>
    </row>
    <row r="3554" spans="1:11" x14ac:dyDescent="0.4">
      <c r="A3554" s="1">
        <v>3553</v>
      </c>
      <c r="B3554" s="21">
        <v>43366</v>
      </c>
      <c r="C3554">
        <v>3430</v>
      </c>
      <c r="D3554" s="19">
        <f t="shared" si="449"/>
        <v>4362.0042696225364</v>
      </c>
      <c r="E3554" s="19">
        <f t="shared" si="450"/>
        <v>-2.6605015869813191</v>
      </c>
      <c r="F3554" s="19">
        <f t="shared" si="451"/>
        <v>0.78847194869528603</v>
      </c>
      <c r="G3554" s="20">
        <f t="shared" si="447"/>
        <v>3441.2614655332573</v>
      </c>
      <c r="H3554" s="7">
        <f t="shared" si="452"/>
        <v>-11.261465533257251</v>
      </c>
      <c r="I3554" s="7">
        <f t="shared" si="448"/>
        <v>11.261465533257251</v>
      </c>
      <c r="J3554" s="12">
        <f t="shared" si="453"/>
        <v>3.2832261029904523E-3</v>
      </c>
      <c r="K3554" s="7">
        <f t="shared" si="454"/>
        <v>126.82060595674102</v>
      </c>
    </row>
    <row r="3555" spans="1:11" x14ac:dyDescent="0.4">
      <c r="A3555" s="1">
        <v>3554</v>
      </c>
      <c r="B3555" s="21">
        <v>43367</v>
      </c>
      <c r="C3555">
        <v>3430</v>
      </c>
      <c r="D3555" s="19">
        <f t="shared" si="449"/>
        <v>4338.3041530464161</v>
      </c>
      <c r="E3555" s="19">
        <f t="shared" si="450"/>
        <v>-2.7097363900174036</v>
      </c>
      <c r="F3555" s="19">
        <f t="shared" si="451"/>
        <v>0.81049607876885177</v>
      </c>
      <c r="G3555" s="20">
        <f t="shared" si="447"/>
        <v>3534.1527755199209</v>
      </c>
      <c r="H3555" s="7">
        <f t="shared" si="452"/>
        <v>-104.15277551992085</v>
      </c>
      <c r="I3555" s="7">
        <f t="shared" si="448"/>
        <v>104.15277551992085</v>
      </c>
      <c r="J3555" s="12">
        <f t="shared" si="453"/>
        <v>3.0365240676361763E-2</v>
      </c>
      <c r="K3555" s="7">
        <f t="shared" si="454"/>
        <v>10847.800648503024</v>
      </c>
    </row>
    <row r="3556" spans="1:11" x14ac:dyDescent="0.4">
      <c r="A3556" s="1">
        <v>3555</v>
      </c>
      <c r="B3556" s="21">
        <v>43368</v>
      </c>
      <c r="C3556">
        <v>3430</v>
      </c>
      <c r="D3556" s="19">
        <f t="shared" si="449"/>
        <v>4365.7685983984902</v>
      </c>
      <c r="E3556" s="19">
        <f t="shared" si="450"/>
        <v>-2.6391257873227358</v>
      </c>
      <c r="F3556" s="19">
        <f t="shared" si="451"/>
        <v>0.7591579700655896</v>
      </c>
      <c r="G3556" s="20">
        <f t="shared" si="447"/>
        <v>3290.1781248958</v>
      </c>
      <c r="H3556" s="7">
        <f t="shared" si="452"/>
        <v>139.82187510419999</v>
      </c>
      <c r="I3556" s="7">
        <f t="shared" si="448"/>
        <v>139.82187510419999</v>
      </c>
      <c r="J3556" s="12">
        <f t="shared" si="453"/>
        <v>4.0764395074110782E-2</v>
      </c>
      <c r="K3556" s="7">
        <f t="shared" si="454"/>
        <v>19550.156757654502</v>
      </c>
    </row>
    <row r="3557" spans="1:11" x14ac:dyDescent="0.4">
      <c r="A3557" s="1">
        <v>3556</v>
      </c>
      <c r="B3557" s="21">
        <v>43369</v>
      </c>
      <c r="C3557">
        <v>3430</v>
      </c>
      <c r="D3557" s="19">
        <f t="shared" si="449"/>
        <v>4361.0098120635494</v>
      </c>
      <c r="E3557" s="19">
        <f t="shared" si="450"/>
        <v>-2.6440860049702168</v>
      </c>
      <c r="F3557" s="19">
        <f t="shared" si="451"/>
        <v>0.78845133891200536</v>
      </c>
      <c r="G3557" s="20">
        <f t="shared" si="447"/>
        <v>3440.2051976795628</v>
      </c>
      <c r="H3557" s="7">
        <f t="shared" si="452"/>
        <v>-10.205197679562843</v>
      </c>
      <c r="I3557" s="7">
        <f t="shared" si="448"/>
        <v>10.205197679562843</v>
      </c>
      <c r="J3557" s="12">
        <f t="shared" si="453"/>
        <v>2.9752762914177387E-3</v>
      </c>
      <c r="K3557" s="7">
        <f t="shared" si="454"/>
        <v>104.14605967895484</v>
      </c>
    </row>
    <row r="3558" spans="1:11" x14ac:dyDescent="0.4">
      <c r="A3558" s="1">
        <v>3557</v>
      </c>
      <c r="B3558" s="21">
        <v>43370</v>
      </c>
      <c r="C3558">
        <v>4674</v>
      </c>
      <c r="D3558" s="19">
        <f t="shared" si="449"/>
        <v>4589.0296107313152</v>
      </c>
      <c r="E3558" s="19">
        <f t="shared" si="450"/>
        <v>-2.1043094484475473</v>
      </c>
      <c r="F3558" s="19">
        <f t="shared" si="451"/>
        <v>0.81268695369513644</v>
      </c>
      <c r="G3558" s="20">
        <f t="shared" si="447"/>
        <v>3532.4383308110378</v>
      </c>
      <c r="H3558" s="7">
        <f t="shared" si="452"/>
        <v>1141.5616691889622</v>
      </c>
      <c r="I3558" s="7">
        <f t="shared" si="448"/>
        <v>1141.5616691889622</v>
      </c>
      <c r="J3558" s="12">
        <f t="shared" si="453"/>
        <v>0.24423655737889649</v>
      </c>
      <c r="K3558" s="7">
        <f t="shared" si="454"/>
        <v>1303163.0445614897</v>
      </c>
    </row>
    <row r="3559" spans="1:11" x14ac:dyDescent="0.4">
      <c r="A3559" s="1">
        <v>3558</v>
      </c>
      <c r="B3559" s="21">
        <v>43371</v>
      </c>
      <c r="C3559">
        <v>3650</v>
      </c>
      <c r="D3559" s="19">
        <f t="shared" si="449"/>
        <v>4623.1236376950947</v>
      </c>
      <c r="E3559" s="19">
        <f t="shared" si="450"/>
        <v>-2.0196017214092947</v>
      </c>
      <c r="F3559" s="19">
        <f t="shared" si="451"/>
        <v>0.75947763366465459</v>
      </c>
      <c r="G3559" s="20">
        <f t="shared" si="447"/>
        <v>3482.2009005643949</v>
      </c>
      <c r="H3559" s="7">
        <f t="shared" si="452"/>
        <v>167.79909943560506</v>
      </c>
      <c r="I3559" s="7">
        <f t="shared" si="448"/>
        <v>167.79909943560506</v>
      </c>
      <c r="J3559" s="12">
        <f t="shared" si="453"/>
        <v>4.5972356009754807E-2</v>
      </c>
      <c r="K3559" s="7">
        <f t="shared" si="454"/>
        <v>28156.537771400075</v>
      </c>
    </row>
    <row r="3560" spans="1:11" x14ac:dyDescent="0.4">
      <c r="A3560" s="1">
        <v>3559</v>
      </c>
      <c r="B3560" s="21">
        <v>43372</v>
      </c>
      <c r="C3560">
        <v>3650</v>
      </c>
      <c r="D3560" s="19">
        <f t="shared" si="449"/>
        <v>4622.4508937246192</v>
      </c>
      <c r="E3560" s="19">
        <f t="shared" si="450"/>
        <v>-2.0164499395863347</v>
      </c>
      <c r="F3560" s="19">
        <f t="shared" si="451"/>
        <v>0.7884636936131354</v>
      </c>
      <c r="G3560" s="20">
        <f t="shared" si="447"/>
        <v>3643.5156644151239</v>
      </c>
      <c r="H3560" s="7">
        <f t="shared" si="452"/>
        <v>6.4843355848761348</v>
      </c>
      <c r="I3560" s="7">
        <f t="shared" si="448"/>
        <v>6.4843355848761348</v>
      </c>
      <c r="J3560" s="12">
        <f t="shared" si="453"/>
        <v>1.7765302972263383E-3</v>
      </c>
      <c r="K3560" s="7">
        <f t="shared" si="454"/>
        <v>42.046607977290925</v>
      </c>
    </row>
    <row r="3561" spans="1:11" x14ac:dyDescent="0.4">
      <c r="A3561" s="1">
        <v>3560</v>
      </c>
      <c r="B3561" s="21">
        <v>43373</v>
      </c>
      <c r="C3561">
        <v>4136</v>
      </c>
      <c r="D3561" s="19">
        <f t="shared" si="449"/>
        <v>4697.2184345385231</v>
      </c>
      <c r="E3561" s="19">
        <f t="shared" si="450"/>
        <v>-1.8367677228240924</v>
      </c>
      <c r="F3561" s="19">
        <f t="shared" si="451"/>
        <v>0.8134013860867606</v>
      </c>
      <c r="G3561" s="20">
        <f t="shared" si="447"/>
        <v>3754.9667928677409</v>
      </c>
      <c r="H3561" s="7">
        <f t="shared" si="452"/>
        <v>381.03320713225912</v>
      </c>
      <c r="I3561" s="7">
        <f t="shared" si="448"/>
        <v>381.03320713225912</v>
      </c>
      <c r="J3561" s="12">
        <f t="shared" si="453"/>
        <v>9.2126017198321836E-2</v>
      </c>
      <c r="K3561" s="7">
        <f t="shared" si="454"/>
        <v>145186.30493749509</v>
      </c>
    </row>
    <row r="3562" spans="1:11" x14ac:dyDescent="0.4">
      <c r="A3562" s="1">
        <v>3561</v>
      </c>
      <c r="B3562" s="21">
        <v>43374</v>
      </c>
      <c r="C3562">
        <v>3430</v>
      </c>
      <c r="D3562" s="19">
        <f t="shared" si="449"/>
        <v>4666.047460604932</v>
      </c>
      <c r="E3562" s="19">
        <f t="shared" si="450"/>
        <v>-1.9054126987779083</v>
      </c>
      <c r="F3562" s="19">
        <f t="shared" si="451"/>
        <v>0.75922086140531242</v>
      </c>
      <c r="G3562" s="20">
        <f t="shared" si="447"/>
        <v>3566.0373574655887</v>
      </c>
      <c r="H3562" s="7">
        <f t="shared" si="452"/>
        <v>-136.03735746558868</v>
      </c>
      <c r="I3562" s="7">
        <f t="shared" si="448"/>
        <v>136.03735746558868</v>
      </c>
      <c r="J3562" s="12">
        <f t="shared" si="453"/>
        <v>3.9661037161979211E-2</v>
      </c>
      <c r="K3562" s="7">
        <f t="shared" si="454"/>
        <v>18506.162626220357</v>
      </c>
    </row>
    <row r="3563" spans="1:11" x14ac:dyDescent="0.4">
      <c r="A3563" s="1">
        <v>3562</v>
      </c>
      <c r="B3563" s="21">
        <v>43375</v>
      </c>
      <c r="C3563">
        <v>3062</v>
      </c>
      <c r="D3563" s="19">
        <f t="shared" si="449"/>
        <v>4536.2975025441365</v>
      </c>
      <c r="E3563" s="19">
        <f t="shared" si="450"/>
        <v>-2.2045817193795658</v>
      </c>
      <c r="F3563" s="19">
        <f t="shared" si="451"/>
        <v>0.78726868702548347</v>
      </c>
      <c r="G3563" s="20">
        <f t="shared" si="447"/>
        <v>3677.5066666284201</v>
      </c>
      <c r="H3563" s="7">
        <f t="shared" si="452"/>
        <v>-615.50666662842013</v>
      </c>
      <c r="I3563" s="7">
        <f t="shared" si="448"/>
        <v>615.50666662842013</v>
      </c>
      <c r="J3563" s="12">
        <f t="shared" si="453"/>
        <v>0.20101458740314179</v>
      </c>
      <c r="K3563" s="7">
        <f t="shared" si="454"/>
        <v>378848.4566640291</v>
      </c>
    </row>
    <row r="3564" spans="1:11" x14ac:dyDescent="0.4">
      <c r="A3564" s="1">
        <v>3563</v>
      </c>
      <c r="B3564" s="21">
        <v>43376</v>
      </c>
      <c r="C3564">
        <v>6371</v>
      </c>
      <c r="D3564" s="19">
        <f t="shared" si="449"/>
        <v>5074.2758330435972</v>
      </c>
      <c r="E3564" s="19">
        <f t="shared" si="450"/>
        <v>-0.94049968649625759</v>
      </c>
      <c r="F3564" s="19">
        <f t="shared" si="451"/>
        <v>0.81805810049423422</v>
      </c>
      <c r="G3564" s="20">
        <f t="shared" si="447"/>
        <v>3688.0374664450264</v>
      </c>
      <c r="H3564" s="7">
        <f t="shared" si="452"/>
        <v>2682.9625335549736</v>
      </c>
      <c r="I3564" s="7">
        <f t="shared" si="448"/>
        <v>2682.9625335549736</v>
      </c>
      <c r="J3564" s="12">
        <f t="shared" si="453"/>
        <v>0.42112110085621934</v>
      </c>
      <c r="K3564" s="7">
        <f t="shared" si="454"/>
        <v>7198287.9564597225</v>
      </c>
    </row>
    <row r="3565" spans="1:11" x14ac:dyDescent="0.4">
      <c r="A3565" s="1">
        <v>3564</v>
      </c>
      <c r="B3565" s="21">
        <v>43377</v>
      </c>
      <c r="C3565">
        <v>3799</v>
      </c>
      <c r="D3565" s="19">
        <f t="shared" si="449"/>
        <v>5061.9499139753989</v>
      </c>
      <c r="E3565" s="19">
        <f t="shared" si="450"/>
        <v>-0.96714270639137867</v>
      </c>
      <c r="F3565" s="19">
        <f t="shared" si="451"/>
        <v>0.75912902661327775</v>
      </c>
      <c r="G3565" s="20">
        <f t="shared" si="447"/>
        <v>3851.7820219893861</v>
      </c>
      <c r="H3565" s="7">
        <f t="shared" si="452"/>
        <v>-52.782021989386067</v>
      </c>
      <c r="I3565" s="7">
        <f t="shared" si="448"/>
        <v>52.782021989386067</v>
      </c>
      <c r="J3565" s="12">
        <f t="shared" si="453"/>
        <v>1.3893662013526209E-2</v>
      </c>
      <c r="K3565" s="7">
        <f t="shared" si="454"/>
        <v>2785.9418452880341</v>
      </c>
    </row>
    <row r="3566" spans="1:11" x14ac:dyDescent="0.4">
      <c r="A3566" s="1">
        <v>3565</v>
      </c>
      <c r="B3566" s="21">
        <v>43378</v>
      </c>
      <c r="C3566">
        <v>3430</v>
      </c>
      <c r="D3566" s="19">
        <f t="shared" si="449"/>
        <v>4945.665390151049</v>
      </c>
      <c r="E3566" s="19">
        <f t="shared" si="450"/>
        <v>-1.2369969099455134</v>
      </c>
      <c r="F3566" s="19">
        <f t="shared" si="451"/>
        <v>0.78628149657796453</v>
      </c>
      <c r="G3566" s="20">
        <f t="shared" si="447"/>
        <v>3984.3532613955445</v>
      </c>
      <c r="H3566" s="7">
        <f t="shared" si="452"/>
        <v>-554.35326139554445</v>
      </c>
      <c r="I3566" s="7">
        <f t="shared" si="448"/>
        <v>554.35326139554445</v>
      </c>
      <c r="J3566" s="12">
        <f t="shared" si="453"/>
        <v>0.16161902664593134</v>
      </c>
      <c r="K3566" s="7">
        <f t="shared" si="454"/>
        <v>307307.53841987683</v>
      </c>
    </row>
    <row r="3567" spans="1:11" x14ac:dyDescent="0.4">
      <c r="A3567" s="1">
        <v>3566</v>
      </c>
      <c r="B3567" s="21">
        <v>43379</v>
      </c>
      <c r="C3567">
        <v>3430</v>
      </c>
      <c r="D3567" s="19">
        <f t="shared" si="449"/>
        <v>4821.3443283317492</v>
      </c>
      <c r="E3567" s="19">
        <f t="shared" si="450"/>
        <v>-1.5250259302398934</v>
      </c>
      <c r="F3567" s="19">
        <f t="shared" si="451"/>
        <v>0.81693498154067923</v>
      </c>
      <c r="G3567" s="20">
        <f t="shared" si="447"/>
        <v>4044.8296994045759</v>
      </c>
      <c r="H3567" s="7">
        <f t="shared" si="452"/>
        <v>-614.82969940457588</v>
      </c>
      <c r="I3567" s="7">
        <f t="shared" si="448"/>
        <v>614.82969940457588</v>
      </c>
      <c r="J3567" s="12">
        <f t="shared" si="453"/>
        <v>0.17925064122582388</v>
      </c>
      <c r="K3567" s="7">
        <f t="shared" si="454"/>
        <v>378015.55926992116</v>
      </c>
    </row>
    <row r="3568" spans="1:11" x14ac:dyDescent="0.4">
      <c r="A3568" s="1">
        <v>3567</v>
      </c>
      <c r="B3568" s="21">
        <v>43380</v>
      </c>
      <c r="C3568">
        <v>3430</v>
      </c>
      <c r="D3568" s="19">
        <f t="shared" si="449"/>
        <v>4770.4457444900972</v>
      </c>
      <c r="E3568" s="19">
        <f t="shared" si="450"/>
        <v>-1.640564993108389</v>
      </c>
      <c r="F3568" s="19">
        <f t="shared" si="451"/>
        <v>0.75870649521573064</v>
      </c>
      <c r="G3568" s="20">
        <f t="shared" si="447"/>
        <v>3658.864735483945</v>
      </c>
      <c r="H3568" s="7">
        <f t="shared" si="452"/>
        <v>-228.86473548394497</v>
      </c>
      <c r="I3568" s="7">
        <f t="shared" si="448"/>
        <v>228.86473548394497</v>
      </c>
      <c r="J3568" s="12">
        <f t="shared" si="453"/>
        <v>6.6724412677534983E-2</v>
      </c>
      <c r="K3568" s="7">
        <f t="shared" si="454"/>
        <v>52379.067148136099</v>
      </c>
    </row>
    <row r="3569" spans="1:11" x14ac:dyDescent="0.4">
      <c r="A3569" s="1">
        <v>3568</v>
      </c>
      <c r="B3569" s="21">
        <v>43381</v>
      </c>
      <c r="C3569">
        <v>3430</v>
      </c>
      <c r="D3569" s="19">
        <f t="shared" si="449"/>
        <v>4702.2331983590639</v>
      </c>
      <c r="E3569" s="19">
        <f t="shared" si="450"/>
        <v>-1.7963500861692474</v>
      </c>
      <c r="F3569" s="19">
        <f t="shared" si="451"/>
        <v>0.78568284614778905</v>
      </c>
      <c r="G3569" s="20">
        <f t="shared" si="447"/>
        <v>3749.623273423641</v>
      </c>
      <c r="H3569" s="7">
        <f t="shared" si="452"/>
        <v>-319.62327342364097</v>
      </c>
      <c r="I3569" s="7">
        <f t="shared" si="448"/>
        <v>319.62327342364097</v>
      </c>
      <c r="J3569" s="12">
        <f t="shared" si="453"/>
        <v>9.3184627820303484E-2</v>
      </c>
      <c r="K3569" s="7">
        <f t="shared" si="454"/>
        <v>102159.03691404355</v>
      </c>
    </row>
    <row r="3570" spans="1:11" x14ac:dyDescent="0.4">
      <c r="A3570" s="1">
        <v>3569</v>
      </c>
      <c r="B3570" s="21">
        <v>43382</v>
      </c>
      <c r="C3570">
        <v>3430</v>
      </c>
      <c r="D3570" s="19">
        <f t="shared" si="449"/>
        <v>4618.2549996623102</v>
      </c>
      <c r="E3570" s="19">
        <f t="shared" si="450"/>
        <v>-1.9886638301028761</v>
      </c>
      <c r="F3570" s="19">
        <f t="shared" si="451"/>
        <v>0.81615318559231731</v>
      </c>
      <c r="G3570" s="20">
        <f t="shared" si="447"/>
        <v>3839.9512898769453</v>
      </c>
      <c r="H3570" s="7">
        <f t="shared" si="452"/>
        <v>-409.95128987694534</v>
      </c>
      <c r="I3570" s="7">
        <f t="shared" si="448"/>
        <v>409.95128987694534</v>
      </c>
      <c r="J3570" s="12">
        <f t="shared" si="453"/>
        <v>0.11951932649473625</v>
      </c>
      <c r="K3570" s="7">
        <f t="shared" si="454"/>
        <v>168060.06007177127</v>
      </c>
    </row>
    <row r="3571" spans="1:11" x14ac:dyDescent="0.4">
      <c r="A3571" s="1">
        <v>3570</v>
      </c>
      <c r="B3571" s="21">
        <v>43383</v>
      </c>
      <c r="C3571">
        <v>3430</v>
      </c>
      <c r="D3571" s="19">
        <f t="shared" si="449"/>
        <v>4600.6404937244579</v>
      </c>
      <c r="E3571" s="19">
        <f t="shared" si="450"/>
        <v>-2.0252298632192205</v>
      </c>
      <c r="F3571" s="19">
        <f t="shared" si="451"/>
        <v>0.75856791320409755</v>
      </c>
      <c r="G3571" s="20">
        <f t="shared" si="447"/>
        <v>3502.3912526416166</v>
      </c>
      <c r="H3571" s="7">
        <f t="shared" si="452"/>
        <v>-72.391252641616575</v>
      </c>
      <c r="I3571" s="7">
        <f t="shared" si="448"/>
        <v>72.391252641616575</v>
      </c>
      <c r="J3571" s="12">
        <f t="shared" si="453"/>
        <v>2.1105321469859061E-2</v>
      </c>
      <c r="K3571" s="7">
        <f t="shared" si="454"/>
        <v>5240.4934590223584</v>
      </c>
    </row>
    <row r="3572" spans="1:11" x14ac:dyDescent="0.4">
      <c r="A3572" s="1">
        <v>3571</v>
      </c>
      <c r="B3572" s="21">
        <v>43384</v>
      </c>
      <c r="C3572">
        <v>3430</v>
      </c>
      <c r="D3572" s="19">
        <f t="shared" si="449"/>
        <v>4560.4594231331648</v>
      </c>
      <c r="E3572" s="19">
        <f t="shared" si="450"/>
        <v>-2.1145183461069861</v>
      </c>
      <c r="F3572" s="19">
        <f t="shared" si="451"/>
        <v>0.78532933132547411</v>
      </c>
      <c r="G3572" s="20">
        <f t="shared" si="447"/>
        <v>3613.0531288491638</v>
      </c>
      <c r="H3572" s="7">
        <f t="shared" si="452"/>
        <v>-183.05312884916384</v>
      </c>
      <c r="I3572" s="7">
        <f t="shared" si="448"/>
        <v>183.05312884916384</v>
      </c>
      <c r="J3572" s="12">
        <f t="shared" si="453"/>
        <v>5.3368259139697914E-2</v>
      </c>
      <c r="K3572" s="7">
        <f t="shared" si="454"/>
        <v>33508.447981468576</v>
      </c>
    </row>
    <row r="3573" spans="1:11" x14ac:dyDescent="0.4">
      <c r="A3573" s="1">
        <v>3572</v>
      </c>
      <c r="B3573" s="21">
        <v>43385</v>
      </c>
      <c r="C3573">
        <v>3430</v>
      </c>
      <c r="D3573" s="19">
        <f t="shared" si="449"/>
        <v>4500.0919392173619</v>
      </c>
      <c r="E3573" s="19">
        <f t="shared" si="450"/>
        <v>-2.2508361108366319</v>
      </c>
      <c r="F3573" s="19">
        <f t="shared" si="451"/>
        <v>0.81558501826206531</v>
      </c>
      <c r="G3573" s="20">
        <f t="shared" si="447"/>
        <v>3720.3077150704657</v>
      </c>
      <c r="H3573" s="7">
        <f t="shared" si="452"/>
        <v>-290.30771507046575</v>
      </c>
      <c r="I3573" s="7">
        <f t="shared" si="448"/>
        <v>290.30771507046575</v>
      </c>
      <c r="J3573" s="12">
        <f t="shared" si="453"/>
        <v>8.4637817804800508E-2</v>
      </c>
      <c r="K3573" s="7">
        <f t="shared" si="454"/>
        <v>84278.569429434719</v>
      </c>
    </row>
    <row r="3574" spans="1:11" x14ac:dyDescent="0.4">
      <c r="A3574" s="1">
        <v>3573</v>
      </c>
      <c r="B3574" s="21">
        <v>43386</v>
      </c>
      <c r="C3574">
        <v>3430</v>
      </c>
      <c r="D3574" s="19">
        <f t="shared" si="449"/>
        <v>4501.7448764249493</v>
      </c>
      <c r="E3574" s="19">
        <f t="shared" si="450"/>
        <v>-2.241700890894188</v>
      </c>
      <c r="F3574" s="19">
        <f t="shared" si="451"/>
        <v>0.75860328899075302</v>
      </c>
      <c r="G3574" s="20">
        <f t="shared" si="447"/>
        <v>3411.9179395071328</v>
      </c>
      <c r="H3574" s="7">
        <f t="shared" si="452"/>
        <v>18.082060492867186</v>
      </c>
      <c r="I3574" s="7">
        <f t="shared" si="448"/>
        <v>18.082060492867186</v>
      </c>
      <c r="J3574" s="12">
        <f t="shared" si="453"/>
        <v>5.2717377530225032E-3</v>
      </c>
      <c r="K3574" s="7">
        <f t="shared" si="454"/>
        <v>326.96091166770827</v>
      </c>
    </row>
    <row r="3575" spans="1:11" x14ac:dyDescent="0.4">
      <c r="A3575" s="1">
        <v>3574</v>
      </c>
      <c r="B3575" s="21">
        <v>43387</v>
      </c>
      <c r="C3575">
        <v>3430</v>
      </c>
      <c r="D3575" s="19">
        <f t="shared" si="449"/>
        <v>4477.9006370435263</v>
      </c>
      <c r="E3575" s="19">
        <f t="shared" si="450"/>
        <v>-2.2922529912158747</v>
      </c>
      <c r="F3575" s="19">
        <f t="shared" si="451"/>
        <v>0.7851255848623222</v>
      </c>
      <c r="G3575" s="20">
        <f t="shared" si="447"/>
        <v>3533.5918201390068</v>
      </c>
      <c r="H3575" s="7">
        <f t="shared" si="452"/>
        <v>-103.59182013900681</v>
      </c>
      <c r="I3575" s="7">
        <f t="shared" si="448"/>
        <v>103.59182013900681</v>
      </c>
      <c r="J3575" s="12">
        <f t="shared" si="453"/>
        <v>3.0201696833529683E-2</v>
      </c>
      <c r="K3575" s="7">
        <f t="shared" si="454"/>
        <v>10731.265199712338</v>
      </c>
    </row>
    <row r="3576" spans="1:11" x14ac:dyDescent="0.4">
      <c r="A3576" s="1">
        <v>3575</v>
      </c>
      <c r="B3576" s="21">
        <v>43388</v>
      </c>
      <c r="C3576">
        <v>3430</v>
      </c>
      <c r="D3576" s="19">
        <f t="shared" si="449"/>
        <v>4431.3845475022054</v>
      </c>
      <c r="E3576" s="19">
        <f t="shared" si="450"/>
        <v>-2.3957411911267754</v>
      </c>
      <c r="F3576" s="19">
        <f t="shared" si="451"/>
        <v>0.81514730052841089</v>
      </c>
      <c r="G3576" s="20">
        <f t="shared" si="447"/>
        <v>3650.2391456411565</v>
      </c>
      <c r="H3576" s="7">
        <f t="shared" si="452"/>
        <v>-220.23914564115648</v>
      </c>
      <c r="I3576" s="7">
        <f t="shared" si="448"/>
        <v>220.23914564115648</v>
      </c>
      <c r="J3576" s="12">
        <f t="shared" si="453"/>
        <v>6.420966345223221E-2</v>
      </c>
      <c r="K3576" s="7">
        <f t="shared" si="454"/>
        <v>48505.281272746535</v>
      </c>
    </row>
    <row r="3577" spans="1:11" x14ac:dyDescent="0.4">
      <c r="A3577" s="1">
        <v>3576</v>
      </c>
      <c r="B3577" s="21">
        <v>43389</v>
      </c>
      <c r="C3577">
        <v>3430</v>
      </c>
      <c r="D3577" s="19">
        <f t="shared" si="449"/>
        <v>4444.1339049752196</v>
      </c>
      <c r="E3577" s="19">
        <f t="shared" si="450"/>
        <v>-2.3603001457428192</v>
      </c>
      <c r="F3577" s="19">
        <f t="shared" si="451"/>
        <v>0.75874231870089759</v>
      </c>
      <c r="G3577" s="20">
        <f t="shared" si="447"/>
        <v>3359.8454753708133</v>
      </c>
      <c r="H3577" s="7">
        <f t="shared" si="452"/>
        <v>70.154524629186653</v>
      </c>
      <c r="I3577" s="7">
        <f t="shared" si="448"/>
        <v>70.154524629186653</v>
      </c>
      <c r="J3577" s="12">
        <f t="shared" si="453"/>
        <v>2.0453214177605438E-2</v>
      </c>
      <c r="K3577" s="7">
        <f t="shared" si="454"/>
        <v>4921.657325947157</v>
      </c>
    </row>
    <row r="3578" spans="1:11" x14ac:dyDescent="0.4">
      <c r="A3578" s="1">
        <v>3577</v>
      </c>
      <c r="B3578" s="21">
        <v>43390</v>
      </c>
      <c r="C3578">
        <v>3430</v>
      </c>
      <c r="D3578" s="19">
        <f t="shared" si="449"/>
        <v>4429.8109881586042</v>
      </c>
      <c r="E3578" s="19">
        <f t="shared" si="450"/>
        <v>-2.3882938650143282</v>
      </c>
      <c r="F3578" s="19">
        <f t="shared" si="451"/>
        <v>0.78501156302220521</v>
      </c>
      <c r="G3578" s="20">
        <f t="shared" si="447"/>
        <v>3487.3500993177677</v>
      </c>
      <c r="H3578" s="7">
        <f t="shared" si="452"/>
        <v>-57.350099317767672</v>
      </c>
      <c r="I3578" s="7">
        <f t="shared" si="448"/>
        <v>57.350099317767672</v>
      </c>
      <c r="J3578" s="12">
        <f t="shared" si="453"/>
        <v>1.6720145573693199E-2</v>
      </c>
      <c r="K3578" s="7">
        <f t="shared" si="454"/>
        <v>3289.033891757816</v>
      </c>
    </row>
    <row r="3579" spans="1:11" x14ac:dyDescent="0.4">
      <c r="A3579" s="1">
        <v>3578</v>
      </c>
      <c r="B3579" s="21">
        <v>43391</v>
      </c>
      <c r="C3579">
        <v>3430</v>
      </c>
      <c r="D3579" s="19">
        <f t="shared" si="449"/>
        <v>4391.4600100443104</v>
      </c>
      <c r="E3579" s="19">
        <f t="shared" si="450"/>
        <v>-2.4724501424260672</v>
      </c>
      <c r="F3579" s="19">
        <f t="shared" si="451"/>
        <v>0.81478830653057577</v>
      </c>
      <c r="G3579" s="20">
        <f t="shared" si="447"/>
        <v>3609.0016575516438</v>
      </c>
      <c r="H3579" s="7">
        <f t="shared" si="452"/>
        <v>-179.0016575516438</v>
      </c>
      <c r="I3579" s="7">
        <f t="shared" si="448"/>
        <v>179.0016575516438</v>
      </c>
      <c r="J3579" s="12">
        <f t="shared" si="453"/>
        <v>5.2187072172490905E-2</v>
      </c>
      <c r="K3579" s="7">
        <f t="shared" si="454"/>
        <v>32041.593406235959</v>
      </c>
    </row>
    <row r="3580" spans="1:11" x14ac:dyDescent="0.4">
      <c r="A3580" s="1">
        <v>3579</v>
      </c>
      <c r="B3580" s="21">
        <v>43392</v>
      </c>
      <c r="C3580">
        <v>3430</v>
      </c>
      <c r="D3580" s="19">
        <f t="shared" si="449"/>
        <v>4410.5479318115667</v>
      </c>
      <c r="E3580" s="19">
        <f t="shared" si="450"/>
        <v>-2.4219967161202192</v>
      </c>
      <c r="F3580" s="19">
        <f t="shared" si="451"/>
        <v>0.758941783348696</v>
      </c>
      <c r="G3580" s="20">
        <f t="shared" si="447"/>
        <v>3330.1105979493504</v>
      </c>
      <c r="H3580" s="7">
        <f t="shared" si="452"/>
        <v>99.889402050649551</v>
      </c>
      <c r="I3580" s="7">
        <f t="shared" si="448"/>
        <v>99.889402050649551</v>
      </c>
      <c r="J3580" s="12">
        <f t="shared" si="453"/>
        <v>2.9122274650335147E-2</v>
      </c>
      <c r="K3580" s="7">
        <f t="shared" si="454"/>
        <v>9977.8926420363114</v>
      </c>
    </row>
    <row r="3581" spans="1:11" x14ac:dyDescent="0.4">
      <c r="A3581" s="1">
        <v>3580</v>
      </c>
      <c r="B3581" s="21">
        <v>43393</v>
      </c>
      <c r="C3581">
        <v>3430</v>
      </c>
      <c r="D3581" s="19">
        <f t="shared" si="449"/>
        <v>4401.77767636316</v>
      </c>
      <c r="E3581" s="19">
        <f t="shared" si="450"/>
        <v>-2.4368522763796427</v>
      </c>
      <c r="F3581" s="19">
        <f t="shared" si="451"/>
        <v>0.78495067799643514</v>
      </c>
      <c r="G3581" s="20">
        <f t="shared" si="447"/>
        <v>3460.4298303079968</v>
      </c>
      <c r="H3581" s="7">
        <f t="shared" si="452"/>
        <v>-30.429830307996781</v>
      </c>
      <c r="I3581" s="7">
        <f t="shared" si="448"/>
        <v>30.429830307996781</v>
      </c>
      <c r="J3581" s="12">
        <f t="shared" si="453"/>
        <v>8.8716706437308394E-3</v>
      </c>
      <c r="K3581" s="7">
        <f t="shared" si="454"/>
        <v>925.97457257347946</v>
      </c>
    </row>
    <row r="3582" spans="1:11" x14ac:dyDescent="0.4">
      <c r="A3582" s="1">
        <v>3581</v>
      </c>
      <c r="B3582" s="21">
        <v>43394</v>
      </c>
      <c r="C3582">
        <v>3430</v>
      </c>
      <c r="D3582" s="19">
        <f t="shared" si="449"/>
        <v>4368.2806945940183</v>
      </c>
      <c r="E3582" s="19">
        <f t="shared" si="450"/>
        <v>-2.5095360854056552</v>
      </c>
      <c r="F3582" s="19">
        <f t="shared" si="451"/>
        <v>0.81447674384582702</v>
      </c>
      <c r="G3582" s="20">
        <f t="shared" si="447"/>
        <v>3584.5314599084954</v>
      </c>
      <c r="H3582" s="7">
        <f t="shared" si="452"/>
        <v>-154.53145990849544</v>
      </c>
      <c r="I3582" s="7">
        <f t="shared" si="448"/>
        <v>154.53145990849544</v>
      </c>
      <c r="J3582" s="12">
        <f t="shared" si="453"/>
        <v>4.505290376340975E-2</v>
      </c>
      <c r="K3582" s="7">
        <f t="shared" si="454"/>
        <v>23879.97210145093</v>
      </c>
    </row>
    <row r="3583" spans="1:11" x14ac:dyDescent="0.4">
      <c r="A3583" s="1">
        <v>3582</v>
      </c>
      <c r="B3583" s="21">
        <v>43395</v>
      </c>
      <c r="C3583">
        <v>3430</v>
      </c>
      <c r="D3583" s="19">
        <f t="shared" si="449"/>
        <v>4390.9390767770165</v>
      </c>
      <c r="E3583" s="19">
        <f t="shared" si="450"/>
        <v>-2.4506406398657639</v>
      </c>
      <c r="F3583" s="19">
        <f t="shared" si="451"/>
        <v>0.75917572431106972</v>
      </c>
      <c r="G3583" s="20">
        <f t="shared" si="447"/>
        <v>3313.3661487308291</v>
      </c>
      <c r="H3583" s="7">
        <f t="shared" si="452"/>
        <v>116.63385126917092</v>
      </c>
      <c r="I3583" s="7">
        <f t="shared" si="448"/>
        <v>116.63385126917092</v>
      </c>
      <c r="J3583" s="12">
        <f t="shared" si="453"/>
        <v>3.4004038270895313E-2</v>
      </c>
      <c r="K3583" s="7">
        <f t="shared" si="454"/>
        <v>13603.455261879082</v>
      </c>
    </row>
    <row r="3584" spans="1:11" x14ac:dyDescent="0.4">
      <c r="A3584" s="1">
        <v>3583</v>
      </c>
      <c r="B3584" s="21">
        <v>43396</v>
      </c>
      <c r="C3584">
        <v>3430</v>
      </c>
      <c r="D3584" s="19">
        <f t="shared" si="449"/>
        <v>4385.4116899730016</v>
      </c>
      <c r="E3584" s="19">
        <f t="shared" si="450"/>
        <v>-2.4578405335644895</v>
      </c>
      <c r="F3584" s="19">
        <f t="shared" si="451"/>
        <v>0.784921061642471</v>
      </c>
      <c r="G3584" s="20">
        <f t="shared" si="447"/>
        <v>3444.7469733253715</v>
      </c>
      <c r="H3584" s="7">
        <f t="shared" si="452"/>
        <v>-14.746973325371528</v>
      </c>
      <c r="I3584" s="7">
        <f t="shared" si="448"/>
        <v>14.746973325371528</v>
      </c>
      <c r="J3584" s="12">
        <f t="shared" si="453"/>
        <v>4.299409132761378E-3</v>
      </c>
      <c r="K3584" s="7">
        <f t="shared" si="454"/>
        <v>217.47322225921937</v>
      </c>
    </row>
    <row r="3585" spans="1:11" x14ac:dyDescent="0.4">
      <c r="A3585" s="1">
        <v>3584</v>
      </c>
      <c r="B3585" s="21">
        <v>43397</v>
      </c>
      <c r="C3585">
        <v>3430</v>
      </c>
      <c r="D3585" s="19">
        <f t="shared" si="449"/>
        <v>4354.8411174916037</v>
      </c>
      <c r="E3585" s="19">
        <f t="shared" si="450"/>
        <v>-2.5236271375956147</v>
      </c>
      <c r="F3585" s="19">
        <f t="shared" si="451"/>
        <v>0.8141939842512762</v>
      </c>
      <c r="G3585" s="20">
        <f t="shared" si="447"/>
        <v>3569.813979717966</v>
      </c>
      <c r="H3585" s="7">
        <f t="shared" si="452"/>
        <v>-139.81397971796605</v>
      </c>
      <c r="I3585" s="7">
        <f t="shared" si="448"/>
        <v>139.81397971796605</v>
      </c>
      <c r="J3585" s="12">
        <f t="shared" si="453"/>
        <v>4.0762093212235E-2</v>
      </c>
      <c r="K3585" s="7">
        <f t="shared" si="454"/>
        <v>19547.948924575823</v>
      </c>
    </row>
    <row r="3586" spans="1:11" x14ac:dyDescent="0.4">
      <c r="A3586" s="1">
        <v>3585</v>
      </c>
      <c r="B3586" s="21">
        <v>43398</v>
      </c>
      <c r="C3586">
        <v>3650</v>
      </c>
      <c r="D3586" s="19">
        <f t="shared" si="449"/>
        <v>4426.9188500908358</v>
      </c>
      <c r="E3586" s="19">
        <f t="shared" si="450"/>
        <v>-2.3490524956754641</v>
      </c>
      <c r="F3586" s="19">
        <f t="shared" si="451"/>
        <v>0.75986373537146146</v>
      </c>
      <c r="G3586" s="20">
        <f t="shared" si="447"/>
        <v>3304.1737831712417</v>
      </c>
      <c r="H3586" s="7">
        <f t="shared" si="452"/>
        <v>345.82621682875833</v>
      </c>
      <c r="I3586" s="7">
        <f t="shared" si="448"/>
        <v>345.82621682875833</v>
      </c>
      <c r="J3586" s="12">
        <f t="shared" si="453"/>
        <v>9.4746908720207759E-2</v>
      </c>
      <c r="K3586" s="7">
        <f t="shared" si="454"/>
        <v>119595.77224609138</v>
      </c>
    </row>
    <row r="3587" spans="1:11" x14ac:dyDescent="0.4">
      <c r="A3587" s="1">
        <v>3586</v>
      </c>
      <c r="B3587" s="21">
        <v>43399</v>
      </c>
      <c r="C3587">
        <v>3430</v>
      </c>
      <c r="D3587" s="19">
        <f t="shared" si="449"/>
        <v>4415.6110520372513</v>
      </c>
      <c r="E3587" s="19">
        <f t="shared" si="450"/>
        <v>-2.3700168561555275</v>
      </c>
      <c r="F3587" s="19">
        <f t="shared" si="451"/>
        <v>0.78483541895279207</v>
      </c>
      <c r="G3587" s="20">
        <f t="shared" si="447"/>
        <v>3472.9380228396067</v>
      </c>
      <c r="H3587" s="7">
        <f t="shared" si="452"/>
        <v>-42.938022839606674</v>
      </c>
      <c r="I3587" s="7">
        <f t="shared" si="448"/>
        <v>42.938022839606674</v>
      </c>
      <c r="J3587" s="12">
        <f t="shared" si="453"/>
        <v>1.2518374005716232E-2</v>
      </c>
      <c r="K3587" s="7">
        <f t="shared" si="454"/>
        <v>1843.6738053745844</v>
      </c>
    </row>
    <row r="3588" spans="1:11" x14ac:dyDescent="0.4">
      <c r="A3588" s="1">
        <v>3587</v>
      </c>
      <c r="B3588" s="21">
        <v>43400</v>
      </c>
      <c r="C3588">
        <v>5718</v>
      </c>
      <c r="D3588" s="19">
        <f t="shared" si="449"/>
        <v>4840.6211381677549</v>
      </c>
      <c r="E3588" s="19">
        <f t="shared" si="450"/>
        <v>-1.3699046771564465</v>
      </c>
      <c r="F3588" s="19">
        <f t="shared" si="451"/>
        <v>0.81805987005305536</v>
      </c>
      <c r="G3588" s="20">
        <f t="shared" si="447"/>
        <v>3593.2343018953229</v>
      </c>
      <c r="H3588" s="7">
        <f t="shared" si="452"/>
        <v>2124.7656981046771</v>
      </c>
      <c r="I3588" s="7">
        <f t="shared" si="448"/>
        <v>2124.7656981046771</v>
      </c>
      <c r="J3588" s="12">
        <f t="shared" si="453"/>
        <v>0.37159246206797431</v>
      </c>
      <c r="K3588" s="7">
        <f t="shared" si="454"/>
        <v>4514629.2718422562</v>
      </c>
    </row>
    <row r="3589" spans="1:11" x14ac:dyDescent="0.4">
      <c r="A3589" s="1">
        <v>3588</v>
      </c>
      <c r="B3589" s="21">
        <v>43401</v>
      </c>
      <c r="C3589">
        <v>4089</v>
      </c>
      <c r="D3589" s="19">
        <f t="shared" si="449"/>
        <v>4928.0101111820068</v>
      </c>
      <c r="E3589" s="19">
        <f t="shared" si="450"/>
        <v>-1.162200027470782</v>
      </c>
      <c r="F3589" s="19">
        <f t="shared" si="451"/>
        <v>0.76059974560924115</v>
      </c>
      <c r="G3589" s="20">
        <f t="shared" si="447"/>
        <v>3677.1715186811189</v>
      </c>
      <c r="H3589" s="7">
        <f t="shared" si="452"/>
        <v>411.82848131888113</v>
      </c>
      <c r="I3589" s="7">
        <f t="shared" si="448"/>
        <v>411.82848131888113</v>
      </c>
      <c r="J3589" s="12">
        <f t="shared" si="453"/>
        <v>0.10071618520882394</v>
      </c>
      <c r="K3589" s="7">
        <f t="shared" si="454"/>
        <v>169602.69802541603</v>
      </c>
    </row>
    <row r="3590" spans="1:11" x14ac:dyDescent="0.4">
      <c r="A3590" s="1">
        <v>3589</v>
      </c>
      <c r="B3590" s="21">
        <v>43402</v>
      </c>
      <c r="C3590">
        <v>3430</v>
      </c>
      <c r="D3590" s="19">
        <f t="shared" si="449"/>
        <v>4835.7097791558899</v>
      </c>
      <c r="E3590" s="19">
        <f t="shared" si="450"/>
        <v>-1.3754723701608136</v>
      </c>
      <c r="F3590" s="19">
        <f t="shared" si="451"/>
        <v>0.78403994417508072</v>
      </c>
      <c r="G3590" s="20">
        <f t="shared" ref="G3590:G3653" si="455">(D3589+1*E3589)*F3587</f>
        <v>3866.7647444676586</v>
      </c>
      <c r="H3590" s="7">
        <f t="shared" si="452"/>
        <v>-436.7647444676586</v>
      </c>
      <c r="I3590" s="7">
        <f t="shared" si="448"/>
        <v>436.7647444676586</v>
      </c>
      <c r="J3590" s="12">
        <f t="shared" si="453"/>
        <v>0.12733666019465265</v>
      </c>
      <c r="K3590" s="7">
        <f t="shared" si="454"/>
        <v>190763.44200989912</v>
      </c>
    </row>
    <row r="3591" spans="1:11" x14ac:dyDescent="0.4">
      <c r="A3591" s="1">
        <v>3590</v>
      </c>
      <c r="B3591" s="21">
        <v>43403</v>
      </c>
      <c r="C3591">
        <v>3167</v>
      </c>
      <c r="D3591" s="19">
        <f t="shared" si="449"/>
        <v>4676.6283165929553</v>
      </c>
      <c r="E3591" s="19">
        <f t="shared" si="450"/>
        <v>-1.7445201578109235</v>
      </c>
      <c r="F3591" s="19">
        <f t="shared" si="451"/>
        <v>0.81657629900774231</v>
      </c>
      <c r="G3591" s="20">
        <f t="shared" si="455"/>
        <v>3954.7748948021613</v>
      </c>
      <c r="H3591" s="7">
        <f t="shared" si="452"/>
        <v>-787.77489480216127</v>
      </c>
      <c r="I3591" s="7">
        <f t="shared" si="448"/>
        <v>787.77489480216127</v>
      </c>
      <c r="J3591" s="12">
        <f t="shared" si="453"/>
        <v>0.24874483574428838</v>
      </c>
      <c r="K3591" s="7">
        <f t="shared" si="454"/>
        <v>620589.28488055628</v>
      </c>
    </row>
    <row r="3592" spans="1:11" x14ac:dyDescent="0.4">
      <c r="A3592" s="1">
        <v>3591</v>
      </c>
      <c r="B3592" s="21">
        <v>43404</v>
      </c>
      <c r="C3592">
        <v>6700</v>
      </c>
      <c r="D3592" s="19">
        <f t="shared" si="449"/>
        <v>5351.8964895543413</v>
      </c>
      <c r="E3592" s="19">
        <f t="shared" si="450"/>
        <v>-0.160242754642691</v>
      </c>
      <c r="F3592" s="19">
        <f t="shared" si="451"/>
        <v>0.76577406469614384</v>
      </c>
      <c r="G3592" s="20">
        <f t="shared" si="455"/>
        <v>3555.7154263213342</v>
      </c>
      <c r="H3592" s="7">
        <f t="shared" si="452"/>
        <v>3144.2845736786658</v>
      </c>
      <c r="I3592" s="7">
        <f t="shared" ref="I3592:I3655" si="456">ABS(H3592)</f>
        <v>3144.2845736786658</v>
      </c>
      <c r="J3592" s="12">
        <f t="shared" si="453"/>
        <v>0.46929620502666652</v>
      </c>
      <c r="K3592" s="7">
        <f t="shared" si="454"/>
        <v>9886525.4802736286</v>
      </c>
    </row>
    <row r="3593" spans="1:11" x14ac:dyDescent="0.4">
      <c r="A3593" s="1">
        <v>3592</v>
      </c>
      <c r="B3593" s="21">
        <v>43405</v>
      </c>
      <c r="C3593">
        <v>3929</v>
      </c>
      <c r="D3593" s="19">
        <f t="shared" si="449"/>
        <v>5295.9710127974067</v>
      </c>
      <c r="E3593" s="19">
        <f t="shared" si="450"/>
        <v>-0.29073897873145427</v>
      </c>
      <c r="F3593" s="19">
        <f t="shared" si="451"/>
        <v>0.78359596352390049</v>
      </c>
      <c r="G3593" s="20">
        <f t="shared" si="455"/>
        <v>4195.9749881805919</v>
      </c>
      <c r="H3593" s="7">
        <f t="shared" si="452"/>
        <v>-266.97498818059194</v>
      </c>
      <c r="I3593" s="7">
        <f t="shared" si="456"/>
        <v>266.97498818059194</v>
      </c>
      <c r="J3593" s="12">
        <f t="shared" si="453"/>
        <v>6.7949857007022635E-2</v>
      </c>
      <c r="K3593" s="7">
        <f t="shared" si="454"/>
        <v>71275.644314027202</v>
      </c>
    </row>
    <row r="3594" spans="1:11" x14ac:dyDescent="0.4">
      <c r="A3594" s="1">
        <v>3593</v>
      </c>
      <c r="B3594" s="21">
        <v>43406</v>
      </c>
      <c r="C3594">
        <v>3430</v>
      </c>
      <c r="D3594" s="19">
        <f t="shared" si="449"/>
        <v>5116.3181600463486</v>
      </c>
      <c r="E3594" s="19">
        <f t="shared" si="450"/>
        <v>-0.71046426117007599</v>
      </c>
      <c r="F3594" s="19">
        <f t="shared" si="451"/>
        <v>0.81503680548626511</v>
      </c>
      <c r="G3594" s="20">
        <f t="shared" si="455"/>
        <v>4324.3269987231615</v>
      </c>
      <c r="H3594" s="7">
        <f t="shared" si="452"/>
        <v>-894.32699872316152</v>
      </c>
      <c r="I3594" s="7">
        <f t="shared" si="456"/>
        <v>894.32699872316152</v>
      </c>
      <c r="J3594" s="12">
        <f t="shared" si="453"/>
        <v>0.26073673432162142</v>
      </c>
      <c r="K3594" s="7">
        <f t="shared" si="454"/>
        <v>799820.7806451777</v>
      </c>
    </row>
    <row r="3595" spans="1:11" x14ac:dyDescent="0.4">
      <c r="A3595" s="1">
        <v>3594</v>
      </c>
      <c r="B3595" s="21">
        <v>43407</v>
      </c>
      <c r="C3595">
        <v>3430</v>
      </c>
      <c r="D3595" s="19">
        <f t="shared" si="449"/>
        <v>5011.3721739878456</v>
      </c>
      <c r="E3595" s="19">
        <f t="shared" si="450"/>
        <v>-0.95438580572801479</v>
      </c>
      <c r="F3595" s="19">
        <f t="shared" si="451"/>
        <v>0.76491748521620551</v>
      </c>
      <c r="G3595" s="20">
        <f t="shared" si="455"/>
        <v>3917.3996985922904</v>
      </c>
      <c r="H3595" s="7">
        <f t="shared" si="452"/>
        <v>-487.39969859229041</v>
      </c>
      <c r="I3595" s="7">
        <f t="shared" si="456"/>
        <v>487.39969859229041</v>
      </c>
      <c r="J3595" s="12">
        <f t="shared" si="453"/>
        <v>0.14209903749046368</v>
      </c>
      <c r="K3595" s="7">
        <f t="shared" si="454"/>
        <v>237558.46618785552</v>
      </c>
    </row>
    <row r="3596" spans="1:11" x14ac:dyDescent="0.4">
      <c r="A3596" s="1">
        <v>3595</v>
      </c>
      <c r="B3596" s="21">
        <v>43408</v>
      </c>
      <c r="C3596">
        <v>3430</v>
      </c>
      <c r="D3596" s="19">
        <f t="shared" si="449"/>
        <v>4906.7256200537859</v>
      </c>
      <c r="E3596" s="19">
        <f t="shared" si="450"/>
        <v>-1.197035848365124</v>
      </c>
      <c r="F3596" s="19">
        <f t="shared" si="451"/>
        <v>0.78270542174775559</v>
      </c>
      <c r="G3596" s="20">
        <f t="shared" si="455"/>
        <v>3926.1431543878571</v>
      </c>
      <c r="H3596" s="7">
        <f t="shared" si="452"/>
        <v>-496.14315438785707</v>
      </c>
      <c r="I3596" s="7">
        <f t="shared" si="456"/>
        <v>496.14315438785707</v>
      </c>
      <c r="J3596" s="12">
        <f t="shared" si="453"/>
        <v>0.14464814996730527</v>
      </c>
      <c r="K3596" s="7">
        <f t="shared" si="454"/>
        <v>246158.02964593298</v>
      </c>
    </row>
    <row r="3597" spans="1:11" x14ac:dyDescent="0.4">
      <c r="A3597" s="1">
        <v>3596</v>
      </c>
      <c r="B3597" s="21">
        <v>43409</v>
      </c>
      <c r="C3597">
        <v>3430</v>
      </c>
      <c r="D3597" s="19">
        <f t="shared" si="449"/>
        <v>4791.3604997518541</v>
      </c>
      <c r="E3597" s="19">
        <f t="shared" si="450"/>
        <v>-1.4642005827949154</v>
      </c>
      <c r="F3597" s="19">
        <f t="shared" si="451"/>
        <v>0.81399239550790392</v>
      </c>
      <c r="G3597" s="20">
        <f t="shared" si="455"/>
        <v>3998.1863464923472</v>
      </c>
      <c r="H3597" s="7">
        <f t="shared" si="452"/>
        <v>-568.18634649234718</v>
      </c>
      <c r="I3597" s="7">
        <f t="shared" si="456"/>
        <v>568.18634649234718</v>
      </c>
      <c r="J3597" s="12">
        <f t="shared" si="453"/>
        <v>0.16565199606190881</v>
      </c>
      <c r="K3597" s="7">
        <f t="shared" si="454"/>
        <v>322835.72434032161</v>
      </c>
    </row>
    <row r="3598" spans="1:11" x14ac:dyDescent="0.4">
      <c r="A3598" s="1">
        <v>3597</v>
      </c>
      <c r="B3598" s="21">
        <v>43410</v>
      </c>
      <c r="C3598">
        <v>3430</v>
      </c>
      <c r="D3598" s="19">
        <f t="shared" si="449"/>
        <v>4739.8235823826662</v>
      </c>
      <c r="E3598" s="19">
        <f t="shared" si="450"/>
        <v>-1.5813757473467538</v>
      </c>
      <c r="F3598" s="19">
        <f t="shared" si="451"/>
        <v>0.76448291346533004</v>
      </c>
      <c r="G3598" s="20">
        <f t="shared" si="455"/>
        <v>3663.8754316068066</v>
      </c>
      <c r="H3598" s="7">
        <f t="shared" si="452"/>
        <v>-233.87543160680661</v>
      </c>
      <c r="I3598" s="7">
        <f t="shared" si="456"/>
        <v>233.87543160680661</v>
      </c>
      <c r="J3598" s="12">
        <f t="shared" si="453"/>
        <v>6.8185257028223506E-2</v>
      </c>
      <c r="K3598" s="7">
        <f t="shared" si="454"/>
        <v>54697.717509270078</v>
      </c>
    </row>
    <row r="3599" spans="1:11" x14ac:dyDescent="0.4">
      <c r="A3599" s="1">
        <v>3598</v>
      </c>
      <c r="B3599" s="21">
        <v>43411</v>
      </c>
      <c r="C3599">
        <v>3430</v>
      </c>
      <c r="D3599" s="19">
        <f t="shared" si="449"/>
        <v>4679.9395265269168</v>
      </c>
      <c r="E3599" s="19">
        <f t="shared" si="450"/>
        <v>-1.717809849068427</v>
      </c>
      <c r="F3599" s="19">
        <f t="shared" si="451"/>
        <v>0.78218103157368768</v>
      </c>
      <c r="G3599" s="20">
        <f t="shared" si="455"/>
        <v>3708.6478646875134</v>
      </c>
      <c r="H3599" s="7">
        <f t="shared" si="452"/>
        <v>-278.64786468751345</v>
      </c>
      <c r="I3599" s="7">
        <f t="shared" si="456"/>
        <v>278.64786468751345</v>
      </c>
      <c r="J3599" s="12">
        <f t="shared" si="453"/>
        <v>8.1238444515310038E-2</v>
      </c>
      <c r="K3599" s="7">
        <f t="shared" si="454"/>
        <v>77644.632494910809</v>
      </c>
    </row>
    <row r="3600" spans="1:11" x14ac:dyDescent="0.4">
      <c r="A3600" s="1">
        <v>3599</v>
      </c>
      <c r="B3600" s="21">
        <v>43412</v>
      </c>
      <c r="C3600">
        <v>3430</v>
      </c>
      <c r="D3600" s="19">
        <f t="shared" si="449"/>
        <v>4602.1637011591311</v>
      </c>
      <c r="E3600" s="19">
        <f t="shared" si="450"/>
        <v>-1.8957932111837774</v>
      </c>
      <c r="F3600" s="19">
        <f t="shared" si="451"/>
        <v>0.8132689410453342</v>
      </c>
      <c r="G3600" s="20">
        <f t="shared" si="455"/>
        <v>3808.0369018757001</v>
      </c>
      <c r="H3600" s="7">
        <f t="shared" si="452"/>
        <v>-378.0369018757001</v>
      </c>
      <c r="I3600" s="7">
        <f t="shared" si="456"/>
        <v>378.0369018757001</v>
      </c>
      <c r="J3600" s="12">
        <f t="shared" si="453"/>
        <v>0.11021484019699711</v>
      </c>
      <c r="K3600" s="7">
        <f t="shared" si="454"/>
        <v>142911.89917977771</v>
      </c>
    </row>
    <row r="3601" spans="1:11" x14ac:dyDescent="0.4">
      <c r="A3601" s="1">
        <v>3600</v>
      </c>
      <c r="B3601" s="21">
        <v>43413</v>
      </c>
      <c r="C3601">
        <v>3430</v>
      </c>
      <c r="D3601" s="19">
        <f t="shared" si="449"/>
        <v>4581.6678533889517</v>
      </c>
      <c r="E3601" s="19">
        <f t="shared" si="450"/>
        <v>-1.9393191988572831</v>
      </c>
      <c r="F3601" s="19">
        <f t="shared" si="451"/>
        <v>0.76431600962693902</v>
      </c>
      <c r="G3601" s="20">
        <f t="shared" si="455"/>
        <v>3516.8262129891059</v>
      </c>
      <c r="H3601" s="7">
        <f t="shared" si="452"/>
        <v>-86.826212989105898</v>
      </c>
      <c r="I3601" s="7">
        <f t="shared" si="456"/>
        <v>86.826212989105898</v>
      </c>
      <c r="J3601" s="12">
        <f t="shared" si="453"/>
        <v>2.5313764719855948E-2</v>
      </c>
      <c r="K3601" s="7">
        <f t="shared" si="454"/>
        <v>7538.791262029582</v>
      </c>
    </row>
    <row r="3602" spans="1:11" x14ac:dyDescent="0.4">
      <c r="A3602" s="1">
        <v>3601</v>
      </c>
      <c r="B3602" s="21">
        <v>43414</v>
      </c>
      <c r="C3602">
        <v>3430</v>
      </c>
      <c r="D3602" s="19">
        <f t="shared" si="449"/>
        <v>4547.8665895382683</v>
      </c>
      <c r="E3602" s="19">
        <f t="shared" si="450"/>
        <v>-2.0138793355370215</v>
      </c>
      <c r="F3602" s="19">
        <f t="shared" si="451"/>
        <v>0.7818863318235989</v>
      </c>
      <c r="G3602" s="20">
        <f t="shared" si="455"/>
        <v>3582.1767892002604</v>
      </c>
      <c r="H3602" s="7">
        <f t="shared" si="452"/>
        <v>-152.17678920026037</v>
      </c>
      <c r="I3602" s="7">
        <f t="shared" si="456"/>
        <v>152.17678920026037</v>
      </c>
      <c r="J3602" s="12">
        <f t="shared" si="453"/>
        <v>4.436641084555696E-2</v>
      </c>
      <c r="K3602" s="7">
        <f t="shared" si="454"/>
        <v>23157.775171300484</v>
      </c>
    </row>
    <row r="3603" spans="1:11" x14ac:dyDescent="0.4">
      <c r="A3603" s="1">
        <v>3602</v>
      </c>
      <c r="B3603" s="21">
        <v>43415</v>
      </c>
      <c r="C3603">
        <v>3430</v>
      </c>
      <c r="D3603" s="19">
        <f t="shared" si="449"/>
        <v>4492.0864845962524</v>
      </c>
      <c r="E3603" s="19">
        <f t="shared" si="450"/>
        <v>-2.1396976800787426</v>
      </c>
      <c r="F3603" s="19">
        <f t="shared" si="451"/>
        <v>0.81274545687564925</v>
      </c>
      <c r="G3603" s="20">
        <f t="shared" si="455"/>
        <v>3697.0008197746374</v>
      </c>
      <c r="H3603" s="7">
        <f t="shared" si="452"/>
        <v>-267.00081977463742</v>
      </c>
      <c r="I3603" s="7">
        <f t="shared" si="456"/>
        <v>267.00081977463742</v>
      </c>
      <c r="J3603" s="12">
        <f t="shared" si="453"/>
        <v>7.7842804599019655E-2</v>
      </c>
      <c r="K3603" s="7">
        <f t="shared" si="454"/>
        <v>71289.437760328408</v>
      </c>
    </row>
    <row r="3604" spans="1:11" x14ac:dyDescent="0.4">
      <c r="A3604" s="1">
        <v>3603</v>
      </c>
      <c r="B3604" s="21">
        <v>43416</v>
      </c>
      <c r="C3604">
        <v>3430</v>
      </c>
      <c r="D3604" s="19">
        <f t="shared" si="449"/>
        <v>4489.5743430445045</v>
      </c>
      <c r="E3604" s="19">
        <f t="shared" si="450"/>
        <v>-2.1405692359828352</v>
      </c>
      <c r="F3604" s="19">
        <f t="shared" si="451"/>
        <v>0.76431259976695032</v>
      </c>
      <c r="G3604" s="20">
        <f t="shared" si="455"/>
        <v>3431.7382116130661</v>
      </c>
      <c r="H3604" s="7">
        <f t="shared" si="452"/>
        <v>-1.7382116130661416</v>
      </c>
      <c r="I3604" s="7">
        <f t="shared" si="456"/>
        <v>1.7382116130661416</v>
      </c>
      <c r="J3604" s="12">
        <f t="shared" si="453"/>
        <v>5.0676723413007046E-4</v>
      </c>
      <c r="K3604" s="7">
        <f t="shared" si="454"/>
        <v>3.0213796117979981</v>
      </c>
    </row>
    <row r="3605" spans="1:11" x14ac:dyDescent="0.4">
      <c r="A3605" s="1">
        <v>3604</v>
      </c>
      <c r="B3605" s="21">
        <v>43417</v>
      </c>
      <c r="C3605">
        <v>6228</v>
      </c>
      <c r="D3605" s="19">
        <f t="shared" si="449"/>
        <v>5057.0082657282228</v>
      </c>
      <c r="E3605" s="19">
        <f t="shared" si="450"/>
        <v>-0.80770796744154283</v>
      </c>
      <c r="F3605" s="19">
        <f t="shared" si="451"/>
        <v>0.78662229606259704</v>
      </c>
      <c r="G3605" s="20">
        <f t="shared" si="455"/>
        <v>3508.6631327044743</v>
      </c>
      <c r="H3605" s="7">
        <f t="shared" si="452"/>
        <v>2719.3368672955257</v>
      </c>
      <c r="I3605" s="7">
        <f t="shared" si="456"/>
        <v>2719.3368672955257</v>
      </c>
      <c r="J3605" s="12">
        <f t="shared" si="453"/>
        <v>0.4366308393216965</v>
      </c>
      <c r="K3605" s="7">
        <f t="shared" si="454"/>
        <v>7394792.9978326438</v>
      </c>
    </row>
    <row r="3606" spans="1:11" x14ac:dyDescent="0.4">
      <c r="A3606" s="1">
        <v>3605</v>
      </c>
      <c r="B3606" s="21">
        <v>43418</v>
      </c>
      <c r="C3606">
        <v>3430</v>
      </c>
      <c r="D3606" s="19">
        <f t="shared" si="449"/>
        <v>4919.3001594649204</v>
      </c>
      <c r="E3606" s="19">
        <f t="shared" si="450"/>
        <v>-1.1280685894936868</v>
      </c>
      <c r="F3606" s="19">
        <f t="shared" si="451"/>
        <v>0.81152909201668788</v>
      </c>
      <c r="G3606" s="20">
        <f t="shared" si="455"/>
        <v>4109.4040323721993</v>
      </c>
      <c r="H3606" s="7">
        <f t="shared" si="452"/>
        <v>-679.40403237219925</v>
      </c>
      <c r="I3606" s="7">
        <f t="shared" si="456"/>
        <v>679.40403237219925</v>
      </c>
      <c r="J3606" s="12">
        <f t="shared" si="453"/>
        <v>0.19807697736798813</v>
      </c>
      <c r="K3606" s="7">
        <f t="shared" si="454"/>
        <v>461589.83920360438</v>
      </c>
    </row>
    <row r="3607" spans="1:11" x14ac:dyDescent="0.4">
      <c r="A3607" s="1">
        <v>3606</v>
      </c>
      <c r="B3607" s="21">
        <v>43419</v>
      </c>
      <c r="C3607">
        <v>3650</v>
      </c>
      <c r="D3607" s="19">
        <f t="shared" si="449"/>
        <v>4894.8122503531104</v>
      </c>
      <c r="E3607" s="19">
        <f t="shared" si="450"/>
        <v>-1.1827329522999595</v>
      </c>
      <c r="F3607" s="19">
        <f t="shared" si="451"/>
        <v>0.76411643871607704</v>
      </c>
      <c r="G3607" s="20">
        <f t="shared" si="455"/>
        <v>3759.0208968782554</v>
      </c>
      <c r="H3607" s="7">
        <f t="shared" si="452"/>
        <v>-109.02089687825537</v>
      </c>
      <c r="I3607" s="7">
        <f t="shared" si="456"/>
        <v>109.02089687825537</v>
      </c>
      <c r="J3607" s="12">
        <f t="shared" si="453"/>
        <v>2.9868738870754898E-2</v>
      </c>
      <c r="K3607" s="7">
        <f t="shared" si="454"/>
        <v>11885.555956139191</v>
      </c>
    </row>
    <row r="3608" spans="1:11" x14ac:dyDescent="0.4">
      <c r="A3608" s="1">
        <v>3607</v>
      </c>
      <c r="B3608" s="21">
        <v>43420</v>
      </c>
      <c r="C3608">
        <v>4879</v>
      </c>
      <c r="D3608" s="19">
        <f t="shared" si="449"/>
        <v>5107.9764921163023</v>
      </c>
      <c r="E3608" s="19">
        <f t="shared" si="450"/>
        <v>-0.68113959676823699</v>
      </c>
      <c r="F3608" s="19">
        <f t="shared" si="451"/>
        <v>0.78839747708115382</v>
      </c>
      <c r="G3608" s="20">
        <f t="shared" si="455"/>
        <v>3849.4380870575237</v>
      </c>
      <c r="H3608" s="7">
        <f t="shared" si="452"/>
        <v>1029.5619129424763</v>
      </c>
      <c r="I3608" s="7">
        <f t="shared" si="456"/>
        <v>1029.5619129424763</v>
      </c>
      <c r="J3608" s="12">
        <f t="shared" si="453"/>
        <v>0.2110190434397369</v>
      </c>
      <c r="K3608" s="7">
        <f t="shared" si="454"/>
        <v>1059997.7325817712</v>
      </c>
    </row>
    <row r="3609" spans="1:11" x14ac:dyDescent="0.4">
      <c r="A3609" s="1">
        <v>3608</v>
      </c>
      <c r="B3609" s="21">
        <v>43421</v>
      </c>
      <c r="C3609">
        <v>3069</v>
      </c>
      <c r="D3609" s="19">
        <f t="shared" si="449"/>
        <v>4890.2123641502849</v>
      </c>
      <c r="E3609" s="19">
        <f t="shared" si="450"/>
        <v>-1.1891354978511171</v>
      </c>
      <c r="F3609" s="19">
        <f t="shared" si="451"/>
        <v>0.80959173307970012</v>
      </c>
      <c r="G3609" s="20">
        <f t="shared" si="455"/>
        <v>4144.7187600912275</v>
      </c>
      <c r="H3609" s="7">
        <f t="shared" si="452"/>
        <v>-1075.7187600912275</v>
      </c>
      <c r="I3609" s="7">
        <f t="shared" si="456"/>
        <v>1075.7187600912275</v>
      </c>
      <c r="J3609" s="12">
        <f t="shared" si="453"/>
        <v>0.3505111632750823</v>
      </c>
      <c r="K3609" s="7">
        <f t="shared" si="454"/>
        <v>1157170.8508122079</v>
      </c>
    </row>
    <row r="3610" spans="1:11" x14ac:dyDescent="0.4">
      <c r="A3610" s="1">
        <v>3609</v>
      </c>
      <c r="B3610" s="21">
        <v>43422</v>
      </c>
      <c r="C3610">
        <v>3430</v>
      </c>
      <c r="D3610" s="19">
        <f t="shared" ref="D3610:D3673" si="457">$R$2*(C3610/F3607)+(1-$R$2)*(D3609+E3609)</f>
        <v>4823.4864693652662</v>
      </c>
      <c r="E3610" s="19">
        <f t="shared" ref="E3610:E3673" si="458">$R$3*(D3610-D3609)+(1-$R$3)*E3609</f>
        <v>-1.342498068259018</v>
      </c>
      <c r="F3610" s="19">
        <f t="shared" ref="F3610:F3673" si="459">$R$4*(C3610/D3610)+(1-$R$4)*F3607</f>
        <v>0.76355810819939074</v>
      </c>
      <c r="G3610" s="20">
        <f t="shared" si="455"/>
        <v>3735.783018278074</v>
      </c>
      <c r="H3610" s="7">
        <f t="shared" ref="H3610:H3673" si="460">C3610-G3610</f>
        <v>-305.783018278074</v>
      </c>
      <c r="I3610" s="7">
        <f t="shared" si="456"/>
        <v>305.783018278074</v>
      </c>
      <c r="J3610" s="12">
        <f t="shared" ref="J3610:J3673" si="461">I3610/C3610</f>
        <v>8.9149568011100286E-2</v>
      </c>
      <c r="K3610" s="7">
        <f t="shared" ref="K3610:K3673" si="462">H3610^2</f>
        <v>93503.254267248936</v>
      </c>
    </row>
    <row r="3611" spans="1:11" x14ac:dyDescent="0.4">
      <c r="A3611" s="1">
        <v>3610</v>
      </c>
      <c r="B3611" s="21">
        <v>43423</v>
      </c>
      <c r="C3611">
        <v>3430</v>
      </c>
      <c r="D3611" s="19">
        <f t="shared" si="457"/>
        <v>4744.9193566711065</v>
      </c>
      <c r="E3611" s="19">
        <f t="shared" si="458"/>
        <v>-1.5232113889450882</v>
      </c>
      <c r="F3611" s="19">
        <f t="shared" si="459"/>
        <v>0.78770742786789893</v>
      </c>
      <c r="G3611" s="20">
        <f t="shared" si="455"/>
        <v>3801.7661410926562</v>
      </c>
      <c r="H3611" s="7">
        <f t="shared" si="460"/>
        <v>-371.7661410926562</v>
      </c>
      <c r="I3611" s="7">
        <f t="shared" si="456"/>
        <v>371.7661410926562</v>
      </c>
      <c r="J3611" s="12">
        <f t="shared" si="461"/>
        <v>0.10838663005616798</v>
      </c>
      <c r="K3611" s="7">
        <f t="shared" si="462"/>
        <v>138210.06366292475</v>
      </c>
    </row>
    <row r="3612" spans="1:11" x14ac:dyDescent="0.4">
      <c r="A3612" s="1">
        <v>3611</v>
      </c>
      <c r="B3612" s="21">
        <v>43424</v>
      </c>
      <c r="C3612">
        <v>3430</v>
      </c>
      <c r="D3612" s="19">
        <f t="shared" si="457"/>
        <v>4660.4156774047251</v>
      </c>
      <c r="E3612" s="19">
        <f t="shared" si="458"/>
        <v>-1.7173939818250767</v>
      </c>
      <c r="F3612" s="19">
        <f t="shared" si="459"/>
        <v>0.808816512640396</v>
      </c>
      <c r="G3612" s="20">
        <f t="shared" si="455"/>
        <v>3840.2143059425539</v>
      </c>
      <c r="H3612" s="7">
        <f t="shared" si="460"/>
        <v>-410.21430594255389</v>
      </c>
      <c r="I3612" s="7">
        <f t="shared" si="456"/>
        <v>410.21430594255389</v>
      </c>
      <c r="J3612" s="12">
        <f t="shared" si="461"/>
        <v>0.1195960075634268</v>
      </c>
      <c r="K3612" s="7">
        <f t="shared" si="462"/>
        <v>168275.77679993122</v>
      </c>
    </row>
    <row r="3613" spans="1:11" x14ac:dyDescent="0.4">
      <c r="A3613" s="1">
        <v>3612</v>
      </c>
      <c r="B3613" s="21">
        <v>43425</v>
      </c>
      <c r="C3613">
        <v>3430</v>
      </c>
      <c r="D3613" s="19">
        <f t="shared" si="457"/>
        <v>4631.4191070818997</v>
      </c>
      <c r="E3613" s="19">
        <f t="shared" si="458"/>
        <v>-1.7812299823806517</v>
      </c>
      <c r="F3613" s="19">
        <f t="shared" si="459"/>
        <v>0.76331624645063678</v>
      </c>
      <c r="G3613" s="20">
        <f t="shared" si="455"/>
        <v>3557.1868479621389</v>
      </c>
      <c r="H3613" s="7">
        <f t="shared" si="460"/>
        <v>-127.18684796213893</v>
      </c>
      <c r="I3613" s="7">
        <f t="shared" si="456"/>
        <v>127.18684796213893</v>
      </c>
      <c r="J3613" s="12">
        <f t="shared" si="461"/>
        <v>3.7080713691585693E-2</v>
      </c>
      <c r="K3613" s="7">
        <f t="shared" si="462"/>
        <v>16176.494294544244</v>
      </c>
    </row>
    <row r="3614" spans="1:11" x14ac:dyDescent="0.4">
      <c r="A3614" s="1">
        <v>3613</v>
      </c>
      <c r="B3614" s="21">
        <v>43426</v>
      </c>
      <c r="C3614">
        <v>3430</v>
      </c>
      <c r="D3614" s="19">
        <f t="shared" si="457"/>
        <v>4584.5639116072625</v>
      </c>
      <c r="E3614" s="19">
        <f t="shared" si="458"/>
        <v>-1.8867075690290813</v>
      </c>
      <c r="F3614" s="19">
        <f t="shared" si="459"/>
        <v>0.78729094168087976</v>
      </c>
      <c r="G3614" s="20">
        <f t="shared" si="455"/>
        <v>3646.800144129862</v>
      </c>
      <c r="H3614" s="7">
        <f t="shared" si="460"/>
        <v>-216.80014412986202</v>
      </c>
      <c r="I3614" s="7">
        <f t="shared" si="456"/>
        <v>216.80014412986202</v>
      </c>
      <c r="J3614" s="12">
        <f t="shared" si="461"/>
        <v>6.3207039104916041E-2</v>
      </c>
      <c r="K3614" s="7">
        <f t="shared" si="462"/>
        <v>47002.302494728945</v>
      </c>
    </row>
    <row r="3615" spans="1:11" x14ac:dyDescent="0.4">
      <c r="A3615" s="1">
        <v>3614</v>
      </c>
      <c r="B3615" s="21">
        <v>43427</v>
      </c>
      <c r="C3615">
        <v>3430</v>
      </c>
      <c r="D3615" s="19">
        <f t="shared" si="457"/>
        <v>4526.6825023412766</v>
      </c>
      <c r="E3615" s="19">
        <f t="shared" si="458"/>
        <v>-2.0177407704701302</v>
      </c>
      <c r="F3615" s="19">
        <f t="shared" si="459"/>
        <v>0.80827845991550795</v>
      </c>
      <c r="G3615" s="20">
        <f t="shared" si="455"/>
        <v>3706.5449947268448</v>
      </c>
      <c r="H3615" s="7">
        <f t="shared" si="460"/>
        <v>-276.54499472684483</v>
      </c>
      <c r="I3615" s="7">
        <f t="shared" si="456"/>
        <v>276.54499472684483</v>
      </c>
      <c r="J3615" s="12">
        <f t="shared" si="461"/>
        <v>8.0625362894123864E-2</v>
      </c>
      <c r="K3615" s="7">
        <f t="shared" si="462"/>
        <v>76477.134108470636</v>
      </c>
    </row>
    <row r="3616" spans="1:11" x14ac:dyDescent="0.4">
      <c r="A3616" s="1">
        <v>3615</v>
      </c>
      <c r="B3616" s="21">
        <v>43428</v>
      </c>
      <c r="C3616">
        <v>3430</v>
      </c>
      <c r="D3616" s="19">
        <f t="shared" si="457"/>
        <v>4519.5691949334714</v>
      </c>
      <c r="E3616" s="19">
        <f t="shared" si="458"/>
        <v>-2.0296649059581582</v>
      </c>
      <c r="F3616" s="19">
        <f t="shared" si="459"/>
        <v>0.7632699649026129</v>
      </c>
      <c r="G3616" s="20">
        <f t="shared" si="455"/>
        <v>3453.750122249693</v>
      </c>
      <c r="H3616" s="7">
        <f t="shared" si="460"/>
        <v>-23.75012224969305</v>
      </c>
      <c r="I3616" s="7">
        <f t="shared" si="456"/>
        <v>23.75012224969305</v>
      </c>
      <c r="J3616" s="12">
        <f t="shared" si="461"/>
        <v>6.9242338920387902E-3</v>
      </c>
      <c r="K3616" s="7">
        <f t="shared" si="462"/>
        <v>564.0683068753649</v>
      </c>
    </row>
    <row r="3617" spans="1:11" x14ac:dyDescent="0.4">
      <c r="A3617" s="1">
        <v>3616</v>
      </c>
      <c r="B3617" s="21">
        <v>43429</v>
      </c>
      <c r="C3617">
        <v>3430</v>
      </c>
      <c r="D3617" s="19">
        <f t="shared" si="457"/>
        <v>4491.2010221623959</v>
      </c>
      <c r="E3617" s="19">
        <f t="shared" si="458"/>
        <v>-2.0912996482133193</v>
      </c>
      <c r="F3617" s="19">
        <f t="shared" si="459"/>
        <v>0.78704264446309169</v>
      </c>
      <c r="G3617" s="20">
        <f t="shared" si="455"/>
        <v>3556.6179506759599</v>
      </c>
      <c r="H3617" s="7">
        <f t="shared" si="460"/>
        <v>-126.61795067595995</v>
      </c>
      <c r="I3617" s="7">
        <f t="shared" si="456"/>
        <v>126.61795067595995</v>
      </c>
      <c r="J3617" s="12">
        <f t="shared" si="461"/>
        <v>3.6914854424478116E-2</v>
      </c>
      <c r="K3617" s="7">
        <f t="shared" si="462"/>
        <v>16032.105433379826</v>
      </c>
    </row>
    <row r="3618" spans="1:11" x14ac:dyDescent="0.4">
      <c r="A3618" s="1">
        <v>3617</v>
      </c>
      <c r="B3618" s="21">
        <v>43430</v>
      </c>
      <c r="C3618">
        <v>3430</v>
      </c>
      <c r="D3618" s="19">
        <f t="shared" si="457"/>
        <v>4448.9007702818099</v>
      </c>
      <c r="E3618" s="19">
        <f t="shared" si="458"/>
        <v>-2.1853926173322948</v>
      </c>
      <c r="F3618" s="19">
        <f t="shared" si="459"/>
        <v>0.80788559887040734</v>
      </c>
      <c r="G3618" s="20">
        <f t="shared" si="455"/>
        <v>3628.4506929054969</v>
      </c>
      <c r="H3618" s="7">
        <f t="shared" si="460"/>
        <v>-198.45069290549691</v>
      </c>
      <c r="I3618" s="7">
        <f t="shared" si="456"/>
        <v>198.45069290549691</v>
      </c>
      <c r="J3618" s="12">
        <f t="shared" si="461"/>
        <v>5.7857344870407265E-2</v>
      </c>
      <c r="K3618" s="7">
        <f t="shared" si="462"/>
        <v>39382.677514671843</v>
      </c>
    </row>
    <row r="3619" spans="1:11" x14ac:dyDescent="0.4">
      <c r="A3619" s="1">
        <v>3618</v>
      </c>
      <c r="B3619" s="21">
        <v>43431</v>
      </c>
      <c r="C3619">
        <v>3430</v>
      </c>
      <c r="D3619" s="19">
        <f t="shared" si="457"/>
        <v>4454.430109509849</v>
      </c>
      <c r="E3619" s="19">
        <f t="shared" si="458"/>
        <v>-2.167339373340941</v>
      </c>
      <c r="F3619" s="19">
        <f t="shared" si="459"/>
        <v>0.76334105592893831</v>
      </c>
      <c r="G3619" s="20">
        <f t="shared" si="455"/>
        <v>3394.0442902418745</v>
      </c>
      <c r="H3619" s="7">
        <f t="shared" si="460"/>
        <v>35.955709758125522</v>
      </c>
      <c r="I3619" s="7">
        <f t="shared" si="456"/>
        <v>35.955709758125522</v>
      </c>
      <c r="J3619" s="12">
        <f t="shared" si="461"/>
        <v>1.0482714215196946E-2</v>
      </c>
      <c r="K3619" s="7">
        <f t="shared" si="462"/>
        <v>1292.813064210563</v>
      </c>
    </row>
    <row r="3620" spans="1:11" x14ac:dyDescent="0.4">
      <c r="A3620" s="1">
        <v>3619</v>
      </c>
      <c r="B3620" s="21">
        <v>43432</v>
      </c>
      <c r="C3620">
        <v>6467</v>
      </c>
      <c r="D3620" s="19">
        <f t="shared" si="457"/>
        <v>5068.782305772731</v>
      </c>
      <c r="E3620" s="19">
        <f t="shared" si="458"/>
        <v>-0.72462200799861587</v>
      </c>
      <c r="F3620" s="19">
        <f t="shared" si="459"/>
        <v>0.79219077313063813</v>
      </c>
      <c r="G3620" s="20">
        <f t="shared" si="455"/>
        <v>3504.1206644528074</v>
      </c>
      <c r="H3620" s="7">
        <f t="shared" si="460"/>
        <v>2962.8793355471926</v>
      </c>
      <c r="I3620" s="7">
        <f t="shared" si="456"/>
        <v>2962.8793355471926</v>
      </c>
      <c r="J3620" s="12">
        <f t="shared" si="461"/>
        <v>0.45815360067221161</v>
      </c>
      <c r="K3620" s="7">
        <f t="shared" si="462"/>
        <v>8778653.9570125733</v>
      </c>
    </row>
    <row r="3621" spans="1:11" x14ac:dyDescent="0.4">
      <c r="A3621" s="1">
        <v>3620</v>
      </c>
      <c r="B3621" s="21">
        <v>43433</v>
      </c>
      <c r="C3621">
        <v>3430</v>
      </c>
      <c r="D3621" s="19">
        <f t="shared" si="457"/>
        <v>4933.3730747620448</v>
      </c>
      <c r="E3621" s="19">
        <f t="shared" si="458"/>
        <v>-1.039797461525805</v>
      </c>
      <c r="F3621" s="19">
        <f t="shared" si="459"/>
        <v>0.80669947020311794</v>
      </c>
      <c r="G3621" s="20">
        <f t="shared" si="455"/>
        <v>4094.4108169580404</v>
      </c>
      <c r="H3621" s="7">
        <f t="shared" si="460"/>
        <v>-664.41081695804041</v>
      </c>
      <c r="I3621" s="7">
        <f t="shared" si="456"/>
        <v>664.41081695804041</v>
      </c>
      <c r="J3621" s="12">
        <f t="shared" si="461"/>
        <v>0.19370577753878729</v>
      </c>
      <c r="K3621" s="7">
        <f t="shared" si="462"/>
        <v>441441.73369085067</v>
      </c>
    </row>
    <row r="3622" spans="1:11" x14ac:dyDescent="0.4">
      <c r="A3622" s="1">
        <v>3621</v>
      </c>
      <c r="B3622" s="21">
        <v>43434</v>
      </c>
      <c r="C3622">
        <v>6701</v>
      </c>
      <c r="D3622" s="19">
        <f t="shared" si="457"/>
        <v>5562.2176115877064</v>
      </c>
      <c r="E3622" s="19">
        <f t="shared" si="458"/>
        <v>0.43419486913964223</v>
      </c>
      <c r="F3622" s="19">
        <f t="shared" si="459"/>
        <v>0.76798984003829096</v>
      </c>
      <c r="G3622" s="20">
        <f t="shared" si="455"/>
        <v>3765.0524920880189</v>
      </c>
      <c r="H3622" s="7">
        <f t="shared" si="460"/>
        <v>2935.9475079119811</v>
      </c>
      <c r="I3622" s="7">
        <f t="shared" si="456"/>
        <v>2935.9475079119811</v>
      </c>
      <c r="J3622" s="12">
        <f t="shared" si="461"/>
        <v>0.43813572719175958</v>
      </c>
      <c r="K3622" s="7">
        <f t="shared" si="462"/>
        <v>8619787.7692145724</v>
      </c>
    </row>
    <row r="3623" spans="1:11" x14ac:dyDescent="0.4">
      <c r="A3623" s="1">
        <v>3622</v>
      </c>
      <c r="B3623" s="21">
        <v>43435</v>
      </c>
      <c r="C3623">
        <v>5396</v>
      </c>
      <c r="D3623" s="19">
        <f t="shared" si="457"/>
        <v>5767.1726244718957</v>
      </c>
      <c r="E3623" s="19">
        <f t="shared" si="458"/>
        <v>0.91279403537665993</v>
      </c>
      <c r="F3623" s="19">
        <f t="shared" si="459"/>
        <v>0.7937015915640776</v>
      </c>
      <c r="G3623" s="20">
        <f t="shared" si="455"/>
        <v>4406.6814352135898</v>
      </c>
      <c r="H3623" s="7">
        <f t="shared" si="460"/>
        <v>989.31856478641021</v>
      </c>
      <c r="I3623" s="7">
        <f t="shared" si="456"/>
        <v>989.31856478641021</v>
      </c>
      <c r="J3623" s="12">
        <f t="shared" si="461"/>
        <v>0.18334295122060976</v>
      </c>
      <c r="K3623" s="7">
        <f t="shared" si="462"/>
        <v>978751.22263104247</v>
      </c>
    </row>
    <row r="3624" spans="1:11" x14ac:dyDescent="0.4">
      <c r="A3624" s="1">
        <v>3623</v>
      </c>
      <c r="B3624" s="21">
        <v>43436</v>
      </c>
      <c r="C3624">
        <v>3053</v>
      </c>
      <c r="D3624" s="19">
        <f t="shared" si="457"/>
        <v>5443.2453423917004</v>
      </c>
      <c r="E3624" s="19">
        <f t="shared" si="458"/>
        <v>0.15263577325861011</v>
      </c>
      <c r="F3624" s="19">
        <f t="shared" si="459"/>
        <v>0.80411047413517467</v>
      </c>
      <c r="G3624" s="20">
        <f t="shared" si="455"/>
        <v>4653.1114511961459</v>
      </c>
      <c r="H3624" s="7">
        <f t="shared" si="460"/>
        <v>-1600.1114511961459</v>
      </c>
      <c r="I3624" s="7">
        <f t="shared" si="456"/>
        <v>1600.1114511961459</v>
      </c>
      <c r="J3624" s="12">
        <f t="shared" si="461"/>
        <v>0.52411118611075858</v>
      </c>
      <c r="K3624" s="7">
        <f t="shared" si="462"/>
        <v>2560356.6562490361</v>
      </c>
    </row>
    <row r="3625" spans="1:11" x14ac:dyDescent="0.4">
      <c r="A3625" s="1">
        <v>3624</v>
      </c>
      <c r="B3625" s="21">
        <v>43437</v>
      </c>
      <c r="C3625">
        <v>3430</v>
      </c>
      <c r="D3625" s="19">
        <f t="shared" si="457"/>
        <v>5283.364252330518</v>
      </c>
      <c r="E3625" s="19">
        <f t="shared" si="458"/>
        <v>-0.22185914856656547</v>
      </c>
      <c r="F3625" s="19">
        <f t="shared" si="459"/>
        <v>0.76673881972126123</v>
      </c>
      <c r="G3625" s="20">
        <f t="shared" si="455"/>
        <v>4180.474342515663</v>
      </c>
      <c r="H3625" s="7">
        <f t="shared" si="460"/>
        <v>-750.47434251566301</v>
      </c>
      <c r="I3625" s="7">
        <f t="shared" si="456"/>
        <v>750.47434251566301</v>
      </c>
      <c r="J3625" s="12">
        <f t="shared" si="461"/>
        <v>0.21879718440689883</v>
      </c>
      <c r="K3625" s="7">
        <f t="shared" si="462"/>
        <v>563211.73877431673</v>
      </c>
    </row>
    <row r="3626" spans="1:11" x14ac:dyDescent="0.4">
      <c r="A3626" s="1">
        <v>3625</v>
      </c>
      <c r="B3626" s="21">
        <v>43438</v>
      </c>
      <c r="C3626">
        <v>3430</v>
      </c>
      <c r="D3626" s="19">
        <f t="shared" si="457"/>
        <v>5125.6592134652637</v>
      </c>
      <c r="E3626" s="19">
        <f t="shared" si="458"/>
        <v>-0.59038553742158628</v>
      </c>
      <c r="F3626" s="19">
        <f t="shared" si="459"/>
        <v>0.79239014794854257</v>
      </c>
      <c r="G3626" s="20">
        <f t="shared" si="455"/>
        <v>4193.2385259281646</v>
      </c>
      <c r="H3626" s="7">
        <f t="shared" si="460"/>
        <v>-763.23852592816456</v>
      </c>
      <c r="I3626" s="7">
        <f t="shared" si="456"/>
        <v>763.23852592816456</v>
      </c>
      <c r="J3626" s="12">
        <f t="shared" si="461"/>
        <v>0.22251852067876518</v>
      </c>
      <c r="K3626" s="7">
        <f t="shared" si="462"/>
        <v>582533.04746099748</v>
      </c>
    </row>
    <row r="3627" spans="1:11" x14ac:dyDescent="0.4">
      <c r="A3627" s="1">
        <v>3626</v>
      </c>
      <c r="B3627" s="21">
        <v>43439</v>
      </c>
      <c r="C3627">
        <v>3430</v>
      </c>
      <c r="D3627" s="19">
        <f t="shared" si="457"/>
        <v>4984.3118796846875</v>
      </c>
      <c r="E3627" s="19">
        <f t="shared" si="458"/>
        <v>-0.91977087200539254</v>
      </c>
      <c r="F3627" s="19">
        <f t="shared" si="459"/>
        <v>0.80288926996866317</v>
      </c>
      <c r="G3627" s="20">
        <f t="shared" si="455"/>
        <v>4121.1215252004613</v>
      </c>
      <c r="H3627" s="7">
        <f t="shared" si="460"/>
        <v>-691.12152520046129</v>
      </c>
      <c r="I3627" s="7">
        <f t="shared" si="456"/>
        <v>691.12152520046129</v>
      </c>
      <c r="J3627" s="12">
        <f t="shared" si="461"/>
        <v>0.20149315603511991</v>
      </c>
      <c r="K3627" s="7">
        <f t="shared" si="462"/>
        <v>477648.96259541187</v>
      </c>
    </row>
    <row r="3628" spans="1:11" x14ac:dyDescent="0.4">
      <c r="A3628" s="1">
        <v>3627</v>
      </c>
      <c r="B3628" s="21">
        <v>43440</v>
      </c>
      <c r="C3628">
        <v>3430</v>
      </c>
      <c r="D3628" s="19">
        <f t="shared" si="457"/>
        <v>4899.8863897309557</v>
      </c>
      <c r="E3628" s="19">
        <f t="shared" si="458"/>
        <v>-1.1151826052285405</v>
      </c>
      <c r="F3628" s="19">
        <f t="shared" si="459"/>
        <v>0.76603609442565612</v>
      </c>
      <c r="G3628" s="20">
        <f t="shared" si="455"/>
        <v>3820.9601837192827</v>
      </c>
      <c r="H3628" s="7">
        <f t="shared" si="460"/>
        <v>-390.96018371928267</v>
      </c>
      <c r="I3628" s="7">
        <f t="shared" si="456"/>
        <v>390.96018371928267</v>
      </c>
      <c r="J3628" s="12">
        <f t="shared" si="461"/>
        <v>0.11398256085110282</v>
      </c>
      <c r="K3628" s="7">
        <f t="shared" si="462"/>
        <v>152849.86525381525</v>
      </c>
    </row>
    <row r="3629" spans="1:11" x14ac:dyDescent="0.4">
      <c r="A3629" s="1">
        <v>3628</v>
      </c>
      <c r="B3629" s="21">
        <v>43441</v>
      </c>
      <c r="C3629">
        <v>3430</v>
      </c>
      <c r="D3629" s="19">
        <f t="shared" si="457"/>
        <v>4805.4073598318209</v>
      </c>
      <c r="E3629" s="19">
        <f t="shared" si="458"/>
        <v>-1.3336633442810104</v>
      </c>
      <c r="F3629" s="19">
        <f t="shared" si="459"/>
        <v>0.79156221432023</v>
      </c>
      <c r="G3629" s="20">
        <f t="shared" si="455"/>
        <v>3881.7380415804155</v>
      </c>
      <c r="H3629" s="7">
        <f t="shared" si="460"/>
        <v>-451.73804158041548</v>
      </c>
      <c r="I3629" s="7">
        <f t="shared" si="456"/>
        <v>451.73804158041548</v>
      </c>
      <c r="J3629" s="12">
        <f t="shared" si="461"/>
        <v>0.13170205293889664</v>
      </c>
      <c r="K3629" s="7">
        <f t="shared" si="462"/>
        <v>204067.25821090917</v>
      </c>
    </row>
    <row r="3630" spans="1:11" x14ac:dyDescent="0.4">
      <c r="A3630" s="1">
        <v>3629</v>
      </c>
      <c r="B3630" s="21">
        <v>43442</v>
      </c>
      <c r="C3630">
        <v>3430</v>
      </c>
      <c r="D3630" s="19">
        <f t="shared" si="457"/>
        <v>4716.9482650939135</v>
      </c>
      <c r="E3630" s="19">
        <f t="shared" si="458"/>
        <v>-1.5375455662852358</v>
      </c>
      <c r="F3630" s="19">
        <f t="shared" si="459"/>
        <v>0.80209173927252519</v>
      </c>
      <c r="G3630" s="20">
        <f t="shared" si="455"/>
        <v>3857.1392230485376</v>
      </c>
      <c r="H3630" s="7">
        <f t="shared" si="460"/>
        <v>-427.13922304853759</v>
      </c>
      <c r="I3630" s="7">
        <f t="shared" si="456"/>
        <v>427.13922304853759</v>
      </c>
      <c r="J3630" s="12">
        <f t="shared" si="461"/>
        <v>0.12453038572843661</v>
      </c>
      <c r="K3630" s="7">
        <f t="shared" si="462"/>
        <v>182447.91586650835</v>
      </c>
    </row>
    <row r="3631" spans="1:11" x14ac:dyDescent="0.4">
      <c r="A3631" s="1">
        <v>3630</v>
      </c>
      <c r="B3631" s="21">
        <v>43443</v>
      </c>
      <c r="C3631">
        <v>3650</v>
      </c>
      <c r="D3631" s="19">
        <f t="shared" si="457"/>
        <v>4723.4972646288734</v>
      </c>
      <c r="E3631" s="19">
        <f t="shared" si="458"/>
        <v>-1.5186222420938122</v>
      </c>
      <c r="F3631" s="19">
        <f t="shared" si="459"/>
        <v>0.76610662160311638</v>
      </c>
      <c r="G3631" s="20">
        <f t="shared" si="455"/>
        <v>3612.1748111998172</v>
      </c>
      <c r="H3631" s="7">
        <f t="shared" si="460"/>
        <v>37.825188800182787</v>
      </c>
      <c r="I3631" s="7">
        <f t="shared" si="456"/>
        <v>37.825188800182787</v>
      </c>
      <c r="J3631" s="12">
        <f t="shared" si="461"/>
        <v>1.0363065424707612E-2</v>
      </c>
      <c r="K3631" s="7">
        <f t="shared" si="462"/>
        <v>1430.7449077694732</v>
      </c>
    </row>
    <row r="3632" spans="1:11" x14ac:dyDescent="0.4">
      <c r="A3632" s="1">
        <v>3631</v>
      </c>
      <c r="B3632" s="21">
        <v>43444</v>
      </c>
      <c r="C3632">
        <v>3430</v>
      </c>
      <c r="D3632" s="19">
        <f t="shared" si="457"/>
        <v>4658.3093748765568</v>
      </c>
      <c r="E3632" s="19">
        <f t="shared" si="458"/>
        <v>-1.6676146949944846</v>
      </c>
      <c r="F3632" s="19">
        <f t="shared" si="459"/>
        <v>0.79098038647063096</v>
      </c>
      <c r="G3632" s="20">
        <f t="shared" si="455"/>
        <v>3737.7398701405132</v>
      </c>
      <c r="H3632" s="7">
        <f t="shared" si="460"/>
        <v>-307.73987014051318</v>
      </c>
      <c r="I3632" s="7">
        <f t="shared" si="456"/>
        <v>307.73987014051318</v>
      </c>
      <c r="J3632" s="12">
        <f t="shared" si="461"/>
        <v>8.9720078758167107E-2</v>
      </c>
      <c r="K3632" s="7">
        <f t="shared" si="462"/>
        <v>94703.827674099914</v>
      </c>
    </row>
    <row r="3633" spans="1:11" x14ac:dyDescent="0.4">
      <c r="A3633" s="1">
        <v>3632</v>
      </c>
      <c r="B3633" s="21">
        <v>43445</v>
      </c>
      <c r="C3633">
        <v>3430</v>
      </c>
      <c r="D3633" s="19">
        <f t="shared" si="457"/>
        <v>4594.3567321995224</v>
      </c>
      <c r="E3633" s="19">
        <f t="shared" si="458"/>
        <v>-1.8133678889752565</v>
      </c>
      <c r="F3633" s="19">
        <f t="shared" si="459"/>
        <v>0.80150696141559263</v>
      </c>
      <c r="G3633" s="20">
        <f t="shared" si="455"/>
        <v>3735.0538885931023</v>
      </c>
      <c r="H3633" s="7">
        <f t="shared" si="460"/>
        <v>-305.05388859310233</v>
      </c>
      <c r="I3633" s="7">
        <f t="shared" si="456"/>
        <v>305.05388859310233</v>
      </c>
      <c r="J3633" s="12">
        <f t="shared" si="461"/>
        <v>8.8936993758921959E-2</v>
      </c>
      <c r="K3633" s="7">
        <f t="shared" si="462"/>
        <v>93057.874945772885</v>
      </c>
    </row>
    <row r="3634" spans="1:11" x14ac:dyDescent="0.4">
      <c r="A3634" s="1">
        <v>3633</v>
      </c>
      <c r="B3634" s="21">
        <v>43446</v>
      </c>
      <c r="C3634">
        <v>3430</v>
      </c>
      <c r="D3634" s="19">
        <f t="shared" si="457"/>
        <v>4573.6510347697858</v>
      </c>
      <c r="E3634" s="19">
        <f t="shared" si="458"/>
        <v>-1.8575778293335921</v>
      </c>
      <c r="F3634" s="19">
        <f t="shared" si="459"/>
        <v>0.76593643724994143</v>
      </c>
      <c r="G3634" s="20">
        <f t="shared" si="455"/>
        <v>3518.3778813977633</v>
      </c>
      <c r="H3634" s="7">
        <f t="shared" si="460"/>
        <v>-88.377881397763304</v>
      </c>
      <c r="I3634" s="7">
        <f t="shared" si="456"/>
        <v>88.377881397763304</v>
      </c>
      <c r="J3634" s="12">
        <f t="shared" si="461"/>
        <v>2.576614618010592E-2</v>
      </c>
      <c r="K3634" s="7">
        <f t="shared" si="462"/>
        <v>7810.6499203571166</v>
      </c>
    </row>
    <row r="3635" spans="1:11" x14ac:dyDescent="0.4">
      <c r="A3635" s="1">
        <v>3634</v>
      </c>
      <c r="B3635" s="21">
        <v>43447</v>
      </c>
      <c r="C3635">
        <v>5632</v>
      </c>
      <c r="D3635" s="19">
        <f t="shared" si="457"/>
        <v>4989.1556380399088</v>
      </c>
      <c r="E3635" s="19">
        <f t="shared" si="458"/>
        <v>-0.88090858934275384</v>
      </c>
      <c r="F3635" s="19">
        <f t="shared" si="459"/>
        <v>0.79453882674604126</v>
      </c>
      <c r="G3635" s="20">
        <f t="shared" si="455"/>
        <v>3616.198955434661</v>
      </c>
      <c r="H3635" s="7">
        <f t="shared" si="460"/>
        <v>2015.801044565339</v>
      </c>
      <c r="I3635" s="7">
        <f t="shared" si="456"/>
        <v>2015.801044565339</v>
      </c>
      <c r="J3635" s="12">
        <f t="shared" si="461"/>
        <v>0.35791921956060707</v>
      </c>
      <c r="K3635" s="7">
        <f t="shared" si="462"/>
        <v>4063453.851270712</v>
      </c>
    </row>
    <row r="3636" spans="1:11" x14ac:dyDescent="0.4">
      <c r="A3636" s="1">
        <v>3635</v>
      </c>
      <c r="B3636" s="21">
        <v>43448</v>
      </c>
      <c r="C3636">
        <v>3430</v>
      </c>
      <c r="D3636" s="19">
        <f t="shared" si="457"/>
        <v>4872.1895287159559</v>
      </c>
      <c r="E3636" s="19">
        <f t="shared" si="458"/>
        <v>-1.152559567581815</v>
      </c>
      <c r="F3636" s="19">
        <f t="shared" si="459"/>
        <v>0.80047996741506788</v>
      </c>
      <c r="G3636" s="20">
        <f t="shared" si="455"/>
        <v>3998.1369211081105</v>
      </c>
      <c r="H3636" s="7">
        <f t="shared" si="460"/>
        <v>-568.13692110811053</v>
      </c>
      <c r="I3636" s="7">
        <f t="shared" si="456"/>
        <v>568.13692110811053</v>
      </c>
      <c r="J3636" s="12">
        <f t="shared" si="461"/>
        <v>0.16563758632889519</v>
      </c>
      <c r="K3636" s="7">
        <f t="shared" si="462"/>
        <v>322779.56112620339</v>
      </c>
    </row>
    <row r="3637" spans="1:11" x14ac:dyDescent="0.4">
      <c r="A3637" s="1">
        <v>3636</v>
      </c>
      <c r="B3637" s="21">
        <v>43449</v>
      </c>
      <c r="C3637">
        <v>6852</v>
      </c>
      <c r="D3637" s="19">
        <f t="shared" si="457"/>
        <v>5538.3743325254218</v>
      </c>
      <c r="E3637" s="19">
        <f t="shared" si="458"/>
        <v>0.40907659645681416</v>
      </c>
      <c r="F3637" s="19">
        <f t="shared" si="459"/>
        <v>0.77089966027366053</v>
      </c>
      <c r="G3637" s="20">
        <f t="shared" si="455"/>
        <v>3730.9047018622582</v>
      </c>
      <c r="H3637" s="7">
        <f t="shared" si="460"/>
        <v>3121.0952981377418</v>
      </c>
      <c r="I3637" s="7">
        <f t="shared" si="456"/>
        <v>3121.0952981377418</v>
      </c>
      <c r="J3637" s="12">
        <f t="shared" si="461"/>
        <v>0.45550135699616778</v>
      </c>
      <c r="K3637" s="7">
        <f t="shared" si="462"/>
        <v>9741235.8600575197</v>
      </c>
    </row>
    <row r="3638" spans="1:11" x14ac:dyDescent="0.4">
      <c r="A3638" s="1">
        <v>3637</v>
      </c>
      <c r="B3638" s="21">
        <v>43450</v>
      </c>
      <c r="C3638">
        <v>4756</v>
      </c>
      <c r="D3638" s="19">
        <f t="shared" si="457"/>
        <v>5612.0009765805125</v>
      </c>
      <c r="E3638" s="19">
        <f t="shared" si="458"/>
        <v>0.58041302606676348</v>
      </c>
      <c r="F3638" s="19">
        <f t="shared" si="459"/>
        <v>0.79509629559979311</v>
      </c>
      <c r="G3638" s="20">
        <f t="shared" si="455"/>
        <v>4400.7784714841355</v>
      </c>
      <c r="H3638" s="7">
        <f t="shared" si="460"/>
        <v>355.22152851586452</v>
      </c>
      <c r="I3638" s="7">
        <f t="shared" si="456"/>
        <v>355.22152851586452</v>
      </c>
      <c r="J3638" s="12">
        <f t="shared" si="461"/>
        <v>7.4689135516371852E-2</v>
      </c>
      <c r="K3638" s="7">
        <f t="shared" si="462"/>
        <v>126182.33432114715</v>
      </c>
    </row>
    <row r="3639" spans="1:11" x14ac:dyDescent="0.4">
      <c r="A3639" s="1">
        <v>3638</v>
      </c>
      <c r="B3639" s="21">
        <v>43451</v>
      </c>
      <c r="C3639">
        <v>2736</v>
      </c>
      <c r="D3639" s="19">
        <f t="shared" si="457"/>
        <v>5253.1691577187903</v>
      </c>
      <c r="E3639" s="19">
        <f t="shared" si="458"/>
        <v>-0.26064753777385152</v>
      </c>
      <c r="F3639" s="19">
        <f t="shared" si="459"/>
        <v>0.79753466522286898</v>
      </c>
      <c r="G3639" s="20">
        <f t="shared" si="455"/>
        <v>4492.7589678666909</v>
      </c>
      <c r="H3639" s="7">
        <f t="shared" si="460"/>
        <v>-1756.7589678666909</v>
      </c>
      <c r="I3639" s="7">
        <f t="shared" si="456"/>
        <v>1756.7589678666909</v>
      </c>
      <c r="J3639" s="12">
        <f t="shared" si="461"/>
        <v>0.64209026603314723</v>
      </c>
      <c r="K3639" s="7">
        <f t="shared" si="462"/>
        <v>3086202.0711800409</v>
      </c>
    </row>
    <row r="3640" spans="1:11" x14ac:dyDescent="0.4">
      <c r="A3640" s="1">
        <v>3639</v>
      </c>
      <c r="B3640" s="21">
        <v>43452</v>
      </c>
      <c r="C3640">
        <v>3430</v>
      </c>
      <c r="D3640" s="19">
        <f t="shared" si="457"/>
        <v>5121.3101941513305</v>
      </c>
      <c r="E3640" s="19">
        <f t="shared" si="458"/>
        <v>-0.56860075711491964</v>
      </c>
      <c r="F3640" s="19">
        <f t="shared" si="459"/>
        <v>0.76983435266250988</v>
      </c>
      <c r="G3640" s="20">
        <f t="shared" si="455"/>
        <v>4049.4653859471655</v>
      </c>
      <c r="H3640" s="7">
        <f t="shared" si="460"/>
        <v>-619.46538594716549</v>
      </c>
      <c r="I3640" s="7">
        <f t="shared" si="456"/>
        <v>619.46538594716549</v>
      </c>
      <c r="J3640" s="12">
        <f t="shared" si="461"/>
        <v>0.18060215333736604</v>
      </c>
      <c r="K3640" s="7">
        <f t="shared" si="462"/>
        <v>383737.3643866707</v>
      </c>
    </row>
    <row r="3641" spans="1:11" x14ac:dyDescent="0.4">
      <c r="A3641" s="1">
        <v>3640</v>
      </c>
      <c r="B3641" s="21">
        <v>43453</v>
      </c>
      <c r="C3641">
        <v>3430</v>
      </c>
      <c r="D3641" s="19">
        <f t="shared" si="457"/>
        <v>4988.6131431025024</v>
      </c>
      <c r="E3641" s="19">
        <f t="shared" si="458"/>
        <v>-0.87779454364255782</v>
      </c>
      <c r="F3641" s="19">
        <f t="shared" si="459"/>
        <v>0.79396378005992196</v>
      </c>
      <c r="G3641" s="20">
        <f t="shared" si="455"/>
        <v>4071.4826716315229</v>
      </c>
      <c r="H3641" s="7">
        <f t="shared" si="460"/>
        <v>-641.48267163152286</v>
      </c>
      <c r="I3641" s="7">
        <f t="shared" si="456"/>
        <v>641.48267163152286</v>
      </c>
      <c r="J3641" s="12">
        <f t="shared" si="461"/>
        <v>0.18702118706458393</v>
      </c>
      <c r="K3641" s="7">
        <f t="shared" si="462"/>
        <v>411500.01800351619</v>
      </c>
    </row>
    <row r="3642" spans="1:11" x14ac:dyDescent="0.4">
      <c r="A3642" s="1">
        <v>3641</v>
      </c>
      <c r="B3642" s="21">
        <v>43454</v>
      </c>
      <c r="C3642">
        <v>3650</v>
      </c>
      <c r="D3642" s="19">
        <f t="shared" si="457"/>
        <v>4920.4047951868733</v>
      </c>
      <c r="E3642" s="19">
        <f t="shared" si="458"/>
        <v>-1.0353547715883433</v>
      </c>
      <c r="F3642" s="19">
        <f t="shared" si="459"/>
        <v>0.79694775882349578</v>
      </c>
      <c r="G3642" s="20">
        <f t="shared" si="455"/>
        <v>3977.8918414331602</v>
      </c>
      <c r="H3642" s="7">
        <f t="shared" si="460"/>
        <v>-327.89184143316015</v>
      </c>
      <c r="I3642" s="7">
        <f t="shared" si="456"/>
        <v>327.89184143316015</v>
      </c>
      <c r="J3642" s="12">
        <f t="shared" si="461"/>
        <v>8.9833381214564426E-2</v>
      </c>
      <c r="K3642" s="7">
        <f t="shared" si="462"/>
        <v>107513.05967842865</v>
      </c>
    </row>
    <row r="3643" spans="1:11" x14ac:dyDescent="0.4">
      <c r="A3643" s="1">
        <v>3642</v>
      </c>
      <c r="B3643" s="21">
        <v>43455</v>
      </c>
      <c r="C3643">
        <v>3430</v>
      </c>
      <c r="D3643" s="19">
        <f t="shared" si="457"/>
        <v>4843.4027501997261</v>
      </c>
      <c r="E3643" s="19">
        <f t="shared" si="458"/>
        <v>-1.2131244233617726</v>
      </c>
      <c r="F3643" s="19">
        <f t="shared" si="459"/>
        <v>0.76918500417523927</v>
      </c>
      <c r="G3643" s="20">
        <f t="shared" si="455"/>
        <v>3787.0995886698342</v>
      </c>
      <c r="H3643" s="7">
        <f t="shared" si="460"/>
        <v>-357.09958866983425</v>
      </c>
      <c r="I3643" s="7">
        <f t="shared" si="456"/>
        <v>357.09958866983425</v>
      </c>
      <c r="J3643" s="12">
        <f t="shared" si="461"/>
        <v>0.10411066725068054</v>
      </c>
      <c r="K3643" s="7">
        <f t="shared" si="462"/>
        <v>127520.11622816481</v>
      </c>
    </row>
    <row r="3644" spans="1:11" x14ac:dyDescent="0.4">
      <c r="A3644" s="1">
        <v>3643</v>
      </c>
      <c r="B3644" s="21">
        <v>43456</v>
      </c>
      <c r="C3644">
        <v>6129</v>
      </c>
      <c r="D3644" s="19">
        <f t="shared" si="457"/>
        <v>5313.4025648070929</v>
      </c>
      <c r="E3644" s="19">
        <f t="shared" si="458"/>
        <v>-0.11043902473596501</v>
      </c>
      <c r="F3644" s="19">
        <f t="shared" si="459"/>
        <v>0.79775041207203701</v>
      </c>
      <c r="G3644" s="20">
        <f t="shared" si="455"/>
        <v>3844.5231790483413</v>
      </c>
      <c r="H3644" s="7">
        <f t="shared" si="460"/>
        <v>2284.4768209516587</v>
      </c>
      <c r="I3644" s="7">
        <f t="shared" si="456"/>
        <v>2284.4768209516587</v>
      </c>
      <c r="J3644" s="12">
        <f t="shared" si="461"/>
        <v>0.37273239043100975</v>
      </c>
      <c r="K3644" s="7">
        <f t="shared" si="462"/>
        <v>5218834.3454653975</v>
      </c>
    </row>
    <row r="3645" spans="1:11" x14ac:dyDescent="0.4">
      <c r="A3645" s="1">
        <v>3644</v>
      </c>
      <c r="B3645" s="21">
        <v>43457</v>
      </c>
      <c r="C3645">
        <v>3430</v>
      </c>
      <c r="D3645" s="19">
        <f t="shared" si="457"/>
        <v>5147.9885970807472</v>
      </c>
      <c r="E3645" s="19">
        <f t="shared" si="458"/>
        <v>-0.49726581225060174</v>
      </c>
      <c r="F3645" s="19">
        <f t="shared" si="459"/>
        <v>0.79557155637235055</v>
      </c>
      <c r="G3645" s="20">
        <f t="shared" si="455"/>
        <v>4234.4162516167771</v>
      </c>
      <c r="H3645" s="7">
        <f t="shared" si="460"/>
        <v>-804.41625161677712</v>
      </c>
      <c r="I3645" s="7">
        <f t="shared" si="456"/>
        <v>804.41625161677712</v>
      </c>
      <c r="J3645" s="12">
        <f t="shared" si="461"/>
        <v>0.23452368851801081</v>
      </c>
      <c r="K3645" s="7">
        <f t="shared" si="462"/>
        <v>647085.5058651861</v>
      </c>
    </row>
    <row r="3646" spans="1:11" x14ac:dyDescent="0.4">
      <c r="A3646" s="1">
        <v>3645</v>
      </c>
      <c r="B3646" s="21">
        <v>43458</v>
      </c>
      <c r="C3646">
        <v>5111</v>
      </c>
      <c r="D3646" s="19">
        <f t="shared" si="457"/>
        <v>5392.6866184340379</v>
      </c>
      <c r="E3646" s="19">
        <f t="shared" si="458"/>
        <v>7.6515679245481305E-2</v>
      </c>
      <c r="F3646" s="19">
        <f t="shared" si="459"/>
        <v>0.77106581739747626</v>
      </c>
      <c r="G3646" s="20">
        <f t="shared" si="455"/>
        <v>3959.3731411337667</v>
      </c>
      <c r="H3646" s="7">
        <f t="shared" si="460"/>
        <v>1151.6268588662333</v>
      </c>
      <c r="I3646" s="7">
        <f t="shared" si="456"/>
        <v>1151.6268588662333</v>
      </c>
      <c r="J3646" s="12">
        <f t="shared" si="461"/>
        <v>0.22532319680419358</v>
      </c>
      <c r="K3646" s="7">
        <f t="shared" si="462"/>
        <v>1326244.4220621074</v>
      </c>
    </row>
    <row r="3647" spans="1:11" x14ac:dyDescent="0.4">
      <c r="A3647" s="1">
        <v>3646</v>
      </c>
      <c r="B3647" s="21">
        <v>43459</v>
      </c>
      <c r="C3647">
        <v>3430</v>
      </c>
      <c r="D3647" s="19">
        <f t="shared" si="457"/>
        <v>5213.7355547129564</v>
      </c>
      <c r="E3647" s="19">
        <f t="shared" si="458"/>
        <v>-0.34242675930922378</v>
      </c>
      <c r="F3647" s="19">
        <f t="shared" si="459"/>
        <v>0.79627726569347335</v>
      </c>
      <c r="G3647" s="20">
        <f t="shared" si="455"/>
        <v>4302.0790124457617</v>
      </c>
      <c r="H3647" s="7">
        <f t="shared" si="460"/>
        <v>-872.07901244576169</v>
      </c>
      <c r="I3647" s="7">
        <f t="shared" si="456"/>
        <v>872.07901244576169</v>
      </c>
      <c r="J3647" s="12">
        <f t="shared" si="461"/>
        <v>0.25425044094628618</v>
      </c>
      <c r="K3647" s="7">
        <f t="shared" si="462"/>
        <v>760521.80394837493</v>
      </c>
    </row>
    <row r="3648" spans="1:11" x14ac:dyDescent="0.4">
      <c r="A3648" s="1">
        <v>3647</v>
      </c>
      <c r="B3648" s="21">
        <v>43460</v>
      </c>
      <c r="C3648">
        <v>3430</v>
      </c>
      <c r="D3648" s="19">
        <f t="shared" si="457"/>
        <v>5065.6692033844356</v>
      </c>
      <c r="E3648" s="19">
        <f t="shared" si="458"/>
        <v>-0.68811551519363578</v>
      </c>
      <c r="F3648" s="19">
        <f t="shared" si="459"/>
        <v>0.79432388220407446</v>
      </c>
      <c r="G3648" s="20">
        <f t="shared" si="455"/>
        <v>4147.6272847870005</v>
      </c>
      <c r="H3648" s="7">
        <f t="shared" si="460"/>
        <v>-717.62728478700046</v>
      </c>
      <c r="I3648" s="7">
        <f t="shared" si="456"/>
        <v>717.62728478700046</v>
      </c>
      <c r="J3648" s="12">
        <f t="shared" si="461"/>
        <v>0.20922078273673483</v>
      </c>
      <c r="K3648" s="7">
        <f t="shared" si="462"/>
        <v>514988.91987076268</v>
      </c>
    </row>
    <row r="3649" spans="1:11" x14ac:dyDescent="0.4">
      <c r="A3649" s="1">
        <v>3648</v>
      </c>
      <c r="B3649" s="21">
        <v>43461</v>
      </c>
      <c r="C3649">
        <v>3430</v>
      </c>
      <c r="D3649" s="19">
        <f t="shared" si="457"/>
        <v>4964.0023985437238</v>
      </c>
      <c r="E3649" s="19">
        <f t="shared" si="458"/>
        <v>-0.92441574608428101</v>
      </c>
      <c r="F3649" s="19">
        <f t="shared" si="459"/>
        <v>0.77022229402138043</v>
      </c>
      <c r="G3649" s="20">
        <f t="shared" si="455"/>
        <v>3905.4337826206561</v>
      </c>
      <c r="H3649" s="7">
        <f t="shared" si="460"/>
        <v>-475.43378262065607</v>
      </c>
      <c r="I3649" s="7">
        <f t="shared" si="456"/>
        <v>475.43378262065607</v>
      </c>
      <c r="J3649" s="12">
        <f t="shared" si="461"/>
        <v>0.13861043225092015</v>
      </c>
      <c r="K3649" s="7">
        <f t="shared" si="462"/>
        <v>226037.28165698526</v>
      </c>
    </row>
    <row r="3650" spans="1:11" x14ac:dyDescent="0.4">
      <c r="A3650" s="1">
        <v>3649</v>
      </c>
      <c r="B3650" s="21">
        <v>43462</v>
      </c>
      <c r="C3650">
        <v>3430</v>
      </c>
      <c r="D3650" s="19">
        <f t="shared" si="457"/>
        <v>4855.7221071933554</v>
      </c>
      <c r="E3650" s="19">
        <f t="shared" si="458"/>
        <v>-1.1756392305858663</v>
      </c>
      <c r="F3650" s="19">
        <f t="shared" si="459"/>
        <v>0.79533049624319341</v>
      </c>
      <c r="G3650" s="20">
        <f t="shared" si="455"/>
        <v>3951.9861655655836</v>
      </c>
      <c r="H3650" s="7">
        <f t="shared" si="460"/>
        <v>-521.98616556558363</v>
      </c>
      <c r="I3650" s="7">
        <f t="shared" si="456"/>
        <v>521.98616556558363</v>
      </c>
      <c r="J3650" s="12">
        <f t="shared" si="461"/>
        <v>0.1521825555584792</v>
      </c>
      <c r="K3650" s="7">
        <f t="shared" si="462"/>
        <v>272469.55704186088</v>
      </c>
    </row>
    <row r="3651" spans="1:11" x14ac:dyDescent="0.4">
      <c r="A3651" s="1">
        <v>3650</v>
      </c>
      <c r="B3651" s="21">
        <v>43463</v>
      </c>
      <c r="C3651">
        <v>5804</v>
      </c>
      <c r="D3651" s="19">
        <f t="shared" si="457"/>
        <v>5256.1561263282292</v>
      </c>
      <c r="E3651" s="19">
        <f t="shared" si="458"/>
        <v>-0.23583246904485433</v>
      </c>
      <c r="F3651" s="19">
        <f t="shared" si="459"/>
        <v>0.7975878167226812</v>
      </c>
      <c r="G3651" s="20">
        <f t="shared" si="455"/>
        <v>3856.0821967722645</v>
      </c>
      <c r="H3651" s="7">
        <f t="shared" si="460"/>
        <v>1947.9178032277355</v>
      </c>
      <c r="I3651" s="7">
        <f t="shared" si="456"/>
        <v>1947.9178032277355</v>
      </c>
      <c r="J3651" s="12">
        <f t="shared" si="461"/>
        <v>0.33561643749616393</v>
      </c>
      <c r="K3651" s="7">
        <f t="shared" si="462"/>
        <v>3794383.7681315667</v>
      </c>
    </row>
    <row r="3652" spans="1:11" x14ac:dyDescent="0.4">
      <c r="A3652" s="1">
        <v>3651</v>
      </c>
      <c r="B3652" s="21">
        <v>43464</v>
      </c>
      <c r="C3652">
        <v>3430</v>
      </c>
      <c r="D3652" s="19">
        <f t="shared" si="457"/>
        <v>5124.4695599184197</v>
      </c>
      <c r="E3652" s="19">
        <f t="shared" si="458"/>
        <v>-0.54344033153963778</v>
      </c>
      <c r="F3652" s="19">
        <f t="shared" si="459"/>
        <v>0.76915977158891313</v>
      </c>
      <c r="G3652" s="20">
        <f t="shared" si="455"/>
        <v>4048.2269859297489</v>
      </c>
      <c r="H3652" s="7">
        <f t="shared" si="460"/>
        <v>-618.22698592974893</v>
      </c>
      <c r="I3652" s="7">
        <f t="shared" si="456"/>
        <v>618.22698592974893</v>
      </c>
      <c r="J3652" s="12">
        <f t="shared" si="461"/>
        <v>0.18024110376960611</v>
      </c>
      <c r="K3652" s="7">
        <f t="shared" si="462"/>
        <v>382204.606131782</v>
      </c>
    </row>
    <row r="3653" spans="1:11" x14ac:dyDescent="0.4">
      <c r="A3653" s="1">
        <v>3652</v>
      </c>
      <c r="B3653" s="21">
        <v>43465</v>
      </c>
      <c r="C3653">
        <v>5160</v>
      </c>
      <c r="D3653" s="19">
        <f t="shared" si="457"/>
        <v>5347.2973809701916</v>
      </c>
      <c r="E3653" s="19">
        <f t="shared" si="458"/>
        <v>-2.0729242776550416E-2</v>
      </c>
      <c r="F3653" s="19">
        <f t="shared" si="459"/>
        <v>0.79711718341790638</v>
      </c>
      <c r="G3653" s="20">
        <f t="shared" si="455"/>
        <v>4075.2147034044938</v>
      </c>
      <c r="H3653" s="7">
        <f t="shared" si="460"/>
        <v>1084.7852965955062</v>
      </c>
      <c r="I3653" s="7">
        <f t="shared" si="456"/>
        <v>1084.7852965955062</v>
      </c>
      <c r="J3653" s="12">
        <f t="shared" si="461"/>
        <v>0.21022970864253995</v>
      </c>
      <c r="K3653" s="7">
        <f t="shared" si="462"/>
        <v>1176759.1397098005</v>
      </c>
    </row>
    <row r="3654" spans="1:11" x14ac:dyDescent="0.4">
      <c r="A3654" s="1">
        <v>3653</v>
      </c>
      <c r="B3654" s="21">
        <v>43466</v>
      </c>
      <c r="C3654">
        <v>4345</v>
      </c>
      <c r="D3654" s="19">
        <f t="shared" si="457"/>
        <v>5363.7189301301951</v>
      </c>
      <c r="E3654" s="19">
        <f t="shared" si="458"/>
        <v>1.7747332913795062E-2</v>
      </c>
      <c r="F3654" s="19">
        <f t="shared" si="459"/>
        <v>0.79771930360326537</v>
      </c>
      <c r="G3654" s="20">
        <f t="shared" ref="G3654:G3717" si="463">(D3653+1*E3653)*F3651</f>
        <v>4264.922710063438</v>
      </c>
      <c r="H3654" s="7">
        <f t="shared" si="460"/>
        <v>80.077289936562011</v>
      </c>
      <c r="I3654" s="7">
        <f t="shared" si="456"/>
        <v>80.077289936562011</v>
      </c>
      <c r="J3654" s="12">
        <f t="shared" si="461"/>
        <v>1.8429756026826699E-2</v>
      </c>
      <c r="K3654" s="7">
        <f t="shared" si="462"/>
        <v>6412.3723635842152</v>
      </c>
    </row>
    <row r="3655" spans="1:11" x14ac:dyDescent="0.4">
      <c r="A3655" s="1">
        <v>3654</v>
      </c>
      <c r="B3655" s="21">
        <v>43467</v>
      </c>
      <c r="C3655">
        <v>3430</v>
      </c>
      <c r="D3655" s="19">
        <f t="shared" si="457"/>
        <v>5215.6364515178402</v>
      </c>
      <c r="E3655" s="19">
        <f t="shared" si="458"/>
        <v>-0.32882200582072812</v>
      </c>
      <c r="F3655" s="19">
        <f t="shared" si="459"/>
        <v>0.76798521783787965</v>
      </c>
      <c r="G3655" s="20">
        <f t="shared" si="463"/>
        <v>4125.5704777006013</v>
      </c>
      <c r="H3655" s="7">
        <f t="shared" si="460"/>
        <v>-695.57047770060126</v>
      </c>
      <c r="I3655" s="7">
        <f t="shared" si="456"/>
        <v>695.57047770060126</v>
      </c>
      <c r="J3655" s="12">
        <f t="shared" si="461"/>
        <v>0.20279022673486918</v>
      </c>
      <c r="K3655" s="7">
        <f t="shared" si="462"/>
        <v>483818.28944864264</v>
      </c>
    </row>
    <row r="3656" spans="1:11" x14ac:dyDescent="0.4">
      <c r="A3656" s="1">
        <v>3655</v>
      </c>
      <c r="B3656" s="21">
        <v>43468</v>
      </c>
      <c r="C3656">
        <v>4619</v>
      </c>
      <c r="D3656" s="19">
        <f t="shared" si="457"/>
        <v>5310.1827292897733</v>
      </c>
      <c r="E3656" s="19">
        <f t="shared" si="458"/>
        <v>-0.10680478483080641</v>
      </c>
      <c r="F3656" s="19">
        <f t="shared" si="459"/>
        <v>0.79788308484055781</v>
      </c>
      <c r="G3656" s="20">
        <f t="shared" si="463"/>
        <v>4157.2113282945384</v>
      </c>
      <c r="H3656" s="7">
        <f t="shared" si="460"/>
        <v>461.78867170546164</v>
      </c>
      <c r="I3656" s="7">
        <f t="shared" ref="I3656:I3719" si="464">ABS(H3656)</f>
        <v>461.78867170546164</v>
      </c>
      <c r="J3656" s="12">
        <f t="shared" si="461"/>
        <v>9.9975897749612824E-2</v>
      </c>
      <c r="K3656" s="7">
        <f t="shared" si="462"/>
        <v>213248.77731549463</v>
      </c>
    </row>
    <row r="3657" spans="1:11" x14ac:dyDescent="0.4">
      <c r="A3657" s="1">
        <v>3656</v>
      </c>
      <c r="B3657" s="21">
        <v>43469</v>
      </c>
      <c r="C3657">
        <v>3430</v>
      </c>
      <c r="D3657" s="19">
        <f t="shared" si="457"/>
        <v>5144.6173885552826</v>
      </c>
      <c r="E3657" s="19">
        <f t="shared" si="458"/>
        <v>-0.49399430480660561</v>
      </c>
      <c r="F3657" s="19">
        <f t="shared" si="459"/>
        <v>0.79633957355533602</v>
      </c>
      <c r="G3657" s="20">
        <f t="shared" si="463"/>
        <v>4235.9500685765479</v>
      </c>
      <c r="H3657" s="7">
        <f t="shared" si="460"/>
        <v>-805.95006857654789</v>
      </c>
      <c r="I3657" s="7">
        <f t="shared" si="464"/>
        <v>805.95006857654789</v>
      </c>
      <c r="J3657" s="12">
        <f t="shared" si="461"/>
        <v>0.23497086547421223</v>
      </c>
      <c r="K3657" s="7">
        <f t="shared" si="462"/>
        <v>649555.51303854224</v>
      </c>
    </row>
    <row r="3658" spans="1:11" x14ac:dyDescent="0.4">
      <c r="A3658" s="1">
        <v>3657</v>
      </c>
      <c r="B3658" s="21">
        <v>43470</v>
      </c>
      <c r="C3658">
        <v>3430</v>
      </c>
      <c r="D3658" s="19">
        <f t="shared" si="457"/>
        <v>5033.1059072613789</v>
      </c>
      <c r="E3658" s="19">
        <f t="shared" si="458"/>
        <v>-0.75378632610979168</v>
      </c>
      <c r="F3658" s="19">
        <f t="shared" si="459"/>
        <v>0.76707422259451863</v>
      </c>
      <c r="G3658" s="20">
        <f t="shared" si="463"/>
        <v>3950.6107255183847</v>
      </c>
      <c r="H3658" s="7">
        <f t="shared" si="460"/>
        <v>-520.6107255183847</v>
      </c>
      <c r="I3658" s="7">
        <f t="shared" si="464"/>
        <v>520.6107255183847</v>
      </c>
      <c r="J3658" s="12">
        <f t="shared" si="461"/>
        <v>0.15178155262926668</v>
      </c>
      <c r="K3658" s="7">
        <f t="shared" si="462"/>
        <v>271035.52752477891</v>
      </c>
    </row>
    <row r="3659" spans="1:11" x14ac:dyDescent="0.4">
      <c r="A3659" s="1">
        <v>3658</v>
      </c>
      <c r="B3659" s="21">
        <v>43471</v>
      </c>
      <c r="C3659">
        <v>3430</v>
      </c>
      <c r="D3659" s="19">
        <f t="shared" si="457"/>
        <v>4912.2315324433157</v>
      </c>
      <c r="E3659" s="19">
        <f t="shared" si="458"/>
        <v>-1.0348805152398119</v>
      </c>
      <c r="F3659" s="19">
        <f t="shared" si="459"/>
        <v>0.79683381834400024</v>
      </c>
      <c r="G3659" s="20">
        <f t="shared" si="463"/>
        <v>4015.2286342557563</v>
      </c>
      <c r="H3659" s="7">
        <f t="shared" si="460"/>
        <v>-585.22863425575633</v>
      </c>
      <c r="I3659" s="7">
        <f t="shared" si="464"/>
        <v>585.22863425575633</v>
      </c>
      <c r="J3659" s="12">
        <f t="shared" si="461"/>
        <v>0.17062059307747998</v>
      </c>
      <c r="K3659" s="7">
        <f t="shared" si="462"/>
        <v>342492.55435285781</v>
      </c>
    </row>
    <row r="3660" spans="1:11" x14ac:dyDescent="0.4">
      <c r="A3660" s="1">
        <v>3659</v>
      </c>
      <c r="B3660" s="21">
        <v>43472</v>
      </c>
      <c r="C3660">
        <v>3650</v>
      </c>
      <c r="D3660" s="19">
        <f t="shared" si="457"/>
        <v>4857.5255536524674</v>
      </c>
      <c r="E3660" s="19">
        <f t="shared" si="458"/>
        <v>-1.1604762523145635</v>
      </c>
      <c r="F3660" s="19">
        <f t="shared" si="459"/>
        <v>0.79586638785492925</v>
      </c>
      <c r="G3660" s="20">
        <f t="shared" si="463"/>
        <v>3910.9802474427979</v>
      </c>
      <c r="H3660" s="7">
        <f t="shared" si="460"/>
        <v>-260.98024744279792</v>
      </c>
      <c r="I3660" s="7">
        <f t="shared" si="464"/>
        <v>260.98024744279792</v>
      </c>
      <c r="J3660" s="12">
        <f t="shared" si="461"/>
        <v>7.1501437655561079E-2</v>
      </c>
      <c r="K3660" s="7">
        <f t="shared" si="462"/>
        <v>68110.689555304023</v>
      </c>
    </row>
    <row r="3661" spans="1:11" x14ac:dyDescent="0.4">
      <c r="A3661" s="1">
        <v>3660</v>
      </c>
      <c r="B3661" s="21">
        <v>43473</v>
      </c>
      <c r="C3661">
        <v>4981</v>
      </c>
      <c r="D3661" s="19">
        <f t="shared" si="457"/>
        <v>5124.4774386812878</v>
      </c>
      <c r="E3661" s="19">
        <f t="shared" si="458"/>
        <v>-0.53306651568057939</v>
      </c>
      <c r="F3661" s="19">
        <f t="shared" si="459"/>
        <v>0.76923252634735917</v>
      </c>
      <c r="G3661" s="20">
        <f t="shared" si="463"/>
        <v>3725.1924663818913</v>
      </c>
      <c r="H3661" s="7">
        <f t="shared" si="460"/>
        <v>1255.8075336181087</v>
      </c>
      <c r="I3661" s="7">
        <f t="shared" si="464"/>
        <v>1255.8075336181087</v>
      </c>
      <c r="J3661" s="12">
        <f t="shared" si="461"/>
        <v>0.25211956105563316</v>
      </c>
      <c r="K3661" s="7">
        <f t="shared" si="462"/>
        <v>1577052.5614919972</v>
      </c>
    </row>
    <row r="3662" spans="1:11" x14ac:dyDescent="0.4">
      <c r="A3662" s="1">
        <v>3661</v>
      </c>
      <c r="B3662" s="21">
        <v>43474</v>
      </c>
      <c r="C3662">
        <v>3430</v>
      </c>
      <c r="D3662" s="19">
        <f t="shared" si="457"/>
        <v>4989.7508833630582</v>
      </c>
      <c r="E3662" s="19">
        <f t="shared" si="458"/>
        <v>-0.84709269882742455</v>
      </c>
      <c r="F3662" s="19">
        <f t="shared" si="459"/>
        <v>0.79568135196889911</v>
      </c>
      <c r="G3662" s="20">
        <f t="shared" si="463"/>
        <v>4082.9321590549716</v>
      </c>
      <c r="H3662" s="7">
        <f t="shared" si="460"/>
        <v>-652.93215905497163</v>
      </c>
      <c r="I3662" s="7">
        <f t="shared" si="464"/>
        <v>652.93215905497163</v>
      </c>
      <c r="J3662" s="12">
        <f t="shared" si="461"/>
        <v>0.19035923004518124</v>
      </c>
      <c r="K3662" s="7">
        <f t="shared" si="462"/>
        <v>426320.40432818676</v>
      </c>
    </row>
    <row r="3663" spans="1:11" x14ac:dyDescent="0.4">
      <c r="A3663" s="1">
        <v>3662</v>
      </c>
      <c r="B3663" s="21">
        <v>43475</v>
      </c>
      <c r="C3663">
        <v>5054</v>
      </c>
      <c r="D3663" s="19">
        <f t="shared" si="457"/>
        <v>5211.8599928122458</v>
      </c>
      <c r="E3663" s="19">
        <f t="shared" si="458"/>
        <v>-0.32535289018085456</v>
      </c>
      <c r="F3663" s="19">
        <f t="shared" si="459"/>
        <v>0.79769733119879083</v>
      </c>
      <c r="G3663" s="20">
        <f t="shared" si="463"/>
        <v>3970.5008392317054</v>
      </c>
      <c r="H3663" s="7">
        <f t="shared" si="460"/>
        <v>1083.4991607682946</v>
      </c>
      <c r="I3663" s="7">
        <f t="shared" si="464"/>
        <v>1083.4991607682946</v>
      </c>
      <c r="J3663" s="12">
        <f t="shared" si="461"/>
        <v>0.21438447977212002</v>
      </c>
      <c r="K3663" s="7">
        <f t="shared" si="462"/>
        <v>1173970.4313855986</v>
      </c>
    </row>
    <row r="3664" spans="1:11" x14ac:dyDescent="0.4">
      <c r="A3664" s="1">
        <v>3663</v>
      </c>
      <c r="B3664" s="21">
        <v>43476</v>
      </c>
      <c r="C3664">
        <v>3430</v>
      </c>
      <c r="D3664" s="19">
        <f t="shared" si="457"/>
        <v>5088.2912839435094</v>
      </c>
      <c r="E3664" s="19">
        <f t="shared" si="458"/>
        <v>-0.61375466750627239</v>
      </c>
      <c r="F3664" s="19">
        <f t="shared" si="459"/>
        <v>0.7682305508164321</v>
      </c>
      <c r="G3664" s="20">
        <f t="shared" si="463"/>
        <v>4008.8819572140251</v>
      </c>
      <c r="H3664" s="7">
        <f t="shared" si="460"/>
        <v>-578.88195721402508</v>
      </c>
      <c r="I3664" s="7">
        <f t="shared" si="464"/>
        <v>578.88195721402508</v>
      </c>
      <c r="J3664" s="12">
        <f t="shared" si="461"/>
        <v>0.1687702499166254</v>
      </c>
      <c r="K3664" s="7">
        <f t="shared" si="462"/>
        <v>335104.32038794039</v>
      </c>
    </row>
    <row r="3665" spans="1:11" x14ac:dyDescent="0.4">
      <c r="A3665" s="1">
        <v>3664</v>
      </c>
      <c r="B3665" s="21">
        <v>43477</v>
      </c>
      <c r="C3665">
        <v>3430</v>
      </c>
      <c r="D3665" s="19">
        <f t="shared" si="457"/>
        <v>4960.4444664829152</v>
      </c>
      <c r="E3665" s="19">
        <f t="shared" si="458"/>
        <v>-0.91149275774837735</v>
      </c>
      <c r="F3665" s="19">
        <f t="shared" si="459"/>
        <v>0.79458379645775434</v>
      </c>
      <c r="G3665" s="20">
        <f t="shared" si="463"/>
        <v>4048.1701348761185</v>
      </c>
      <c r="H3665" s="7">
        <f t="shared" si="460"/>
        <v>-618.17013487611848</v>
      </c>
      <c r="I3665" s="7">
        <f t="shared" si="464"/>
        <v>618.17013487611848</v>
      </c>
      <c r="J3665" s="12">
        <f t="shared" si="461"/>
        <v>0.18022452911840189</v>
      </c>
      <c r="K3665" s="7">
        <f t="shared" si="462"/>
        <v>382134.31565275852</v>
      </c>
    </row>
    <row r="3666" spans="1:11" x14ac:dyDescent="0.4">
      <c r="A3666" s="1">
        <v>3665</v>
      </c>
      <c r="B3666" s="21">
        <v>43478</v>
      </c>
      <c r="C3666">
        <v>3430</v>
      </c>
      <c r="D3666" s="19">
        <f t="shared" si="457"/>
        <v>4851.5018290119642</v>
      </c>
      <c r="E3666" s="19">
        <f t="shared" si="458"/>
        <v>-1.1642964394917428</v>
      </c>
      <c r="F3666" s="19">
        <f t="shared" si="459"/>
        <v>0.79674207724752666</v>
      </c>
      <c r="G3666" s="20">
        <f t="shared" si="463"/>
        <v>3956.2062171329685</v>
      </c>
      <c r="H3666" s="7">
        <f t="shared" si="460"/>
        <v>-526.2062171329685</v>
      </c>
      <c r="I3666" s="7">
        <f t="shared" si="464"/>
        <v>526.2062171329685</v>
      </c>
      <c r="J3666" s="12">
        <f t="shared" si="461"/>
        <v>0.15341289129241065</v>
      </c>
      <c r="K3666" s="7">
        <f t="shared" si="462"/>
        <v>276892.9829493888</v>
      </c>
    </row>
    <row r="3667" spans="1:11" x14ac:dyDescent="0.4">
      <c r="A3667" s="1">
        <v>3666</v>
      </c>
      <c r="B3667" s="21">
        <v>43479</v>
      </c>
      <c r="C3667">
        <v>3430</v>
      </c>
      <c r="D3667" s="19">
        <f t="shared" si="457"/>
        <v>4787.1994202728565</v>
      </c>
      <c r="E3667" s="19">
        <f t="shared" si="458"/>
        <v>-1.3120459360840742</v>
      </c>
      <c r="F3667" s="19">
        <f t="shared" si="459"/>
        <v>0.76768565989351933</v>
      </c>
      <c r="G3667" s="20">
        <f t="shared" si="463"/>
        <v>3726.177474293765</v>
      </c>
      <c r="H3667" s="7">
        <f t="shared" si="460"/>
        <v>-296.17747429376504</v>
      </c>
      <c r="I3667" s="7">
        <f t="shared" si="464"/>
        <v>296.17747429376504</v>
      </c>
      <c r="J3667" s="12">
        <f t="shared" si="461"/>
        <v>8.6349117869902348E-2</v>
      </c>
      <c r="K3667" s="7">
        <f t="shared" si="462"/>
        <v>87721.096279033853</v>
      </c>
    </row>
    <row r="3668" spans="1:11" x14ac:dyDescent="0.4">
      <c r="A3668" s="1">
        <v>3667</v>
      </c>
      <c r="B3668" s="21">
        <v>43480</v>
      </c>
      <c r="C3668">
        <v>5341</v>
      </c>
      <c r="D3668" s="19">
        <f t="shared" si="457"/>
        <v>5102.9225675554144</v>
      </c>
      <c r="E3668" s="19">
        <f t="shared" si="458"/>
        <v>-0.57015188043313025</v>
      </c>
      <c r="F3668" s="19">
        <f t="shared" si="459"/>
        <v>0.7972386228477889</v>
      </c>
      <c r="G3668" s="20">
        <f t="shared" si="463"/>
        <v>3802.7885593197461</v>
      </c>
      <c r="H3668" s="7">
        <f t="shared" si="460"/>
        <v>1538.2114406802539</v>
      </c>
      <c r="I3668" s="7">
        <f t="shared" si="464"/>
        <v>1538.2114406802539</v>
      </c>
      <c r="J3668" s="12">
        <f t="shared" si="461"/>
        <v>0.28800064420150795</v>
      </c>
      <c r="K3668" s="7">
        <f t="shared" si="462"/>
        <v>2366094.4362396221</v>
      </c>
    </row>
    <row r="3669" spans="1:11" x14ac:dyDescent="0.4">
      <c r="A3669" s="1">
        <v>3668</v>
      </c>
      <c r="B3669" s="21">
        <v>43481</v>
      </c>
      <c r="C3669">
        <v>3430</v>
      </c>
      <c r="D3669" s="19">
        <f t="shared" si="457"/>
        <v>4971.7761869949172</v>
      </c>
      <c r="E3669" s="19">
        <f t="shared" si="458"/>
        <v>-0.87571331316734813</v>
      </c>
      <c r="F3669" s="19">
        <f t="shared" si="459"/>
        <v>0.79561675156665423</v>
      </c>
      <c r="G3669" s="20">
        <f t="shared" si="463"/>
        <v>4065.2588625138201</v>
      </c>
      <c r="H3669" s="7">
        <f t="shared" si="460"/>
        <v>-635.25886251382008</v>
      </c>
      <c r="I3669" s="7">
        <f t="shared" si="464"/>
        <v>635.25886251382008</v>
      </c>
      <c r="J3669" s="12">
        <f t="shared" si="461"/>
        <v>0.18520666545592421</v>
      </c>
      <c r="K3669" s="7">
        <f t="shared" si="462"/>
        <v>403553.82240235258</v>
      </c>
    </row>
    <row r="3670" spans="1:11" x14ac:dyDescent="0.4">
      <c r="A3670" s="1">
        <v>3669</v>
      </c>
      <c r="B3670" s="21">
        <v>43482</v>
      </c>
      <c r="C3670">
        <v>5138</v>
      </c>
      <c r="D3670" s="19">
        <f t="shared" si="457"/>
        <v>5252.9010052177828</v>
      </c>
      <c r="E3670" s="19">
        <f t="shared" si="458"/>
        <v>-0.21580386931987761</v>
      </c>
      <c r="F3670" s="19">
        <f t="shared" si="459"/>
        <v>0.76990202887767434</v>
      </c>
      <c r="G3670" s="20">
        <f t="shared" si="463"/>
        <v>3816.089010403382</v>
      </c>
      <c r="H3670" s="7">
        <f t="shared" si="460"/>
        <v>1321.910989596618</v>
      </c>
      <c r="I3670" s="7">
        <f t="shared" si="464"/>
        <v>1321.910989596618</v>
      </c>
      <c r="J3670" s="12">
        <f t="shared" si="461"/>
        <v>0.25728123581094164</v>
      </c>
      <c r="K3670" s="7">
        <f t="shared" si="462"/>
        <v>1747448.6644163099</v>
      </c>
    </row>
    <row r="3671" spans="1:11" x14ac:dyDescent="0.4">
      <c r="A3671" s="1">
        <v>3670</v>
      </c>
      <c r="B3671" s="21">
        <v>43483</v>
      </c>
      <c r="C3671">
        <v>4484</v>
      </c>
      <c r="D3671" s="19">
        <f t="shared" si="457"/>
        <v>5313.5627624359595</v>
      </c>
      <c r="E3671" s="19">
        <f t="shared" si="458"/>
        <v>-7.3344288619026837E-2</v>
      </c>
      <c r="F3671" s="19">
        <f t="shared" si="459"/>
        <v>0.7977298333978653</v>
      </c>
      <c r="G3671" s="20">
        <f t="shared" si="463"/>
        <v>4187.6435161760091</v>
      </c>
      <c r="H3671" s="7">
        <f t="shared" si="460"/>
        <v>296.35648382399086</v>
      </c>
      <c r="I3671" s="7">
        <f t="shared" si="464"/>
        <v>296.35648382399086</v>
      </c>
      <c r="J3671" s="12">
        <f t="shared" si="461"/>
        <v>6.6091990148080024E-2</v>
      </c>
      <c r="K3671" s="7">
        <f t="shared" si="462"/>
        <v>87827.165504519347</v>
      </c>
    </row>
    <row r="3672" spans="1:11" x14ac:dyDescent="0.4">
      <c r="A3672" s="1">
        <v>3671</v>
      </c>
      <c r="B3672" s="21">
        <v>43484</v>
      </c>
      <c r="C3672">
        <v>2922</v>
      </c>
      <c r="D3672" s="19">
        <f t="shared" si="457"/>
        <v>5044.766630770373</v>
      </c>
      <c r="E3672" s="19">
        <f t="shared" si="458"/>
        <v>-0.70218248335986833</v>
      </c>
      <c r="F3672" s="19">
        <f t="shared" si="459"/>
        <v>0.79333758923462916</v>
      </c>
      <c r="G3672" s="20">
        <f t="shared" si="463"/>
        <v>4227.5011903501781</v>
      </c>
      <c r="H3672" s="7">
        <f t="shared" si="460"/>
        <v>-1305.5011903501781</v>
      </c>
      <c r="I3672" s="7">
        <f t="shared" si="464"/>
        <v>1305.5011903501781</v>
      </c>
      <c r="J3672" s="12">
        <f t="shared" si="461"/>
        <v>0.44678343270026633</v>
      </c>
      <c r="K3672" s="7">
        <f t="shared" si="462"/>
        <v>1704333.3580057321</v>
      </c>
    </row>
    <row r="3673" spans="1:11" x14ac:dyDescent="0.4">
      <c r="A3673" s="1">
        <v>3672</v>
      </c>
      <c r="B3673" s="21">
        <v>43485</v>
      </c>
      <c r="C3673">
        <v>3091</v>
      </c>
      <c r="D3673" s="19">
        <f t="shared" si="457"/>
        <v>4875.502487312383</v>
      </c>
      <c r="E3673" s="19">
        <f t="shared" si="458"/>
        <v>-1.0966343282366005</v>
      </c>
      <c r="F3673" s="19">
        <f t="shared" si="459"/>
        <v>0.76847055448984336</v>
      </c>
      <c r="G3673" s="20">
        <f t="shared" si="463"/>
        <v>3883.4354525259182</v>
      </c>
      <c r="H3673" s="7">
        <f t="shared" si="460"/>
        <v>-792.43545252591821</v>
      </c>
      <c r="I3673" s="7">
        <f t="shared" si="464"/>
        <v>792.43545252591821</v>
      </c>
      <c r="J3673" s="12">
        <f t="shared" si="461"/>
        <v>0.2563686355632217</v>
      </c>
      <c r="K3673" s="7">
        <f t="shared" si="462"/>
        <v>627953.94641995674</v>
      </c>
    </row>
    <row r="3674" spans="1:11" x14ac:dyDescent="0.4">
      <c r="A3674" s="1">
        <v>3673</v>
      </c>
      <c r="B3674" s="21">
        <v>43486</v>
      </c>
      <c r="C3674">
        <v>2966</v>
      </c>
      <c r="D3674" s="19">
        <f t="shared" ref="D3674:D3737" si="465">$R$2*(C3674/F3671)+(1-$R$2)*(D3673+E3673)</f>
        <v>4685.0309750799297</v>
      </c>
      <c r="E3674" s="19">
        <f t="shared" ref="E3674:E3737" si="466">$R$3*(D3674-D3673)+(1-$R$3)*E3673</f>
        <v>-1.5397904800202578</v>
      </c>
      <c r="F3674" s="19">
        <f t="shared" ref="F3674:F3737" si="467">$R$4*(C3674/D3674)+(1-$R$4)*F3671</f>
        <v>0.7959957353134286</v>
      </c>
      <c r="G3674" s="20">
        <f t="shared" si="463"/>
        <v>3888.4589690146231</v>
      </c>
      <c r="H3674" s="7">
        <f t="shared" ref="H3674:H3737" si="468">C3674-G3674</f>
        <v>-922.45896901462311</v>
      </c>
      <c r="I3674" s="7">
        <f t="shared" si="464"/>
        <v>922.45896901462311</v>
      </c>
      <c r="J3674" s="12">
        <f t="shared" ref="J3674:J3737" si="469">I3674/C3674</f>
        <v>0.31101111564889516</v>
      </c>
      <c r="K3674" s="7">
        <f t="shared" ref="K3674:K3737" si="470">H3674^2</f>
        <v>850930.54951552139</v>
      </c>
    </row>
    <row r="3675" spans="1:11" x14ac:dyDescent="0.4">
      <c r="A3675" s="1">
        <v>3674</v>
      </c>
      <c r="B3675" s="21">
        <v>43487</v>
      </c>
      <c r="C3675">
        <v>5489</v>
      </c>
      <c r="D3675" s="19">
        <f t="shared" si="465"/>
        <v>5049.5765429628254</v>
      </c>
      <c r="E3675" s="19">
        <f t="shared" si="466"/>
        <v>-0.68311413291519807</v>
      </c>
      <c r="F3675" s="19">
        <f t="shared" si="467"/>
        <v>0.79643068493389368</v>
      </c>
      <c r="G3675" s="20">
        <f t="shared" si="463"/>
        <v>3715.5896055921298</v>
      </c>
      <c r="H3675" s="7">
        <f t="shared" si="468"/>
        <v>1773.4103944078702</v>
      </c>
      <c r="I3675" s="7">
        <f t="shared" si="464"/>
        <v>1773.4103944078702</v>
      </c>
      <c r="J3675" s="12">
        <f t="shared" si="469"/>
        <v>0.32308442237345059</v>
      </c>
      <c r="K3675" s="7">
        <f t="shared" si="470"/>
        <v>3144984.4269938776</v>
      </c>
    </row>
    <row r="3676" spans="1:11" x14ac:dyDescent="0.4">
      <c r="A3676" s="1">
        <v>3675</v>
      </c>
      <c r="B3676" s="21">
        <v>43488</v>
      </c>
      <c r="C3676">
        <v>6550</v>
      </c>
      <c r="D3676" s="19">
        <f t="shared" si="465"/>
        <v>5617.9130203206551</v>
      </c>
      <c r="E3676" s="19">
        <f t="shared" si="466"/>
        <v>0.64844861313229374</v>
      </c>
      <c r="F3676" s="19">
        <f t="shared" si="467"/>
        <v>0.77265644018748669</v>
      </c>
      <c r="G3676" s="20">
        <f t="shared" si="463"/>
        <v>3879.9259328130479</v>
      </c>
      <c r="H3676" s="7">
        <f t="shared" si="468"/>
        <v>2670.0740671869521</v>
      </c>
      <c r="I3676" s="7">
        <f t="shared" si="464"/>
        <v>2670.0740671869521</v>
      </c>
      <c r="J3676" s="12">
        <f t="shared" si="469"/>
        <v>0.40764489575373314</v>
      </c>
      <c r="K3676" s="7">
        <f t="shared" si="470"/>
        <v>7129295.5242642723</v>
      </c>
    </row>
    <row r="3677" spans="1:11" x14ac:dyDescent="0.4">
      <c r="A3677" s="1">
        <v>3676</v>
      </c>
      <c r="B3677" s="21">
        <v>43489</v>
      </c>
      <c r="C3677">
        <v>5341</v>
      </c>
      <c r="D3677" s="19">
        <f t="shared" si="465"/>
        <v>5797.2780062213888</v>
      </c>
      <c r="E3677" s="19">
        <f t="shared" si="466"/>
        <v>1.0666631820390098</v>
      </c>
      <c r="F3677" s="19">
        <f t="shared" si="467"/>
        <v>0.79731538688720605</v>
      </c>
      <c r="G3677" s="20">
        <f t="shared" si="463"/>
        <v>4472.3509678676473</v>
      </c>
      <c r="H3677" s="7">
        <f t="shared" si="468"/>
        <v>868.64903213235266</v>
      </c>
      <c r="I3677" s="7">
        <f t="shared" si="464"/>
        <v>868.64903213235266</v>
      </c>
      <c r="J3677" s="12">
        <f t="shared" si="469"/>
        <v>0.16263790154135044</v>
      </c>
      <c r="K3677" s="7">
        <f t="shared" si="470"/>
        <v>754551.14102447301</v>
      </c>
    </row>
    <row r="3678" spans="1:11" x14ac:dyDescent="0.4">
      <c r="A3678" s="1">
        <v>3677</v>
      </c>
      <c r="B3678" s="21">
        <v>43490</v>
      </c>
      <c r="C3678">
        <v>3129</v>
      </c>
      <c r="D3678" s="19">
        <f t="shared" si="465"/>
        <v>5492.168129814303</v>
      </c>
      <c r="E3678" s="19">
        <f t="shared" si="466"/>
        <v>0.35017946174649905</v>
      </c>
      <c r="F3678" s="19">
        <f t="shared" si="467"/>
        <v>0.79404296164128563</v>
      </c>
      <c r="G3678" s="20">
        <f t="shared" si="463"/>
        <v>4617.9796165357629</v>
      </c>
      <c r="H3678" s="7">
        <f t="shared" si="468"/>
        <v>-1488.9796165357629</v>
      </c>
      <c r="I3678" s="7">
        <f t="shared" si="464"/>
        <v>1488.9796165357629</v>
      </c>
      <c r="J3678" s="12">
        <f t="shared" si="469"/>
        <v>0.47586437089669636</v>
      </c>
      <c r="K3678" s="7">
        <f t="shared" si="470"/>
        <v>2217060.2984589878</v>
      </c>
    </row>
    <row r="3679" spans="1:11" x14ac:dyDescent="0.4">
      <c r="A3679" s="1">
        <v>3678</v>
      </c>
      <c r="B3679" s="21">
        <v>43491</v>
      </c>
      <c r="C3679">
        <v>3402</v>
      </c>
      <c r="D3679" s="19">
        <f t="shared" si="465"/>
        <v>5314.0878767283712</v>
      </c>
      <c r="E3679" s="19">
        <f t="shared" si="466"/>
        <v>-6.7365593458323048E-2</v>
      </c>
      <c r="F3679" s="19">
        <f t="shared" si="467"/>
        <v>0.77126124634640447</v>
      </c>
      <c r="G3679" s="20">
        <f t="shared" si="463"/>
        <v>4243.8296445098258</v>
      </c>
      <c r="H3679" s="7">
        <f t="shared" si="468"/>
        <v>-841.82964450982581</v>
      </c>
      <c r="I3679" s="7">
        <f t="shared" si="464"/>
        <v>841.82964450982581</v>
      </c>
      <c r="J3679" s="12">
        <f t="shared" si="469"/>
        <v>0.24745139462369953</v>
      </c>
      <c r="K3679" s="7">
        <f t="shared" si="470"/>
        <v>708677.15037553967</v>
      </c>
    </row>
    <row r="3680" spans="1:11" x14ac:dyDescent="0.4">
      <c r="A3680" s="1">
        <v>3679</v>
      </c>
      <c r="B3680" s="21">
        <v>43492</v>
      </c>
      <c r="C3680">
        <v>3650</v>
      </c>
      <c r="D3680" s="19">
        <f t="shared" si="465"/>
        <v>5193.4607607111948</v>
      </c>
      <c r="E3680" s="19">
        <f t="shared" si="466"/>
        <v>-0.34948746542486564</v>
      </c>
      <c r="F3680" s="19">
        <f t="shared" si="467"/>
        <v>0.79632001915857709</v>
      </c>
      <c r="G3680" s="20">
        <f t="shared" si="463"/>
        <v>4236.9503197620816</v>
      </c>
      <c r="H3680" s="7">
        <f t="shared" si="468"/>
        <v>-586.95031976208156</v>
      </c>
      <c r="I3680" s="7">
        <f t="shared" si="464"/>
        <v>586.95031976208156</v>
      </c>
      <c r="J3680" s="12">
        <f t="shared" si="469"/>
        <v>0.16080830678413194</v>
      </c>
      <c r="K3680" s="7">
        <f t="shared" si="470"/>
        <v>344510.67786880978</v>
      </c>
    </row>
    <row r="3681" spans="1:11" x14ac:dyDescent="0.4">
      <c r="A3681" s="1">
        <v>3680</v>
      </c>
      <c r="B3681" s="21">
        <v>43493</v>
      </c>
      <c r="C3681">
        <v>4468</v>
      </c>
      <c r="D3681" s="19">
        <f t="shared" si="465"/>
        <v>5264.1522581324161</v>
      </c>
      <c r="E3681" s="19">
        <f t="shared" si="466"/>
        <v>-0.18324445669162484</v>
      </c>
      <c r="F3681" s="19">
        <f t="shared" si="467"/>
        <v>0.79461924019465124</v>
      </c>
      <c r="G3681" s="20">
        <f t="shared" si="463"/>
        <v>4123.5534555408185</v>
      </c>
      <c r="H3681" s="7">
        <f t="shared" si="468"/>
        <v>344.4465444591815</v>
      </c>
      <c r="I3681" s="7">
        <f t="shared" si="464"/>
        <v>344.4465444591815</v>
      </c>
      <c r="J3681" s="12">
        <f t="shared" si="469"/>
        <v>7.7091885510112243E-2</v>
      </c>
      <c r="K3681" s="7">
        <f t="shared" si="470"/>
        <v>118643.4219898709</v>
      </c>
    </row>
    <row r="3682" spans="1:11" x14ac:dyDescent="0.4">
      <c r="A3682" s="1">
        <v>3681</v>
      </c>
      <c r="B3682" s="21">
        <v>43494</v>
      </c>
      <c r="C3682">
        <v>3430</v>
      </c>
      <c r="D3682" s="19">
        <f t="shared" si="465"/>
        <v>5130.2177168450226</v>
      </c>
      <c r="E3682" s="19">
        <f t="shared" si="466"/>
        <v>-0.49623586640515049</v>
      </c>
      <c r="F3682" s="19">
        <f t="shared" si="467"/>
        <v>0.77017988301072016</v>
      </c>
      <c r="G3682" s="20">
        <f t="shared" si="463"/>
        <v>4059.8953022163928</v>
      </c>
      <c r="H3682" s="7">
        <f t="shared" si="468"/>
        <v>-629.89530221639279</v>
      </c>
      <c r="I3682" s="7">
        <f t="shared" si="464"/>
        <v>629.89530221639279</v>
      </c>
      <c r="J3682" s="12">
        <f t="shared" si="469"/>
        <v>0.18364294525259264</v>
      </c>
      <c r="K3682" s="7">
        <f t="shared" si="470"/>
        <v>396768.09175428079</v>
      </c>
    </row>
    <row r="3683" spans="1:11" x14ac:dyDescent="0.4">
      <c r="A3683" s="1">
        <v>3682</v>
      </c>
      <c r="B3683" s="21">
        <v>43495</v>
      </c>
      <c r="C3683">
        <v>6231</v>
      </c>
      <c r="D3683" s="19">
        <f t="shared" si="465"/>
        <v>5571.0819997031758</v>
      </c>
      <c r="E3683" s="19">
        <f t="shared" si="466"/>
        <v>0.53659188346218878</v>
      </c>
      <c r="F3683" s="19">
        <f t="shared" si="467"/>
        <v>0.79971275064727532</v>
      </c>
      <c r="G3683" s="20">
        <f t="shared" si="463"/>
        <v>4084.8999080110571</v>
      </c>
      <c r="H3683" s="7">
        <f t="shared" si="468"/>
        <v>2146.1000919889429</v>
      </c>
      <c r="I3683" s="7">
        <f t="shared" si="464"/>
        <v>2146.1000919889429</v>
      </c>
      <c r="J3683" s="12">
        <f t="shared" si="469"/>
        <v>0.34442306082313318</v>
      </c>
      <c r="K3683" s="7">
        <f t="shared" si="470"/>
        <v>4605745.6048349496</v>
      </c>
    </row>
    <row r="3684" spans="1:11" x14ac:dyDescent="0.4">
      <c r="A3684" s="1">
        <v>3683</v>
      </c>
      <c r="B3684" s="21">
        <v>43496</v>
      </c>
      <c r="C3684">
        <v>3430</v>
      </c>
      <c r="D3684" s="19">
        <f t="shared" si="465"/>
        <v>5366.0747064621337</v>
      </c>
      <c r="E3684" s="19">
        <f t="shared" si="466"/>
        <v>5.5598637882336321E-2</v>
      </c>
      <c r="F3684" s="19">
        <f t="shared" si="467"/>
        <v>0.79298236771081909</v>
      </c>
      <c r="G3684" s="20">
        <f t="shared" si="463"/>
        <v>4427.3153319009671</v>
      </c>
      <c r="H3684" s="7">
        <f t="shared" si="468"/>
        <v>-997.31533190096707</v>
      </c>
      <c r="I3684" s="7">
        <f t="shared" si="464"/>
        <v>997.31533190096707</v>
      </c>
      <c r="J3684" s="12">
        <f t="shared" si="469"/>
        <v>0.2907624874346843</v>
      </c>
      <c r="K3684" s="7">
        <f t="shared" si="470"/>
        <v>994637.87124473613</v>
      </c>
    </row>
    <row r="3685" spans="1:11" x14ac:dyDescent="0.4">
      <c r="A3685" s="1">
        <v>3684</v>
      </c>
      <c r="B3685" s="21">
        <v>43497</v>
      </c>
      <c r="C3685">
        <v>6840</v>
      </c>
      <c r="D3685" s="19">
        <f t="shared" si="465"/>
        <v>5941.763166386896</v>
      </c>
      <c r="E3685" s="19">
        <f t="shared" si="466"/>
        <v>1.4026370965797641</v>
      </c>
      <c r="F3685" s="19">
        <f t="shared" si="467"/>
        <v>0.77419252429719831</v>
      </c>
      <c r="G3685" s="20">
        <f t="shared" si="463"/>
        <v>4132.8856106022104</v>
      </c>
      <c r="H3685" s="7">
        <f t="shared" si="468"/>
        <v>2707.1143893977896</v>
      </c>
      <c r="I3685" s="7">
        <f t="shared" si="464"/>
        <v>2707.1143893977896</v>
      </c>
      <c r="J3685" s="12">
        <f t="shared" si="469"/>
        <v>0.39577695751429676</v>
      </c>
      <c r="K3685" s="7">
        <f t="shared" si="470"/>
        <v>7328468.3172845673</v>
      </c>
    </row>
    <row r="3686" spans="1:11" x14ac:dyDescent="0.4">
      <c r="A3686" s="1">
        <v>3685</v>
      </c>
      <c r="B3686" s="21">
        <v>43498</v>
      </c>
      <c r="C3686">
        <v>5624</v>
      </c>
      <c r="D3686" s="19">
        <f t="shared" si="465"/>
        <v>6121.5688597777616</v>
      </c>
      <c r="E3686" s="19">
        <f t="shared" si="466"/>
        <v>1.8201180886140225</v>
      </c>
      <c r="F3686" s="19">
        <f t="shared" si="467"/>
        <v>0.80096612700015601</v>
      </c>
      <c r="G3686" s="20">
        <f t="shared" si="463"/>
        <v>4752.8254722565944</v>
      </c>
      <c r="H3686" s="7">
        <f t="shared" si="468"/>
        <v>871.17452774340563</v>
      </c>
      <c r="I3686" s="7">
        <f t="shared" si="464"/>
        <v>871.17452774340563</v>
      </c>
      <c r="J3686" s="12">
        <f t="shared" si="469"/>
        <v>0.15490300991170086</v>
      </c>
      <c r="K3686" s="7">
        <f t="shared" si="470"/>
        <v>758945.05778894585</v>
      </c>
    </row>
    <row r="3687" spans="1:11" x14ac:dyDescent="0.4">
      <c r="A3687" s="1">
        <v>3686</v>
      </c>
      <c r="B3687" s="21">
        <v>43499</v>
      </c>
      <c r="C3687">
        <v>3547</v>
      </c>
      <c r="D3687" s="19">
        <f t="shared" si="465"/>
        <v>5853.1046785892358</v>
      </c>
      <c r="E3687" s="19">
        <f t="shared" si="466"/>
        <v>1.1876257998755877</v>
      </c>
      <c r="F3687" s="19">
        <f t="shared" si="467"/>
        <v>0.79101309445424428</v>
      </c>
      <c r="G3687" s="20">
        <f t="shared" si="463"/>
        <v>4855.7394900828112</v>
      </c>
      <c r="H3687" s="7">
        <f t="shared" si="468"/>
        <v>-1308.7394900828112</v>
      </c>
      <c r="I3687" s="7">
        <f t="shared" si="464"/>
        <v>1308.7394900828112</v>
      </c>
      <c r="J3687" s="12">
        <f t="shared" si="469"/>
        <v>0.3689708176156784</v>
      </c>
      <c r="K3687" s="7">
        <f t="shared" si="470"/>
        <v>1712799.0529022168</v>
      </c>
    </row>
    <row r="3688" spans="1:11" x14ac:dyDescent="0.4">
      <c r="A3688" s="1">
        <v>3687</v>
      </c>
      <c r="B3688" s="21">
        <v>43500</v>
      </c>
      <c r="C3688">
        <v>3503</v>
      </c>
      <c r="D3688" s="19">
        <f t="shared" si="465"/>
        <v>5636.548925543425</v>
      </c>
      <c r="E3688" s="19">
        <f t="shared" si="466"/>
        <v>0.67808451903879685</v>
      </c>
      <c r="F3688" s="19">
        <f t="shared" si="467"/>
        <v>0.77258414462575387</v>
      </c>
      <c r="G3688" s="20">
        <f t="shared" si="463"/>
        <v>4532.3493371086679</v>
      </c>
      <c r="H3688" s="7">
        <f t="shared" si="468"/>
        <v>-1029.3493371086679</v>
      </c>
      <c r="I3688" s="7">
        <f t="shared" si="464"/>
        <v>1029.3493371086679</v>
      </c>
      <c r="J3688" s="12">
        <f t="shared" si="469"/>
        <v>0.29384794093881472</v>
      </c>
      <c r="K3688" s="7">
        <f t="shared" si="470"/>
        <v>1059560.0578060541</v>
      </c>
    </row>
    <row r="3689" spans="1:11" x14ac:dyDescent="0.4">
      <c r="A3689" s="1">
        <v>3688</v>
      </c>
      <c r="B3689" s="21">
        <v>43501</v>
      </c>
      <c r="C3689">
        <v>6534</v>
      </c>
      <c r="D3689" s="19">
        <f t="shared" si="465"/>
        <v>6049.9933640034369</v>
      </c>
      <c r="E3689" s="19">
        <f t="shared" si="466"/>
        <v>1.6439990638960682</v>
      </c>
      <c r="F3689" s="19">
        <f t="shared" si="467"/>
        <v>0.8039049367103358</v>
      </c>
      <c r="G3689" s="20">
        <f t="shared" si="463"/>
        <v>4515.2278852704012</v>
      </c>
      <c r="H3689" s="7">
        <f t="shared" si="468"/>
        <v>2018.7721147295988</v>
      </c>
      <c r="I3689" s="7">
        <f t="shared" si="464"/>
        <v>2018.7721147295988</v>
      </c>
      <c r="J3689" s="12">
        <f t="shared" si="469"/>
        <v>0.30896420488668486</v>
      </c>
      <c r="K3689" s="7">
        <f t="shared" si="470"/>
        <v>4075440.8512098165</v>
      </c>
    </row>
    <row r="3690" spans="1:11" x14ac:dyDescent="0.4">
      <c r="A3690" s="1">
        <v>3689</v>
      </c>
      <c r="B3690" s="21">
        <v>43502</v>
      </c>
      <c r="C3690">
        <v>5498</v>
      </c>
      <c r="D3690" s="19">
        <f t="shared" si="465"/>
        <v>6198.8561542403495</v>
      </c>
      <c r="E3690" s="19">
        <f t="shared" si="466"/>
        <v>1.9885057571200442</v>
      </c>
      <c r="F3690" s="19">
        <f t="shared" si="467"/>
        <v>0.79202337801643807</v>
      </c>
      <c r="G3690" s="20">
        <f t="shared" si="463"/>
        <v>4786.9243970748139</v>
      </c>
      <c r="H3690" s="7">
        <f t="shared" si="468"/>
        <v>711.0756029251861</v>
      </c>
      <c r="I3690" s="7">
        <f t="shared" si="464"/>
        <v>711.0756029251861</v>
      </c>
      <c r="J3690" s="12">
        <f t="shared" si="469"/>
        <v>0.12933350362407894</v>
      </c>
      <c r="K3690" s="7">
        <f t="shared" si="470"/>
        <v>505628.51307541691</v>
      </c>
    </row>
    <row r="3691" spans="1:11" x14ac:dyDescent="0.4">
      <c r="A3691" s="1">
        <v>3690</v>
      </c>
      <c r="B3691" s="21">
        <v>43503</v>
      </c>
      <c r="C3691">
        <v>3430</v>
      </c>
      <c r="D3691" s="19">
        <f t="shared" si="465"/>
        <v>5912.4152625603438</v>
      </c>
      <c r="E3691" s="19">
        <f t="shared" si="466"/>
        <v>1.3135521241774262</v>
      </c>
      <c r="F3691" s="19">
        <f t="shared" si="467"/>
        <v>0.77055726335563468</v>
      </c>
      <c r="G3691" s="20">
        <f t="shared" si="463"/>
        <v>4790.6742676013182</v>
      </c>
      <c r="H3691" s="7">
        <f t="shared" si="468"/>
        <v>-1360.6742676013182</v>
      </c>
      <c r="I3691" s="7">
        <f t="shared" si="464"/>
        <v>1360.6742676013182</v>
      </c>
      <c r="J3691" s="12">
        <f t="shared" si="469"/>
        <v>0.3966980372015505</v>
      </c>
      <c r="K3691" s="7">
        <f t="shared" si="470"/>
        <v>1851434.4625123837</v>
      </c>
    </row>
    <row r="3692" spans="1:11" x14ac:dyDescent="0.4">
      <c r="A3692" s="1">
        <v>3691</v>
      </c>
      <c r="B3692" s="21">
        <v>43504</v>
      </c>
      <c r="C3692">
        <v>7144</v>
      </c>
      <c r="D3692" s="19">
        <f t="shared" si="465"/>
        <v>6400.5960797603175</v>
      </c>
      <c r="E3692" s="19">
        <f t="shared" si="466"/>
        <v>2.4528702111812972</v>
      </c>
      <c r="F3692" s="19">
        <f t="shared" si="467"/>
        <v>0.80719347403174546</v>
      </c>
      <c r="G3692" s="20">
        <f t="shared" si="463"/>
        <v>4754.075788491049</v>
      </c>
      <c r="H3692" s="7">
        <f t="shared" si="468"/>
        <v>2389.924211508951</v>
      </c>
      <c r="I3692" s="7">
        <f t="shared" si="464"/>
        <v>2389.924211508951</v>
      </c>
      <c r="J3692" s="12">
        <f t="shared" si="469"/>
        <v>0.33453586387303347</v>
      </c>
      <c r="K3692" s="7">
        <f t="shared" si="470"/>
        <v>5711737.7367566815</v>
      </c>
    </row>
    <row r="3693" spans="1:11" x14ac:dyDescent="0.4">
      <c r="A3693" s="1">
        <v>3692</v>
      </c>
      <c r="B3693" s="21">
        <v>43505</v>
      </c>
      <c r="C3693">
        <v>3430</v>
      </c>
      <c r="D3693" s="19">
        <f t="shared" si="465"/>
        <v>6063.6596340025444</v>
      </c>
      <c r="E3693" s="19">
        <f t="shared" si="466"/>
        <v>1.6586652728823474</v>
      </c>
      <c r="F3693" s="19">
        <f t="shared" si="467"/>
        <v>0.78963936140570179</v>
      </c>
      <c r="G3693" s="20">
        <f t="shared" si="463"/>
        <v>5071.3644589610331</v>
      </c>
      <c r="H3693" s="7">
        <f t="shared" si="468"/>
        <v>-1641.3644589610331</v>
      </c>
      <c r="I3693" s="7">
        <f t="shared" si="464"/>
        <v>1641.3644589610331</v>
      </c>
      <c r="J3693" s="12">
        <f t="shared" si="469"/>
        <v>0.47853191223353736</v>
      </c>
      <c r="K3693" s="7">
        <f t="shared" si="470"/>
        <v>2694077.2871404449</v>
      </c>
    </row>
    <row r="3694" spans="1:11" x14ac:dyDescent="0.4">
      <c r="A3694" s="1">
        <v>3693</v>
      </c>
      <c r="B3694" s="21">
        <v>43506</v>
      </c>
      <c r="C3694">
        <v>7055</v>
      </c>
      <c r="D3694" s="19">
        <f t="shared" si="465"/>
        <v>6571.4282569881752</v>
      </c>
      <c r="E3694" s="19">
        <f t="shared" si="466"/>
        <v>2.8430131849259501</v>
      </c>
      <c r="F3694" s="19">
        <f t="shared" si="467"/>
        <v>0.7737487861820127</v>
      </c>
      <c r="G3694" s="20">
        <f t="shared" si="463"/>
        <v>4673.6750700705252</v>
      </c>
      <c r="H3694" s="7">
        <f t="shared" si="468"/>
        <v>2381.3249299294748</v>
      </c>
      <c r="I3694" s="7">
        <f t="shared" si="464"/>
        <v>2381.3249299294748</v>
      </c>
      <c r="J3694" s="12">
        <f t="shared" si="469"/>
        <v>0.33753719772210838</v>
      </c>
      <c r="K3694" s="7">
        <f t="shared" si="470"/>
        <v>5670708.4219036186</v>
      </c>
    </row>
    <row r="3695" spans="1:11" x14ac:dyDescent="0.4">
      <c r="A3695" s="1">
        <v>3694</v>
      </c>
      <c r="B3695" s="21">
        <v>43507</v>
      </c>
      <c r="C3695">
        <v>5010</v>
      </c>
      <c r="D3695" s="19">
        <f t="shared" si="465"/>
        <v>6514.0729983873034</v>
      </c>
      <c r="E3695" s="19">
        <f t="shared" si="466"/>
        <v>2.7021432091200048</v>
      </c>
      <c r="F3695" s="19">
        <f t="shared" si="467"/>
        <v>0.80679231463497358</v>
      </c>
      <c r="G3695" s="20">
        <f t="shared" si="463"/>
        <v>5306.7088657981221</v>
      </c>
      <c r="H3695" s="7">
        <f t="shared" si="468"/>
        <v>-296.70886579812213</v>
      </c>
      <c r="I3695" s="7">
        <f t="shared" si="464"/>
        <v>296.70886579812213</v>
      </c>
      <c r="J3695" s="12">
        <f t="shared" si="469"/>
        <v>5.9223326506611204E-2</v>
      </c>
      <c r="K3695" s="7">
        <f t="shared" si="470"/>
        <v>88036.151043208054</v>
      </c>
    </row>
    <row r="3696" spans="1:11" x14ac:dyDescent="0.4">
      <c r="A3696" s="1">
        <v>3695</v>
      </c>
      <c r="B3696" s="21">
        <v>43508</v>
      </c>
      <c r="C3696">
        <v>4134</v>
      </c>
      <c r="D3696" s="19">
        <f t="shared" si="465"/>
        <v>6306.9097254031149</v>
      </c>
      <c r="E3696" s="19">
        <f t="shared" si="466"/>
        <v>2.2110371486860436</v>
      </c>
      <c r="F3696" s="19">
        <f t="shared" si="467"/>
        <v>0.78822630019157014</v>
      </c>
      <c r="G3696" s="20">
        <f t="shared" si="463"/>
        <v>5145.9021612347515</v>
      </c>
      <c r="H3696" s="7">
        <f t="shared" si="468"/>
        <v>-1011.9021612347515</v>
      </c>
      <c r="I3696" s="7">
        <f t="shared" si="464"/>
        <v>1011.9021612347515</v>
      </c>
      <c r="J3696" s="12">
        <f t="shared" si="469"/>
        <v>0.24477555907952381</v>
      </c>
      <c r="K3696" s="7">
        <f t="shared" si="470"/>
        <v>1023945.983911561</v>
      </c>
    </row>
    <row r="3697" spans="1:11" x14ac:dyDescent="0.4">
      <c r="A3697" s="1">
        <v>3696</v>
      </c>
      <c r="B3697" s="21">
        <v>43509</v>
      </c>
      <c r="C3697">
        <v>3271</v>
      </c>
      <c r="D3697" s="19">
        <f t="shared" si="465"/>
        <v>5968.2113808939193</v>
      </c>
      <c r="E3697" s="19">
        <f t="shared" si="466"/>
        <v>1.4132751046684349</v>
      </c>
      <c r="F3697" s="19">
        <f t="shared" si="467"/>
        <v>0.77137193132446347</v>
      </c>
      <c r="G3697" s="20">
        <f t="shared" si="463"/>
        <v>4881.6745319001902</v>
      </c>
      <c r="H3697" s="7">
        <f t="shared" si="468"/>
        <v>-1610.6745319001902</v>
      </c>
      <c r="I3697" s="7">
        <f t="shared" si="464"/>
        <v>1610.6745319001902</v>
      </c>
      <c r="J3697" s="12">
        <f t="shared" si="469"/>
        <v>0.49241043469892698</v>
      </c>
      <c r="K3697" s="7">
        <f t="shared" si="470"/>
        <v>2594272.4477118971</v>
      </c>
    </row>
    <row r="3698" spans="1:11" x14ac:dyDescent="0.4">
      <c r="A3698" s="1">
        <v>3697</v>
      </c>
      <c r="B3698" s="21">
        <v>43510</v>
      </c>
      <c r="C3698">
        <v>3650</v>
      </c>
      <c r="D3698" s="19">
        <f t="shared" si="465"/>
        <v>5732.890981852358</v>
      </c>
      <c r="E3698" s="19">
        <f t="shared" si="466"/>
        <v>0.85929463379884263</v>
      </c>
      <c r="F3698" s="19">
        <f t="shared" si="467"/>
        <v>0.80500065283991029</v>
      </c>
      <c r="G3698" s="20">
        <f t="shared" si="463"/>
        <v>4816.2472937151088</v>
      </c>
      <c r="H3698" s="7">
        <f t="shared" si="468"/>
        <v>-1166.2472937151088</v>
      </c>
      <c r="I3698" s="7">
        <f t="shared" si="464"/>
        <v>1166.2472937151088</v>
      </c>
      <c r="J3698" s="12">
        <f t="shared" si="469"/>
        <v>0.31951980649729006</v>
      </c>
      <c r="K3698" s="7">
        <f t="shared" si="470"/>
        <v>1360132.7500978152</v>
      </c>
    </row>
    <row r="3699" spans="1:11" x14ac:dyDescent="0.4">
      <c r="A3699" s="1">
        <v>3698</v>
      </c>
      <c r="B3699" s="21">
        <v>43511</v>
      </c>
      <c r="C3699">
        <v>6996</v>
      </c>
      <c r="D3699" s="19">
        <f t="shared" si="465"/>
        <v>6248.2910810711073</v>
      </c>
      <c r="E3699" s="19">
        <f t="shared" si="466"/>
        <v>2.0633715706080853</v>
      </c>
      <c r="F3699" s="19">
        <f t="shared" si="467"/>
        <v>0.79171703948595062</v>
      </c>
      <c r="G3699" s="20">
        <f t="shared" si="463"/>
        <v>4519.4927666570757</v>
      </c>
      <c r="H3699" s="7">
        <f t="shared" si="468"/>
        <v>2476.5072333429243</v>
      </c>
      <c r="I3699" s="7">
        <f t="shared" si="464"/>
        <v>2476.5072333429243</v>
      </c>
      <c r="J3699" s="12">
        <f t="shared" si="469"/>
        <v>0.35398902706445462</v>
      </c>
      <c r="K3699" s="7">
        <f t="shared" si="470"/>
        <v>6133088.0767998258</v>
      </c>
    </row>
    <row r="3700" spans="1:11" x14ac:dyDescent="0.4">
      <c r="A3700" s="1">
        <v>3699</v>
      </c>
      <c r="B3700" s="21">
        <v>43512</v>
      </c>
      <c r="C3700">
        <v>3430</v>
      </c>
      <c r="D3700" s="19">
        <f t="shared" si="465"/>
        <v>5954.9594975593227</v>
      </c>
      <c r="E3700" s="19">
        <f t="shared" si="466"/>
        <v>1.3721178362197781</v>
      </c>
      <c r="F3700" s="19">
        <f t="shared" si="467"/>
        <v>0.7693141651746267</v>
      </c>
      <c r="G3700" s="20">
        <f t="shared" si="463"/>
        <v>4821.3479855966998</v>
      </c>
      <c r="H3700" s="7">
        <f t="shared" si="468"/>
        <v>-1391.3479855966998</v>
      </c>
      <c r="I3700" s="7">
        <f t="shared" si="464"/>
        <v>1391.3479855966998</v>
      </c>
      <c r="J3700" s="12">
        <f t="shared" si="469"/>
        <v>0.40564081212731773</v>
      </c>
      <c r="K3700" s="7">
        <f t="shared" si="470"/>
        <v>1935849.2170239943</v>
      </c>
    </row>
    <row r="3701" spans="1:11" x14ac:dyDescent="0.4">
      <c r="A3701" s="1">
        <v>3700</v>
      </c>
      <c r="B3701" s="21">
        <v>43513</v>
      </c>
      <c r="C3701">
        <v>6789</v>
      </c>
      <c r="D3701" s="19">
        <f t="shared" si="465"/>
        <v>6362.0199777307316</v>
      </c>
      <c r="E3701" s="19">
        <f t="shared" si="466"/>
        <v>2.321469172920354</v>
      </c>
      <c r="F3701" s="19">
        <f t="shared" si="467"/>
        <v>0.80776124136765071</v>
      </c>
      <c r="G3701" s="20">
        <f t="shared" si="463"/>
        <v>4794.8508389244089</v>
      </c>
      <c r="H3701" s="7">
        <f t="shared" si="468"/>
        <v>1994.1491610755911</v>
      </c>
      <c r="I3701" s="7">
        <f t="shared" si="464"/>
        <v>1994.1491610755911</v>
      </c>
      <c r="J3701" s="12">
        <f t="shared" si="469"/>
        <v>0.29373238489845205</v>
      </c>
      <c r="K3701" s="7">
        <f t="shared" si="470"/>
        <v>3976630.876618484</v>
      </c>
    </row>
    <row r="3702" spans="1:11" x14ac:dyDescent="0.4">
      <c r="A3702" s="1">
        <v>3701</v>
      </c>
      <c r="B3702" s="21">
        <v>43514</v>
      </c>
      <c r="C3702">
        <v>4843</v>
      </c>
      <c r="D3702" s="19">
        <f t="shared" si="465"/>
        <v>6323.8484693889886</v>
      </c>
      <c r="E3702" s="19">
        <f t="shared" si="466"/>
        <v>2.2267115562382904</v>
      </c>
      <c r="F3702" s="19">
        <f t="shared" si="467"/>
        <v>0.79144440789708514</v>
      </c>
      <c r="G3702" s="20">
        <f t="shared" si="463"/>
        <v>5038.7575686202908</v>
      </c>
      <c r="H3702" s="7">
        <f t="shared" si="468"/>
        <v>-195.75756862029084</v>
      </c>
      <c r="I3702" s="7">
        <f t="shared" si="464"/>
        <v>195.75756862029084</v>
      </c>
      <c r="J3702" s="12">
        <f t="shared" si="469"/>
        <v>4.0420724472494493E-2</v>
      </c>
      <c r="K3702" s="7">
        <f t="shared" si="470"/>
        <v>38321.025672127878</v>
      </c>
    </row>
    <row r="3703" spans="1:11" x14ac:dyDescent="0.4">
      <c r="A3703" s="1">
        <v>3702</v>
      </c>
      <c r="B3703" s="21">
        <v>43515</v>
      </c>
      <c r="C3703">
        <v>2758</v>
      </c>
      <c r="D3703" s="19">
        <f t="shared" si="465"/>
        <v>5877.1744692440343</v>
      </c>
      <c r="E3703" s="19">
        <f t="shared" si="466"/>
        <v>1.1762390007863297</v>
      </c>
      <c r="F3703" s="19">
        <f t="shared" si="467"/>
        <v>0.7661541194636996</v>
      </c>
      <c r="G3703" s="20">
        <f t="shared" si="463"/>
        <v>4866.7392466608026</v>
      </c>
      <c r="H3703" s="7">
        <f t="shared" si="468"/>
        <v>-2108.7392466608026</v>
      </c>
      <c r="I3703" s="7">
        <f t="shared" si="464"/>
        <v>2108.7392466608026</v>
      </c>
      <c r="J3703" s="12">
        <f t="shared" si="469"/>
        <v>0.76459000966671598</v>
      </c>
      <c r="K3703" s="7">
        <f t="shared" si="470"/>
        <v>4446781.2104075691</v>
      </c>
    </row>
    <row r="3704" spans="1:11" x14ac:dyDescent="0.4">
      <c r="A3704" s="1">
        <v>3703</v>
      </c>
      <c r="B3704" s="21">
        <v>43516</v>
      </c>
      <c r="C3704">
        <v>3532</v>
      </c>
      <c r="D3704" s="19">
        <f t="shared" si="465"/>
        <v>5631.7523287897466</v>
      </c>
      <c r="E3704" s="19">
        <f t="shared" si="466"/>
        <v>0.59917413302351097</v>
      </c>
      <c r="F3704" s="19">
        <f t="shared" si="467"/>
        <v>0.80585912270440474</v>
      </c>
      <c r="G3704" s="20">
        <f t="shared" si="463"/>
        <v>4748.3038652862451</v>
      </c>
      <c r="H3704" s="7">
        <f t="shared" si="468"/>
        <v>-1216.3038652862451</v>
      </c>
      <c r="I3704" s="7">
        <f t="shared" si="464"/>
        <v>1216.3038652862451</v>
      </c>
      <c r="J3704" s="12">
        <f t="shared" si="469"/>
        <v>0.34436689277640009</v>
      </c>
      <c r="K3704" s="7">
        <f t="shared" si="470"/>
        <v>1479395.0927102603</v>
      </c>
    </row>
    <row r="3705" spans="1:11" x14ac:dyDescent="0.4">
      <c r="A3705" s="1">
        <v>3704</v>
      </c>
      <c r="B3705" s="21">
        <v>43517</v>
      </c>
      <c r="C3705">
        <v>3650</v>
      </c>
      <c r="D3705" s="19">
        <f t="shared" si="465"/>
        <v>5465.2204688913025</v>
      </c>
      <c r="E3705" s="19">
        <f t="shared" si="466"/>
        <v>0.20807080028647379</v>
      </c>
      <c r="F3705" s="19">
        <f t="shared" si="467"/>
        <v>0.79014280725566832</v>
      </c>
      <c r="G3705" s="20">
        <f t="shared" si="463"/>
        <v>4457.6931002989695</v>
      </c>
      <c r="H3705" s="7">
        <f t="shared" si="468"/>
        <v>-807.69310029896951</v>
      </c>
      <c r="I3705" s="7">
        <f t="shared" si="464"/>
        <v>807.69310029896951</v>
      </c>
      <c r="J3705" s="12">
        <f t="shared" si="469"/>
        <v>0.22128578090382725</v>
      </c>
      <c r="K3705" s="7">
        <f t="shared" si="470"/>
        <v>652368.14427056117</v>
      </c>
    </row>
    <row r="3706" spans="1:11" x14ac:dyDescent="0.4">
      <c r="A3706" s="1">
        <v>3705</v>
      </c>
      <c r="B3706" s="21">
        <v>43518</v>
      </c>
      <c r="C3706">
        <v>5370</v>
      </c>
      <c r="D3706" s="19">
        <f t="shared" si="465"/>
        <v>5718.2228809402086</v>
      </c>
      <c r="E3706" s="19">
        <f t="shared" si="466"/>
        <v>0.79963483824236858</v>
      </c>
      <c r="F3706" s="19">
        <f t="shared" si="467"/>
        <v>0.7679756243280228</v>
      </c>
      <c r="G3706" s="20">
        <f t="shared" si="463"/>
        <v>4187.3605903191828</v>
      </c>
      <c r="H3706" s="7">
        <f t="shared" si="468"/>
        <v>1182.6394096808172</v>
      </c>
      <c r="I3706" s="7">
        <f t="shared" si="464"/>
        <v>1182.6394096808172</v>
      </c>
      <c r="J3706" s="12">
        <f t="shared" si="469"/>
        <v>0.22023080254763822</v>
      </c>
      <c r="K3706" s="7">
        <f t="shared" si="470"/>
        <v>1398635.9733301916</v>
      </c>
    </row>
    <row r="3707" spans="1:11" x14ac:dyDescent="0.4">
      <c r="A3707" s="1">
        <v>3706</v>
      </c>
      <c r="B3707" s="21">
        <v>43519</v>
      </c>
      <c r="C3707">
        <v>2647</v>
      </c>
      <c r="D3707" s="19">
        <f t="shared" si="465"/>
        <v>5320.3553515972681</v>
      </c>
      <c r="E3707" s="19">
        <f t="shared" si="466"/>
        <v>-0.13328619265801755</v>
      </c>
      <c r="F3707" s="19">
        <f t="shared" si="467"/>
        <v>0.80261171453733748</v>
      </c>
      <c r="G3707" s="20">
        <f t="shared" si="463"/>
        <v>4608.72646729196</v>
      </c>
      <c r="H3707" s="7">
        <f t="shared" si="468"/>
        <v>-1961.72646729196</v>
      </c>
      <c r="I3707" s="7">
        <f t="shared" si="464"/>
        <v>1961.72646729196</v>
      </c>
      <c r="J3707" s="12">
        <f t="shared" si="469"/>
        <v>0.74111313460217609</v>
      </c>
      <c r="K3707" s="7">
        <f t="shared" si="470"/>
        <v>3848370.7324737934</v>
      </c>
    </row>
    <row r="3708" spans="1:11" x14ac:dyDescent="0.4">
      <c r="A3708" s="1">
        <v>3707</v>
      </c>
      <c r="B3708" s="21">
        <v>43520</v>
      </c>
      <c r="C3708">
        <v>6425</v>
      </c>
      <c r="D3708" s="19">
        <f t="shared" si="465"/>
        <v>5780.6120696529233</v>
      </c>
      <c r="E3708" s="19">
        <f t="shared" si="466"/>
        <v>0.94407245628346015</v>
      </c>
      <c r="F3708" s="19">
        <f t="shared" si="467"/>
        <v>0.79352708171779796</v>
      </c>
      <c r="G3708" s="20">
        <f t="shared" si="463"/>
        <v>4203.7351979823488</v>
      </c>
      <c r="H3708" s="7">
        <f t="shared" si="468"/>
        <v>2221.2648020176512</v>
      </c>
      <c r="I3708" s="7">
        <f t="shared" si="464"/>
        <v>2221.2648020176512</v>
      </c>
      <c r="J3708" s="12">
        <f t="shared" si="469"/>
        <v>0.34572214817395347</v>
      </c>
      <c r="K3708" s="7">
        <f t="shared" si="470"/>
        <v>4934017.3206825154</v>
      </c>
    </row>
    <row r="3709" spans="1:11" x14ac:dyDescent="0.4">
      <c r="A3709" s="1">
        <v>3708</v>
      </c>
      <c r="B3709" s="21">
        <v>43521</v>
      </c>
      <c r="C3709">
        <v>3650</v>
      </c>
      <c r="D3709" s="19">
        <f t="shared" si="465"/>
        <v>5613.0706256967796</v>
      </c>
      <c r="E3709" s="19">
        <f t="shared" si="466"/>
        <v>0.54979949932673944</v>
      </c>
      <c r="F3709" s="19">
        <f t="shared" si="467"/>
        <v>0.76673592196926865</v>
      </c>
      <c r="G3709" s="20">
        <f t="shared" si="463"/>
        <v>4440.0941878238327</v>
      </c>
      <c r="H3709" s="7">
        <f t="shared" si="468"/>
        <v>-790.09418782383273</v>
      </c>
      <c r="I3709" s="7">
        <f t="shared" si="464"/>
        <v>790.09418782383273</v>
      </c>
      <c r="J3709" s="12">
        <f t="shared" si="469"/>
        <v>0.21646416104762539</v>
      </c>
      <c r="K3709" s="7">
        <f t="shared" si="470"/>
        <v>624248.82563300186</v>
      </c>
    </row>
    <row r="3710" spans="1:11" x14ac:dyDescent="0.4">
      <c r="A3710" s="1">
        <v>3709</v>
      </c>
      <c r="B3710" s="21">
        <v>43522</v>
      </c>
      <c r="C3710">
        <v>3430</v>
      </c>
      <c r="D3710" s="19">
        <f t="shared" si="465"/>
        <v>5394.158448485291</v>
      </c>
      <c r="E3710" s="19">
        <f t="shared" si="466"/>
        <v>3.6236527625760462E-2</v>
      </c>
      <c r="F3710" s="19">
        <f t="shared" si="467"/>
        <v>0.80085561549252726</v>
      </c>
      <c r="G3710" s="20">
        <f t="shared" si="463"/>
        <v>4505.5575142284642</v>
      </c>
      <c r="H3710" s="7">
        <f t="shared" si="468"/>
        <v>-1075.5575142284642</v>
      </c>
      <c r="I3710" s="7">
        <f t="shared" si="464"/>
        <v>1075.5575142284642</v>
      </c>
      <c r="J3710" s="12">
        <f t="shared" si="469"/>
        <v>0.31357361930859018</v>
      </c>
      <c r="K3710" s="7">
        <f t="shared" si="470"/>
        <v>1156823.9664133131</v>
      </c>
    </row>
    <row r="3711" spans="1:11" x14ac:dyDescent="0.4">
      <c r="A3711" s="1">
        <v>3710</v>
      </c>
      <c r="B3711" s="21">
        <v>43523</v>
      </c>
      <c r="C3711">
        <v>6088</v>
      </c>
      <c r="D3711" s="19">
        <f t="shared" si="465"/>
        <v>5767.2405369597091</v>
      </c>
      <c r="E3711" s="19">
        <f t="shared" si="466"/>
        <v>0.90920112576644907</v>
      </c>
      <c r="F3711" s="19">
        <f t="shared" si="467"/>
        <v>0.79628742965999655</v>
      </c>
      <c r="G3711" s="20">
        <f t="shared" si="463"/>
        <v>4280.4395666159562</v>
      </c>
      <c r="H3711" s="7">
        <f t="shared" si="468"/>
        <v>1807.5604333840438</v>
      </c>
      <c r="I3711" s="7">
        <f t="shared" si="464"/>
        <v>1807.5604333840438</v>
      </c>
      <c r="J3711" s="12">
        <f t="shared" si="469"/>
        <v>0.29690545883443559</v>
      </c>
      <c r="K3711" s="7">
        <f t="shared" si="470"/>
        <v>3267274.7203355124</v>
      </c>
    </row>
    <row r="3712" spans="1:11" x14ac:dyDescent="0.4">
      <c r="A3712" s="1">
        <v>3711</v>
      </c>
      <c r="B3712" s="21">
        <v>43524</v>
      </c>
      <c r="C3712">
        <v>3430</v>
      </c>
      <c r="D3712" s="19">
        <f t="shared" si="465"/>
        <v>5556.1279798973101</v>
      </c>
      <c r="E3712" s="19">
        <f t="shared" si="466"/>
        <v>0.41304900943032319</v>
      </c>
      <c r="F3712" s="19">
        <f t="shared" si="467"/>
        <v>0.76516243943467277</v>
      </c>
      <c r="G3712" s="20">
        <f t="shared" si="463"/>
        <v>4422.6476074877628</v>
      </c>
      <c r="H3712" s="7">
        <f t="shared" si="468"/>
        <v>-992.6476074877628</v>
      </c>
      <c r="I3712" s="7">
        <f t="shared" si="464"/>
        <v>992.6476074877628</v>
      </c>
      <c r="J3712" s="12">
        <f t="shared" si="469"/>
        <v>0.28940163483608244</v>
      </c>
      <c r="K3712" s="7">
        <f t="shared" si="470"/>
        <v>985349.27265117958</v>
      </c>
    </row>
    <row r="3713" spans="1:11" x14ac:dyDescent="0.4">
      <c r="A3713" s="1">
        <v>3712</v>
      </c>
      <c r="B3713" s="21">
        <v>43525</v>
      </c>
      <c r="C3713">
        <v>6154</v>
      </c>
      <c r="D3713" s="19">
        <f t="shared" si="465"/>
        <v>5904.9985147055395</v>
      </c>
      <c r="E3713" s="19">
        <f t="shared" si="466"/>
        <v>1.2284743719480931</v>
      </c>
      <c r="F3713" s="19">
        <f t="shared" si="467"/>
        <v>0.80339712744431713</v>
      </c>
      <c r="G3713" s="20">
        <f t="shared" si="463"/>
        <v>4449.9870857145879</v>
      </c>
      <c r="H3713" s="7">
        <f t="shared" si="468"/>
        <v>1704.0129142854121</v>
      </c>
      <c r="I3713" s="7">
        <f t="shared" si="464"/>
        <v>1704.0129142854121</v>
      </c>
      <c r="J3713" s="12">
        <f t="shared" si="469"/>
        <v>0.27689517619197468</v>
      </c>
      <c r="K3713" s="7">
        <f t="shared" si="470"/>
        <v>2903660.0120514631</v>
      </c>
    </row>
    <row r="3714" spans="1:11" x14ac:dyDescent="0.4">
      <c r="A3714" s="1">
        <v>3713</v>
      </c>
      <c r="B3714" s="21">
        <v>43526</v>
      </c>
      <c r="C3714">
        <v>3650</v>
      </c>
      <c r="D3714" s="19">
        <f t="shared" si="465"/>
        <v>5689.6501298561989</v>
      </c>
      <c r="E3714" s="19">
        <f t="shared" si="466"/>
        <v>0.72166286368435539</v>
      </c>
      <c r="F3714" s="19">
        <f t="shared" si="467"/>
        <v>0.79465736709043056</v>
      </c>
      <c r="G3714" s="20">
        <f t="shared" si="463"/>
        <v>4703.0543081210135</v>
      </c>
      <c r="H3714" s="7">
        <f t="shared" si="468"/>
        <v>-1053.0543081210135</v>
      </c>
      <c r="I3714" s="7">
        <f t="shared" si="464"/>
        <v>1053.0543081210135</v>
      </c>
      <c r="J3714" s="12">
        <f t="shared" si="469"/>
        <v>0.28850802962219546</v>
      </c>
      <c r="K3714" s="7">
        <f t="shared" si="470"/>
        <v>1108923.3758522265</v>
      </c>
    </row>
    <row r="3715" spans="1:11" x14ac:dyDescent="0.4">
      <c r="A3715" s="1">
        <v>3714</v>
      </c>
      <c r="B3715" s="21">
        <v>43527</v>
      </c>
      <c r="C3715">
        <v>3118</v>
      </c>
      <c r="D3715" s="19">
        <f t="shared" si="465"/>
        <v>5425.8164012710567</v>
      </c>
      <c r="E3715" s="19">
        <f t="shared" si="466"/>
        <v>0.10257679215495663</v>
      </c>
      <c r="F3715" s="19">
        <f t="shared" si="467"/>
        <v>0.76315605989312807</v>
      </c>
      <c r="G3715" s="20">
        <f t="shared" si="463"/>
        <v>4354.0587622077983</v>
      </c>
      <c r="H3715" s="7">
        <f t="shared" si="468"/>
        <v>-1236.0587622077983</v>
      </c>
      <c r="I3715" s="7">
        <f t="shared" si="464"/>
        <v>1236.0587622077983</v>
      </c>
      <c r="J3715" s="12">
        <f t="shared" si="469"/>
        <v>0.39642679993835739</v>
      </c>
      <c r="K3715" s="7">
        <f t="shared" si="470"/>
        <v>1527841.2636306745</v>
      </c>
    </row>
    <row r="3716" spans="1:11" x14ac:dyDescent="0.4">
      <c r="A3716" s="1">
        <v>3715</v>
      </c>
      <c r="B3716" s="21">
        <v>43528</v>
      </c>
      <c r="C3716">
        <v>2974</v>
      </c>
      <c r="D3716" s="19">
        <f t="shared" si="465"/>
        <v>5143.5589412251411</v>
      </c>
      <c r="E3716" s="19">
        <f t="shared" si="466"/>
        <v>-0.55817393004981242</v>
      </c>
      <c r="F3716" s="19">
        <f t="shared" si="467"/>
        <v>0.80102532938836879</v>
      </c>
      <c r="G3716" s="20">
        <f t="shared" si="463"/>
        <v>4359.1677207215889</v>
      </c>
      <c r="H3716" s="7">
        <f t="shared" si="468"/>
        <v>-1385.1677207215889</v>
      </c>
      <c r="I3716" s="7">
        <f t="shared" si="464"/>
        <v>1385.1677207215889</v>
      </c>
      <c r="J3716" s="12">
        <f t="shared" si="469"/>
        <v>0.46575915289898751</v>
      </c>
      <c r="K3716" s="7">
        <f t="shared" si="470"/>
        <v>1918689.6145290418</v>
      </c>
    </row>
    <row r="3717" spans="1:11" x14ac:dyDescent="0.4">
      <c r="A3717" s="1">
        <v>3716</v>
      </c>
      <c r="B3717" s="21">
        <v>43529</v>
      </c>
      <c r="C3717">
        <v>5483</v>
      </c>
      <c r="D3717" s="19">
        <f t="shared" si="465"/>
        <v>5430.7144134067412</v>
      </c>
      <c r="E3717" s="19">
        <f t="shared" si="466"/>
        <v>0.1151047732160595</v>
      </c>
      <c r="F3717" s="19">
        <f t="shared" si="467"/>
        <v>0.79692144483078708</v>
      </c>
      <c r="G3717" s="20">
        <f t="shared" si="463"/>
        <v>4086.9234486827813</v>
      </c>
      <c r="H3717" s="7">
        <f t="shared" si="468"/>
        <v>1396.0765513172187</v>
      </c>
      <c r="I3717" s="7">
        <f t="shared" si="464"/>
        <v>1396.0765513172187</v>
      </c>
      <c r="J3717" s="12">
        <f t="shared" si="469"/>
        <v>0.25461910474506999</v>
      </c>
      <c r="K3717" s="7">
        <f t="shared" si="470"/>
        <v>1949029.7371377787</v>
      </c>
    </row>
    <row r="3718" spans="1:11" x14ac:dyDescent="0.4">
      <c r="A3718" s="1">
        <v>3717</v>
      </c>
      <c r="B3718" s="21">
        <v>43530</v>
      </c>
      <c r="C3718">
        <v>4815</v>
      </c>
      <c r="D3718" s="19">
        <f t="shared" si="465"/>
        <v>5574.6997450585404</v>
      </c>
      <c r="E3718" s="19">
        <f t="shared" si="466"/>
        <v>0.451775491134632</v>
      </c>
      <c r="F3718" s="19">
        <f t="shared" si="467"/>
        <v>0.76421524222967363</v>
      </c>
      <c r="G3718" s="20">
        <f t="shared" ref="G3718:G3781" si="471">(D3717+1*E3717)*F3715</f>
        <v>4144.5704570455118</v>
      </c>
      <c r="H3718" s="7">
        <f t="shared" si="468"/>
        <v>670.42954295448817</v>
      </c>
      <c r="I3718" s="7">
        <f t="shared" si="464"/>
        <v>670.42954295448817</v>
      </c>
      <c r="J3718" s="12">
        <f t="shared" si="469"/>
        <v>0.1392377036250235</v>
      </c>
      <c r="K3718" s="7">
        <f t="shared" si="470"/>
        <v>449475.77206616389</v>
      </c>
    </row>
    <row r="3719" spans="1:11" x14ac:dyDescent="0.4">
      <c r="A3719" s="1">
        <v>3718</v>
      </c>
      <c r="B3719" s="21">
        <v>43531</v>
      </c>
      <c r="C3719">
        <v>3430</v>
      </c>
      <c r="D3719" s="19">
        <f t="shared" si="465"/>
        <v>5363.375610226165</v>
      </c>
      <c r="E3719" s="19">
        <f t="shared" si="466"/>
        <v>-4.3801316613413854E-2</v>
      </c>
      <c r="F3719" s="19">
        <f t="shared" si="467"/>
        <v>0.79932437558401503</v>
      </c>
      <c r="G3719" s="20">
        <f t="shared" si="471"/>
        <v>4465.8375831383692</v>
      </c>
      <c r="H3719" s="7">
        <f t="shared" si="468"/>
        <v>-1035.8375831383692</v>
      </c>
      <c r="I3719" s="7">
        <f t="shared" si="464"/>
        <v>1035.8375831383692</v>
      </c>
      <c r="J3719" s="12">
        <f t="shared" si="469"/>
        <v>0.30199346447182773</v>
      </c>
      <c r="K3719" s="7">
        <f t="shared" si="470"/>
        <v>1072959.4986419377</v>
      </c>
    </row>
    <row r="3720" spans="1:11" x14ac:dyDescent="0.4">
      <c r="A3720" s="1">
        <v>3719</v>
      </c>
      <c r="B3720" s="21">
        <v>43532</v>
      </c>
      <c r="C3720">
        <v>6307</v>
      </c>
      <c r="D3720" s="19">
        <f t="shared" si="465"/>
        <v>5781.0852916577178</v>
      </c>
      <c r="E3720" s="19">
        <f t="shared" si="466"/>
        <v>0.93378360836556984</v>
      </c>
      <c r="F3720" s="19">
        <f t="shared" si="467"/>
        <v>0.80001839445636713</v>
      </c>
      <c r="G3720" s="20">
        <f t="shared" si="471"/>
        <v>4274.154134263119</v>
      </c>
      <c r="H3720" s="7">
        <f t="shared" si="468"/>
        <v>2032.845865736881</v>
      </c>
      <c r="I3720" s="7">
        <f t="shared" ref="I3720:I3783" si="472">ABS(H3720)</f>
        <v>2032.845865736881</v>
      </c>
      <c r="J3720" s="12">
        <f t="shared" si="469"/>
        <v>0.32231581825541161</v>
      </c>
      <c r="K3720" s="7">
        <f t="shared" si="470"/>
        <v>4132462.3138435292</v>
      </c>
    </row>
    <row r="3721" spans="1:11" x14ac:dyDescent="0.4">
      <c r="A3721" s="1">
        <v>3720</v>
      </c>
      <c r="B3721" s="21">
        <v>43533</v>
      </c>
      <c r="C3721">
        <v>3430</v>
      </c>
      <c r="D3721" s="19">
        <f t="shared" si="465"/>
        <v>5570.1424226054669</v>
      </c>
      <c r="E3721" s="19">
        <f t="shared" si="466"/>
        <v>0.43797105347446136</v>
      </c>
      <c r="F3721" s="19">
        <f t="shared" si="467"/>
        <v>0.76265194908317502</v>
      </c>
      <c r="G3721" s="20">
        <f t="shared" si="471"/>
        <v>4418.7071081810636</v>
      </c>
      <c r="H3721" s="7">
        <f t="shared" si="468"/>
        <v>-988.70710818106363</v>
      </c>
      <c r="I3721" s="7">
        <f t="shared" si="472"/>
        <v>988.70710818106363</v>
      </c>
      <c r="J3721" s="12">
        <f t="shared" si="469"/>
        <v>0.28825280121896901</v>
      </c>
      <c r="K3721" s="7">
        <f t="shared" si="470"/>
        <v>977541.74576776149</v>
      </c>
    </row>
    <row r="3722" spans="1:11" x14ac:dyDescent="0.4">
      <c r="A3722" s="1">
        <v>3721</v>
      </c>
      <c r="B3722" s="21">
        <v>43534</v>
      </c>
      <c r="C3722">
        <v>3430</v>
      </c>
      <c r="D3722" s="19">
        <f t="shared" si="465"/>
        <v>5361.0453649229603</v>
      </c>
      <c r="E3722" s="19">
        <f t="shared" si="466"/>
        <v>-5.2361867270607876E-2</v>
      </c>
      <c r="F3722" s="19">
        <f t="shared" si="467"/>
        <v>0.7976442639620519</v>
      </c>
      <c r="G3722" s="20">
        <f t="shared" si="471"/>
        <v>4452.7006948019898</v>
      </c>
      <c r="H3722" s="7">
        <f t="shared" si="468"/>
        <v>-1022.7006948019898</v>
      </c>
      <c r="I3722" s="7">
        <f t="shared" si="472"/>
        <v>1022.7006948019898</v>
      </c>
      <c r="J3722" s="12">
        <f t="shared" si="469"/>
        <v>0.29816346787230025</v>
      </c>
      <c r="K3722" s="7">
        <f t="shared" si="470"/>
        <v>1045916.7111484727</v>
      </c>
    </row>
    <row r="3723" spans="1:11" x14ac:dyDescent="0.4">
      <c r="A3723" s="1">
        <v>3722</v>
      </c>
      <c r="B3723" s="21">
        <v>43535</v>
      </c>
      <c r="C3723">
        <v>5499</v>
      </c>
      <c r="D3723" s="19">
        <f t="shared" si="465"/>
        <v>5608.709504190284</v>
      </c>
      <c r="E3723" s="19">
        <f t="shared" si="466"/>
        <v>0.52731951703445623</v>
      </c>
      <c r="F3723" s="19">
        <f t="shared" si="467"/>
        <v>0.80191859696953149</v>
      </c>
      <c r="G3723" s="20">
        <f t="shared" si="471"/>
        <v>4288.8930149964308</v>
      </c>
      <c r="H3723" s="7">
        <f t="shared" si="468"/>
        <v>1210.1069850035692</v>
      </c>
      <c r="I3723" s="7">
        <f t="shared" si="472"/>
        <v>1210.1069850035692</v>
      </c>
      <c r="J3723" s="12">
        <f t="shared" si="469"/>
        <v>0.22005946263021808</v>
      </c>
      <c r="K3723" s="7">
        <f t="shared" si="470"/>
        <v>1464358.9151544285</v>
      </c>
    </row>
    <row r="3724" spans="1:11" x14ac:dyDescent="0.4">
      <c r="A3724" s="1">
        <v>3723</v>
      </c>
      <c r="B3724" s="21">
        <v>43536</v>
      </c>
      <c r="C3724">
        <v>3430</v>
      </c>
      <c r="D3724" s="19">
        <f t="shared" si="465"/>
        <v>5427.1632003942368</v>
      </c>
      <c r="E3724" s="19">
        <f t="shared" si="466"/>
        <v>0.101249031119514</v>
      </c>
      <c r="F3724" s="19">
        <f t="shared" si="467"/>
        <v>0.76127598067386748</v>
      </c>
      <c r="G3724" s="20">
        <f t="shared" si="471"/>
        <v>4277.8953964695047</v>
      </c>
      <c r="H3724" s="7">
        <f t="shared" si="468"/>
        <v>-847.8953964695047</v>
      </c>
      <c r="I3724" s="7">
        <f t="shared" si="472"/>
        <v>847.8953964695047</v>
      </c>
      <c r="J3724" s="12">
        <f t="shared" si="469"/>
        <v>0.24719982404358737</v>
      </c>
      <c r="K3724" s="7">
        <f t="shared" si="470"/>
        <v>718926.6033541786</v>
      </c>
    </row>
    <row r="3725" spans="1:11" x14ac:dyDescent="0.4">
      <c r="A3725" s="1">
        <v>3724</v>
      </c>
      <c r="B3725" s="21">
        <v>43537</v>
      </c>
      <c r="C3725">
        <v>5912</v>
      </c>
      <c r="D3725" s="19">
        <f t="shared" si="465"/>
        <v>5752.2735930726622</v>
      </c>
      <c r="E3725" s="19">
        <f t="shared" si="466"/>
        <v>0.8618029281685744</v>
      </c>
      <c r="F3725" s="19">
        <f t="shared" si="467"/>
        <v>0.80006793245375041</v>
      </c>
      <c r="G3725" s="20">
        <f t="shared" si="471"/>
        <v>4329.0263570892994</v>
      </c>
      <c r="H3725" s="7">
        <f t="shared" si="468"/>
        <v>1582.9736429107006</v>
      </c>
      <c r="I3725" s="7">
        <f t="shared" si="472"/>
        <v>1582.9736429107006</v>
      </c>
      <c r="J3725" s="12">
        <f t="shared" si="469"/>
        <v>0.26775602890911715</v>
      </c>
      <c r="K3725" s="7">
        <f t="shared" si="470"/>
        <v>2505805.5541499741</v>
      </c>
    </row>
    <row r="3726" spans="1:11" x14ac:dyDescent="0.4">
      <c r="A3726" s="1">
        <v>3725</v>
      </c>
      <c r="B3726" s="21">
        <v>43538</v>
      </c>
      <c r="C3726">
        <v>3851</v>
      </c>
      <c r="D3726" s="19">
        <f t="shared" si="465"/>
        <v>5597.4072708367057</v>
      </c>
      <c r="E3726" s="19">
        <f t="shared" si="466"/>
        <v>0.49738354247200556</v>
      </c>
      <c r="F3726" s="19">
        <f t="shared" si="467"/>
        <v>0.80071877072356068</v>
      </c>
      <c r="G3726" s="20">
        <f t="shared" si="471"/>
        <v>4613.5462649367364</v>
      </c>
      <c r="H3726" s="7">
        <f t="shared" si="468"/>
        <v>-762.54626493673641</v>
      </c>
      <c r="I3726" s="7">
        <f t="shared" si="472"/>
        <v>762.54626493673641</v>
      </c>
      <c r="J3726" s="12">
        <f t="shared" si="469"/>
        <v>0.19801253309185574</v>
      </c>
      <c r="K3726" s="7">
        <f t="shared" si="470"/>
        <v>581476.80616896739</v>
      </c>
    </row>
    <row r="3727" spans="1:11" x14ac:dyDescent="0.4">
      <c r="A3727" s="1">
        <v>3726</v>
      </c>
      <c r="B3727" s="21">
        <v>43539</v>
      </c>
      <c r="C3727">
        <v>2960</v>
      </c>
      <c r="D3727" s="19">
        <f t="shared" si="465"/>
        <v>5317.909838928018</v>
      </c>
      <c r="E3727" s="19">
        <f t="shared" si="466"/>
        <v>-0.15783232516525336</v>
      </c>
      <c r="F3727" s="19">
        <f t="shared" si="467"/>
        <v>0.75912042585322836</v>
      </c>
      <c r="G3727" s="20">
        <f t="shared" si="471"/>
        <v>4261.5503554813158</v>
      </c>
      <c r="H3727" s="7">
        <f t="shared" si="468"/>
        <v>-1301.5503554813158</v>
      </c>
      <c r="I3727" s="7">
        <f t="shared" si="472"/>
        <v>1301.5503554813158</v>
      </c>
      <c r="J3727" s="12">
        <f t="shared" si="469"/>
        <v>0.43971295793287696</v>
      </c>
      <c r="K3727" s="7">
        <f t="shared" si="470"/>
        <v>1694033.3278535395</v>
      </c>
    </row>
    <row r="3728" spans="1:11" x14ac:dyDescent="0.4">
      <c r="A3728" s="1">
        <v>3727</v>
      </c>
      <c r="B3728" s="21">
        <v>43540</v>
      </c>
      <c r="C3728">
        <v>3214</v>
      </c>
      <c r="D3728" s="19">
        <f t="shared" si="465"/>
        <v>5104.7554432130664</v>
      </c>
      <c r="E3728" s="19">
        <f t="shared" si="466"/>
        <v>-0.65626558315369221</v>
      </c>
      <c r="F3728" s="19">
        <f t="shared" si="467"/>
        <v>0.79827265141338533</v>
      </c>
      <c r="G3728" s="20">
        <f t="shared" si="471"/>
        <v>4254.5628532245273</v>
      </c>
      <c r="H3728" s="7">
        <f t="shared" si="468"/>
        <v>-1040.5628532245273</v>
      </c>
      <c r="I3728" s="7">
        <f t="shared" si="472"/>
        <v>1040.5628532245273</v>
      </c>
      <c r="J3728" s="12">
        <f t="shared" si="469"/>
        <v>0.32375944406488094</v>
      </c>
      <c r="K3728" s="7">
        <f t="shared" si="470"/>
        <v>1082771.0515107692</v>
      </c>
    </row>
    <row r="3729" spans="1:11" x14ac:dyDescent="0.4">
      <c r="A3729" s="1">
        <v>3728</v>
      </c>
      <c r="B3729" s="21">
        <v>43541</v>
      </c>
      <c r="C3729">
        <v>6397</v>
      </c>
      <c r="D3729" s="19">
        <f t="shared" si="465"/>
        <v>5576.5677060619364</v>
      </c>
      <c r="E3729" s="19">
        <f t="shared" si="466"/>
        <v>0.4493580202300862</v>
      </c>
      <c r="F3729" s="19">
        <f t="shared" si="467"/>
        <v>0.80436709842125398</v>
      </c>
      <c r="G3729" s="20">
        <f t="shared" si="471"/>
        <v>4086.9480191629605</v>
      </c>
      <c r="H3729" s="7">
        <f t="shared" si="468"/>
        <v>2310.0519808370395</v>
      </c>
      <c r="I3729" s="7">
        <f t="shared" si="472"/>
        <v>2310.0519808370395</v>
      </c>
      <c r="J3729" s="12">
        <f t="shared" si="469"/>
        <v>0.36111489461263713</v>
      </c>
      <c r="K3729" s="7">
        <f t="shared" si="470"/>
        <v>5336340.1541691301</v>
      </c>
    </row>
    <row r="3730" spans="1:11" x14ac:dyDescent="0.4">
      <c r="A3730" s="1">
        <v>3729</v>
      </c>
      <c r="B3730" s="21">
        <v>43542</v>
      </c>
      <c r="C3730">
        <v>4251</v>
      </c>
      <c r="D3730" s="19">
        <f t="shared" si="465"/>
        <v>5580.7649043087586</v>
      </c>
      <c r="E3730" s="19">
        <f t="shared" si="466"/>
        <v>0.45812834114433432</v>
      </c>
      <c r="F3730" s="19">
        <f t="shared" si="467"/>
        <v>0.75914784197011098</v>
      </c>
      <c r="G3730" s="20">
        <f t="shared" si="471"/>
        <v>4233.6275686767749</v>
      </c>
      <c r="H3730" s="7">
        <f t="shared" si="468"/>
        <v>17.372431323225101</v>
      </c>
      <c r="I3730" s="7">
        <f t="shared" si="472"/>
        <v>17.372431323225101</v>
      </c>
      <c r="J3730" s="12">
        <f t="shared" si="469"/>
        <v>4.0866693303281817E-3</v>
      </c>
      <c r="K3730" s="7">
        <f t="shared" si="470"/>
        <v>301.8013700801726</v>
      </c>
    </row>
    <row r="3731" spans="1:11" x14ac:dyDescent="0.4">
      <c r="A3731" s="1">
        <v>3730</v>
      </c>
      <c r="B3731" s="21">
        <v>43543</v>
      </c>
      <c r="C3731">
        <v>3430</v>
      </c>
      <c r="D3731" s="19">
        <f t="shared" si="465"/>
        <v>5370.8709477595285</v>
      </c>
      <c r="E3731" s="19">
        <f t="shared" si="466"/>
        <v>-3.4116572707630854E-2</v>
      </c>
      <c r="F3731" s="19">
        <f t="shared" si="467"/>
        <v>0.79659128921307787</v>
      </c>
      <c r="G3731" s="20">
        <f t="shared" si="471"/>
        <v>4455.3377084028934</v>
      </c>
      <c r="H3731" s="7">
        <f t="shared" si="468"/>
        <v>-1025.3377084028934</v>
      </c>
      <c r="I3731" s="7">
        <f t="shared" si="472"/>
        <v>1025.3377084028934</v>
      </c>
      <c r="J3731" s="12">
        <f t="shared" si="469"/>
        <v>0.29893227650230131</v>
      </c>
      <c r="K3731" s="7">
        <f t="shared" si="470"/>
        <v>1051317.416272897</v>
      </c>
    </row>
    <row r="3732" spans="1:11" x14ac:dyDescent="0.4">
      <c r="A3732" s="1">
        <v>3731</v>
      </c>
      <c r="B3732" s="21">
        <v>43544</v>
      </c>
      <c r="C3732">
        <v>5464</v>
      </c>
      <c r="D3732" s="19">
        <f t="shared" si="465"/>
        <v>5603.7293970769806</v>
      </c>
      <c r="E3732" s="19">
        <f t="shared" si="466"/>
        <v>0.51087532073193198</v>
      </c>
      <c r="F3732" s="19">
        <f t="shared" si="467"/>
        <v>0.80616489559698767</v>
      </c>
      <c r="G3732" s="20">
        <f t="shared" si="471"/>
        <v>4320.1244379957452</v>
      </c>
      <c r="H3732" s="7">
        <f t="shared" si="468"/>
        <v>1143.8755620042548</v>
      </c>
      <c r="I3732" s="7">
        <f t="shared" si="472"/>
        <v>1143.8755620042548</v>
      </c>
      <c r="J3732" s="12">
        <f t="shared" si="469"/>
        <v>0.20934765044001735</v>
      </c>
      <c r="K3732" s="7">
        <f t="shared" si="470"/>
        <v>1308451.3013505498</v>
      </c>
    </row>
    <row r="3733" spans="1:11" x14ac:dyDescent="0.4">
      <c r="A3733" s="1">
        <v>3732</v>
      </c>
      <c r="B3733" s="21">
        <v>43545</v>
      </c>
      <c r="C3733">
        <v>3430</v>
      </c>
      <c r="D3733" s="19">
        <f t="shared" si="465"/>
        <v>5426.384701002833</v>
      </c>
      <c r="E3733" s="19">
        <f t="shared" si="466"/>
        <v>9.4675498110774525E-2</v>
      </c>
      <c r="F3733" s="19">
        <f t="shared" si="467"/>
        <v>0.75780973392588025</v>
      </c>
      <c r="G3733" s="20">
        <f t="shared" si="471"/>
        <v>4254.4469086727104</v>
      </c>
      <c r="H3733" s="7">
        <f t="shared" si="468"/>
        <v>-824.44690867271038</v>
      </c>
      <c r="I3733" s="7">
        <f t="shared" si="472"/>
        <v>824.44690867271038</v>
      </c>
      <c r="J3733" s="12">
        <f t="shared" si="469"/>
        <v>0.24036353022527998</v>
      </c>
      <c r="K3733" s="7">
        <f t="shared" si="470"/>
        <v>679712.70521998848</v>
      </c>
    </row>
    <row r="3734" spans="1:11" x14ac:dyDescent="0.4">
      <c r="A3734" s="1">
        <v>3733</v>
      </c>
      <c r="B3734" s="21">
        <v>43546</v>
      </c>
      <c r="C3734">
        <v>3430</v>
      </c>
      <c r="D3734" s="19">
        <f t="shared" si="465"/>
        <v>5242.9547236470116</v>
      </c>
      <c r="E3734" s="19">
        <f t="shared" si="466"/>
        <v>-0.33479054203271214</v>
      </c>
      <c r="F3734" s="19">
        <f t="shared" si="467"/>
        <v>0.79509173634372154</v>
      </c>
      <c r="G3734" s="20">
        <f t="shared" si="471"/>
        <v>4322.686202415066</v>
      </c>
      <c r="H3734" s="7">
        <f t="shared" si="468"/>
        <v>-892.68620241506596</v>
      </c>
      <c r="I3734" s="7">
        <f t="shared" si="472"/>
        <v>892.68620241506596</v>
      </c>
      <c r="J3734" s="12">
        <f t="shared" si="469"/>
        <v>0.26025836805103963</v>
      </c>
      <c r="K3734" s="7">
        <f t="shared" si="470"/>
        <v>796888.65598223207</v>
      </c>
    </row>
    <row r="3735" spans="1:11" x14ac:dyDescent="0.4">
      <c r="A3735" s="1">
        <v>3734</v>
      </c>
      <c r="B3735" s="21">
        <v>43547</v>
      </c>
      <c r="C3735">
        <v>3430</v>
      </c>
      <c r="D3735" s="19">
        <f t="shared" si="465"/>
        <v>5080.8315562632743</v>
      </c>
      <c r="E3735" s="19">
        <f t="shared" si="466"/>
        <v>-0.71339152267998518</v>
      </c>
      <c r="F3735" s="19">
        <f t="shared" si="467"/>
        <v>0.80478437042780782</v>
      </c>
      <c r="G3735" s="20">
        <f t="shared" si="471"/>
        <v>4226.416151026262</v>
      </c>
      <c r="H3735" s="7">
        <f t="shared" si="468"/>
        <v>-796.41615102626201</v>
      </c>
      <c r="I3735" s="7">
        <f t="shared" si="472"/>
        <v>796.41615102626201</v>
      </c>
      <c r="J3735" s="12">
        <f t="shared" si="469"/>
        <v>0.23219129767529506</v>
      </c>
      <c r="K3735" s="7">
        <f t="shared" si="470"/>
        <v>634278.68561548577</v>
      </c>
    </row>
    <row r="3736" spans="1:11" x14ac:dyDescent="0.4">
      <c r="A3736" s="1">
        <v>3735</v>
      </c>
      <c r="B3736" s="21">
        <v>43548</v>
      </c>
      <c r="C3736">
        <v>3430</v>
      </c>
      <c r="D3736" s="19">
        <f t="shared" si="465"/>
        <v>4989.4039987184424</v>
      </c>
      <c r="E3736" s="19">
        <f t="shared" si="466"/>
        <v>-0.92567174258842277</v>
      </c>
      <c r="F3736" s="19">
        <f t="shared" si="467"/>
        <v>0.75706877429710095</v>
      </c>
      <c r="G3736" s="20">
        <f t="shared" si="471"/>
        <v>3849.7629947341011</v>
      </c>
      <c r="H3736" s="7">
        <f t="shared" si="468"/>
        <v>-419.76299473410108</v>
      </c>
      <c r="I3736" s="7">
        <f t="shared" si="472"/>
        <v>419.76299473410108</v>
      </c>
      <c r="J3736" s="12">
        <f t="shared" si="469"/>
        <v>0.1223798818466767</v>
      </c>
      <c r="K3736" s="7">
        <f t="shared" si="470"/>
        <v>176200.97174814096</v>
      </c>
    </row>
    <row r="3737" spans="1:11" x14ac:dyDescent="0.4">
      <c r="A3737" s="1">
        <v>3736</v>
      </c>
      <c r="B3737" s="21">
        <v>43549</v>
      </c>
      <c r="C3737">
        <v>3430</v>
      </c>
      <c r="D3737" s="19">
        <f t="shared" si="465"/>
        <v>4878.0145230627131</v>
      </c>
      <c r="E3737" s="19">
        <f t="shared" si="466"/>
        <v>-1.1841680901255638</v>
      </c>
      <c r="F3737" s="19">
        <f t="shared" si="467"/>
        <v>0.79412345387152627</v>
      </c>
      <c r="G3737" s="20">
        <f t="shared" si="471"/>
        <v>3966.2978947082547</v>
      </c>
      <c r="H3737" s="7">
        <f t="shared" si="468"/>
        <v>-536.29789470825472</v>
      </c>
      <c r="I3737" s="7">
        <f t="shared" si="472"/>
        <v>536.29789470825472</v>
      </c>
      <c r="J3737" s="12">
        <f t="shared" si="469"/>
        <v>0.15635507134351451</v>
      </c>
      <c r="K3737" s="7">
        <f t="shared" si="470"/>
        <v>287615.43186850625</v>
      </c>
    </row>
    <row r="3738" spans="1:11" x14ac:dyDescent="0.4">
      <c r="A3738" s="1">
        <v>3737</v>
      </c>
      <c r="B3738" s="21">
        <v>43550</v>
      </c>
      <c r="C3738">
        <v>3430</v>
      </c>
      <c r="D3738" s="19">
        <f t="shared" ref="D3738:D3801" si="473">$R$2*(C3738/F3735)+(1-$R$2)*(D3737+E3737)</f>
        <v>4776.1421654097376</v>
      </c>
      <c r="E3738" s="19">
        <f t="shared" ref="E3738:E3801" si="474">$R$3*(D3738-D3737)+(1-$R$3)*E3737</f>
        <v>-1.4197885225215892</v>
      </c>
      <c r="F3738" s="19">
        <f t="shared" ref="F3738:F3801" si="475">$R$4*(C3738/D3738)+(1-$R$4)*F3735</f>
        <v>0.80387196314058695</v>
      </c>
      <c r="G3738" s="20">
        <f t="shared" si="471"/>
        <v>3924.7968469098369</v>
      </c>
      <c r="H3738" s="7">
        <f t="shared" ref="H3738:H3801" si="476">C3738-G3738</f>
        <v>-494.79684690983686</v>
      </c>
      <c r="I3738" s="7">
        <f t="shared" si="472"/>
        <v>494.79684690983686</v>
      </c>
      <c r="J3738" s="12">
        <f t="shared" ref="J3738:J3801" si="477">I3738/C3738</f>
        <v>0.14425564049849471</v>
      </c>
      <c r="K3738" s="7">
        <f t="shared" ref="K3738:K3801" si="478">H3738^2</f>
        <v>244823.91971191653</v>
      </c>
    </row>
    <row r="3739" spans="1:11" x14ac:dyDescent="0.4">
      <c r="A3739" s="1">
        <v>3738</v>
      </c>
      <c r="B3739" s="21">
        <v>43551</v>
      </c>
      <c r="C3739">
        <v>3430</v>
      </c>
      <c r="D3739" s="19">
        <f t="shared" si="473"/>
        <v>4734.7479877981214</v>
      </c>
      <c r="E3739" s="19">
        <f t="shared" si="474"/>
        <v>-1.5133325904289796</v>
      </c>
      <c r="F3739" s="19">
        <f t="shared" si="475"/>
        <v>0.75672503575852113</v>
      </c>
      <c r="G3739" s="20">
        <f t="shared" si="471"/>
        <v>3614.7932174789453</v>
      </c>
      <c r="H3739" s="7">
        <f t="shared" si="476"/>
        <v>-184.79321747894528</v>
      </c>
      <c r="I3739" s="7">
        <f t="shared" si="472"/>
        <v>184.79321747894528</v>
      </c>
      <c r="J3739" s="12">
        <f t="shared" si="477"/>
        <v>5.3875573609021947E-2</v>
      </c>
      <c r="K3739" s="7">
        <f t="shared" si="478"/>
        <v>34148.533226220767</v>
      </c>
    </row>
    <row r="3740" spans="1:11" x14ac:dyDescent="0.4">
      <c r="A3740" s="1">
        <v>3739</v>
      </c>
      <c r="B3740" s="21">
        <v>43552</v>
      </c>
      <c r="C3740">
        <v>3430</v>
      </c>
      <c r="D3740" s="19">
        <f t="shared" si="473"/>
        <v>4665.4332328677028</v>
      </c>
      <c r="E3740" s="19">
        <f t="shared" si="474"/>
        <v>-1.6719946988467891</v>
      </c>
      <c r="F3740" s="19">
        <f t="shared" si="475"/>
        <v>0.79350280956755415</v>
      </c>
      <c r="G3740" s="20">
        <f t="shared" si="471"/>
        <v>3758.7726523779356</v>
      </c>
      <c r="H3740" s="7">
        <f t="shared" si="476"/>
        <v>-328.77265237793563</v>
      </c>
      <c r="I3740" s="7">
        <f t="shared" si="472"/>
        <v>328.77265237793563</v>
      </c>
      <c r="J3740" s="12">
        <f t="shared" si="477"/>
        <v>9.5852085241380655E-2</v>
      </c>
      <c r="K3740" s="7">
        <f t="shared" si="478"/>
        <v>108091.45695162289</v>
      </c>
    </row>
    <row r="3741" spans="1:11" x14ac:dyDescent="0.4">
      <c r="A3741" s="1">
        <v>3740</v>
      </c>
      <c r="B3741" s="21">
        <v>43553</v>
      </c>
      <c r="C3741">
        <v>3430</v>
      </c>
      <c r="D3741" s="19">
        <f t="shared" si="473"/>
        <v>4598.7593434594019</v>
      </c>
      <c r="E3741" s="19">
        <f t="shared" si="474"/>
        <v>-1.8241056326563829</v>
      </c>
      <c r="F3741" s="19">
        <f t="shared" si="475"/>
        <v>0.80326090836899378</v>
      </c>
      <c r="G3741" s="20">
        <f t="shared" si="471"/>
        <v>3749.0669021457729</v>
      </c>
      <c r="H3741" s="7">
        <f t="shared" si="476"/>
        <v>-319.06690214577293</v>
      </c>
      <c r="I3741" s="7">
        <f t="shared" si="472"/>
        <v>319.06690214577293</v>
      </c>
      <c r="J3741" s="12">
        <f t="shared" si="477"/>
        <v>9.3022420450662655E-2</v>
      </c>
      <c r="K3741" s="7">
        <f t="shared" si="478"/>
        <v>101803.68804490023</v>
      </c>
    </row>
    <row r="3742" spans="1:11" x14ac:dyDescent="0.4">
      <c r="A3742" s="1">
        <v>3741</v>
      </c>
      <c r="B3742" s="21">
        <v>43554</v>
      </c>
      <c r="C3742">
        <v>3430</v>
      </c>
      <c r="D3742" s="19">
        <f t="shared" si="473"/>
        <v>4586.4138724166605</v>
      </c>
      <c r="E3742" s="19">
        <f t="shared" si="474"/>
        <v>-1.8487266798525228</v>
      </c>
      <c r="F3742" s="19">
        <f t="shared" si="475"/>
        <v>0.75663167918800023</v>
      </c>
      <c r="G3742" s="20">
        <f t="shared" si="471"/>
        <v>3478.6159822240502</v>
      </c>
      <c r="H3742" s="7">
        <f t="shared" si="476"/>
        <v>-48.615982224050185</v>
      </c>
      <c r="I3742" s="7">
        <f t="shared" si="472"/>
        <v>48.615982224050185</v>
      </c>
      <c r="J3742" s="12">
        <f t="shared" si="477"/>
        <v>1.4173755750451949E-2</v>
      </c>
      <c r="K3742" s="7">
        <f t="shared" si="478"/>
        <v>2363.5137276091637</v>
      </c>
    </row>
    <row r="3743" spans="1:11" x14ac:dyDescent="0.4">
      <c r="A3743" s="1">
        <v>3742</v>
      </c>
      <c r="B3743" s="21">
        <v>43555</v>
      </c>
      <c r="C3743">
        <v>3430</v>
      </c>
      <c r="D3743" s="19">
        <f t="shared" si="473"/>
        <v>4541.6644120671381</v>
      </c>
      <c r="E3743" s="19">
        <f t="shared" si="474"/>
        <v>-1.9491186867129173</v>
      </c>
      <c r="F3743" s="19">
        <f t="shared" si="475"/>
        <v>0.79309971580987015</v>
      </c>
      <c r="G3743" s="20">
        <f t="shared" si="471"/>
        <v>3637.8653237876401</v>
      </c>
      <c r="H3743" s="7">
        <f t="shared" si="476"/>
        <v>-207.86532378764014</v>
      </c>
      <c r="I3743" s="7">
        <f t="shared" si="472"/>
        <v>207.86532378764014</v>
      </c>
      <c r="J3743" s="12">
        <f t="shared" si="477"/>
        <v>6.0602135215055433E-2</v>
      </c>
      <c r="K3743" s="7">
        <f t="shared" si="478"/>
        <v>43207.992833340475</v>
      </c>
    </row>
    <row r="3744" spans="1:11" x14ac:dyDescent="0.4">
      <c r="A3744" s="1">
        <v>3743</v>
      </c>
      <c r="B3744" s="21">
        <v>43556</v>
      </c>
      <c r="C3744">
        <v>3430</v>
      </c>
      <c r="D3744" s="19">
        <f t="shared" si="473"/>
        <v>4495.5598247809985</v>
      </c>
      <c r="E3744" s="19">
        <f t="shared" si="474"/>
        <v>-2.0524468987824358</v>
      </c>
      <c r="F3744" s="19">
        <f t="shared" si="475"/>
        <v>0.80283661594830491</v>
      </c>
      <c r="G3744" s="20">
        <f t="shared" si="471"/>
        <v>3646.5758302973736</v>
      </c>
      <c r="H3744" s="7">
        <f t="shared" si="476"/>
        <v>-216.57583029737361</v>
      </c>
      <c r="I3744" s="7">
        <f t="shared" si="472"/>
        <v>216.57583029737361</v>
      </c>
      <c r="J3744" s="12">
        <f t="shared" si="477"/>
        <v>6.3141641486114758E-2</v>
      </c>
      <c r="K3744" s="7">
        <f t="shared" si="478"/>
        <v>46905.090268996777</v>
      </c>
    </row>
    <row r="3745" spans="1:11" x14ac:dyDescent="0.4">
      <c r="A3745" s="1">
        <v>3744</v>
      </c>
      <c r="B3745" s="21">
        <v>43557</v>
      </c>
      <c r="C3745">
        <v>3430</v>
      </c>
      <c r="D3745" s="19">
        <f t="shared" si="473"/>
        <v>4500.0158579051285</v>
      </c>
      <c r="E3745" s="19">
        <f t="shared" si="474"/>
        <v>-2.0372164046808181</v>
      </c>
      <c r="F3745" s="19">
        <f t="shared" si="475"/>
        <v>0.75669053074779358</v>
      </c>
      <c r="G3745" s="20">
        <f t="shared" si="471"/>
        <v>3399.9300327706892</v>
      </c>
      <c r="H3745" s="7">
        <f t="shared" si="476"/>
        <v>30.069967229310805</v>
      </c>
      <c r="I3745" s="7">
        <f t="shared" si="472"/>
        <v>30.069967229310805</v>
      </c>
      <c r="J3745" s="12">
        <f t="shared" si="477"/>
        <v>8.7667542942597102E-3</v>
      </c>
      <c r="K3745" s="7">
        <f t="shared" si="478"/>
        <v>904.20292917182576</v>
      </c>
    </row>
    <row r="3746" spans="1:11" x14ac:dyDescent="0.4">
      <c r="A3746" s="1">
        <v>3745</v>
      </c>
      <c r="B3746" s="21">
        <v>43558</v>
      </c>
      <c r="C3746">
        <v>3430</v>
      </c>
      <c r="D3746" s="19">
        <f t="shared" si="473"/>
        <v>4469.6178698750191</v>
      </c>
      <c r="E3746" s="19">
        <f t="shared" si="474"/>
        <v>-2.1035834463614838</v>
      </c>
      <c r="F3746" s="19">
        <f t="shared" si="475"/>
        <v>0.79282908117987838</v>
      </c>
      <c r="G3746" s="20">
        <f t="shared" si="471"/>
        <v>3567.3455822928704</v>
      </c>
      <c r="H3746" s="7">
        <f t="shared" si="476"/>
        <v>-137.3455822928704</v>
      </c>
      <c r="I3746" s="7">
        <f t="shared" si="472"/>
        <v>137.3455822928704</v>
      </c>
      <c r="J3746" s="12">
        <f t="shared" si="477"/>
        <v>4.0042443817163383E-2</v>
      </c>
      <c r="K3746" s="7">
        <f t="shared" si="478"/>
        <v>18863.808975367636</v>
      </c>
    </row>
    <row r="3747" spans="1:11" x14ac:dyDescent="0.4">
      <c r="A3747" s="1">
        <v>3746</v>
      </c>
      <c r="B3747" s="21">
        <v>43559</v>
      </c>
      <c r="C3747">
        <v>3430</v>
      </c>
      <c r="D3747" s="19">
        <f t="shared" si="473"/>
        <v>4435.552667951787</v>
      </c>
      <c r="E3747" s="19">
        <f t="shared" si="474"/>
        <v>-2.178376829759209</v>
      </c>
      <c r="F3747" s="19">
        <f t="shared" si="475"/>
        <v>0.80252550440912651</v>
      </c>
      <c r="G3747" s="20">
        <f t="shared" si="471"/>
        <v>3586.6840514170894</v>
      </c>
      <c r="H3747" s="7">
        <f t="shared" si="476"/>
        <v>-156.68405141708945</v>
      </c>
      <c r="I3747" s="7">
        <f t="shared" si="472"/>
        <v>156.68405141708945</v>
      </c>
      <c r="J3747" s="12">
        <f t="shared" si="477"/>
        <v>4.5680481462708297E-2</v>
      </c>
      <c r="K3747" s="7">
        <f t="shared" si="478"/>
        <v>24549.89196847313</v>
      </c>
    </row>
    <row r="3748" spans="1:11" x14ac:dyDescent="0.4">
      <c r="A3748" s="1">
        <v>3747</v>
      </c>
      <c r="B3748" s="21">
        <v>43560</v>
      </c>
      <c r="C3748">
        <v>3430</v>
      </c>
      <c r="D3748" s="19">
        <f t="shared" si="473"/>
        <v>4449.6729535590403</v>
      </c>
      <c r="E3748" s="19">
        <f t="shared" si="474"/>
        <v>-2.1402363297903562</v>
      </c>
      <c r="F3748" s="19">
        <f t="shared" si="475"/>
        <v>0.75683958696575881</v>
      </c>
      <c r="G3748" s="20">
        <f t="shared" si="471"/>
        <v>3354.6923453527502</v>
      </c>
      <c r="H3748" s="7">
        <f t="shared" si="476"/>
        <v>75.307654647249819</v>
      </c>
      <c r="I3748" s="7">
        <f t="shared" si="472"/>
        <v>75.307654647249819</v>
      </c>
      <c r="J3748" s="12">
        <f t="shared" si="477"/>
        <v>2.1955584445262338E-2</v>
      </c>
      <c r="K3748" s="7">
        <f t="shared" si="478"/>
        <v>5671.2428484694474</v>
      </c>
    </row>
    <row r="3749" spans="1:11" x14ac:dyDescent="0.4">
      <c r="A3749" s="1">
        <v>3748</v>
      </c>
      <c r="B3749" s="21">
        <v>43561</v>
      </c>
      <c r="C3749">
        <v>3430</v>
      </c>
      <c r="D3749" s="19">
        <f t="shared" si="473"/>
        <v>4427.6751829775349</v>
      </c>
      <c r="E3749" s="19">
        <f t="shared" si="474"/>
        <v>-2.1867049456927945</v>
      </c>
      <c r="F3749" s="19">
        <f t="shared" si="475"/>
        <v>0.79263785952866106</v>
      </c>
      <c r="G3749" s="20">
        <f t="shared" si="471"/>
        <v>3526.1332777183143</v>
      </c>
      <c r="H3749" s="7">
        <f t="shared" si="476"/>
        <v>-96.133277718314275</v>
      </c>
      <c r="I3749" s="7">
        <f t="shared" si="472"/>
        <v>96.133277718314275</v>
      </c>
      <c r="J3749" s="12">
        <f t="shared" si="477"/>
        <v>2.8027194670062473E-2</v>
      </c>
      <c r="K3749" s="7">
        <f t="shared" si="478"/>
        <v>9241.6070848665404</v>
      </c>
    </row>
    <row r="3750" spans="1:11" x14ac:dyDescent="0.4">
      <c r="A3750" s="1">
        <v>3749</v>
      </c>
      <c r="B3750" s="21">
        <v>43562</v>
      </c>
      <c r="C3750">
        <v>3430</v>
      </c>
      <c r="D3750" s="19">
        <f t="shared" si="473"/>
        <v>4400.6806163917445</v>
      </c>
      <c r="E3750" s="19">
        <f t="shared" si="474"/>
        <v>-2.2447578227167866</v>
      </c>
      <c r="F3750" s="19">
        <f t="shared" si="475"/>
        <v>0.80228220769187741</v>
      </c>
      <c r="G3750" s="20">
        <f t="shared" si="471"/>
        <v>3551.5673730892813</v>
      </c>
      <c r="H3750" s="7">
        <f t="shared" si="476"/>
        <v>-121.56737308928132</v>
      </c>
      <c r="I3750" s="7">
        <f t="shared" si="472"/>
        <v>121.56737308928132</v>
      </c>
      <c r="J3750" s="12">
        <f t="shared" si="477"/>
        <v>3.544238282486336E-2</v>
      </c>
      <c r="K3750" s="7">
        <f t="shared" si="478"/>
        <v>14778.626199828519</v>
      </c>
    </row>
    <row r="3751" spans="1:11" x14ac:dyDescent="0.4">
      <c r="A3751" s="1">
        <v>3750</v>
      </c>
      <c r="B3751" s="21">
        <v>43563</v>
      </c>
      <c r="C3751">
        <v>3430</v>
      </c>
      <c r="D3751" s="19">
        <f t="shared" si="473"/>
        <v>4420.3101438846215</v>
      </c>
      <c r="E3751" s="19">
        <f t="shared" si="474"/>
        <v>-2.1935698076497654</v>
      </c>
      <c r="F3751" s="19">
        <f t="shared" si="475"/>
        <v>0.75704100246897732</v>
      </c>
      <c r="G3751" s="20">
        <f t="shared" si="471"/>
        <v>3328.9103784947661</v>
      </c>
      <c r="H3751" s="7">
        <f t="shared" si="476"/>
        <v>101.08962150523394</v>
      </c>
      <c r="I3751" s="7">
        <f t="shared" si="472"/>
        <v>101.08962150523394</v>
      </c>
      <c r="J3751" s="12">
        <f t="shared" si="477"/>
        <v>2.9472192858668787E-2</v>
      </c>
      <c r="K3751" s="7">
        <f t="shared" si="478"/>
        <v>10219.111576071455</v>
      </c>
    </row>
    <row r="3752" spans="1:11" x14ac:dyDescent="0.4">
      <c r="A3752" s="1">
        <v>3751</v>
      </c>
      <c r="B3752" s="21">
        <v>43564</v>
      </c>
      <c r="C3752">
        <v>3430</v>
      </c>
      <c r="D3752" s="19">
        <f t="shared" si="473"/>
        <v>4403.2474119418703</v>
      </c>
      <c r="E3752" s="19">
        <f t="shared" si="474"/>
        <v>-2.2283651339621167</v>
      </c>
      <c r="F3752" s="19">
        <f t="shared" si="475"/>
        <v>0.79249391467389196</v>
      </c>
      <c r="G3752" s="20">
        <f t="shared" si="471"/>
        <v>3501.9664644244722</v>
      </c>
      <c r="H3752" s="7">
        <f t="shared" si="476"/>
        <v>-71.966464424472179</v>
      </c>
      <c r="I3752" s="7">
        <f t="shared" si="472"/>
        <v>71.966464424472179</v>
      </c>
      <c r="J3752" s="12">
        <f t="shared" si="477"/>
        <v>2.0981476508592473E-2</v>
      </c>
      <c r="K3752" s="7">
        <f t="shared" si="478"/>
        <v>5179.1720017588195</v>
      </c>
    </row>
    <row r="3753" spans="1:11" x14ac:dyDescent="0.4">
      <c r="A3753" s="1">
        <v>3752</v>
      </c>
      <c r="B3753" s="21">
        <v>43565</v>
      </c>
      <c r="C3753">
        <v>3430</v>
      </c>
      <c r="D3753" s="19">
        <f t="shared" si="473"/>
        <v>4380.4307779187238</v>
      </c>
      <c r="E3753" s="19">
        <f t="shared" si="474"/>
        <v>-2.276543741989697</v>
      </c>
      <c r="F3753" s="19">
        <f t="shared" si="475"/>
        <v>0.80207942163247237</v>
      </c>
      <c r="G3753" s="20">
        <f t="shared" si="471"/>
        <v>3530.8592769670504</v>
      </c>
      <c r="H3753" s="7">
        <f t="shared" si="476"/>
        <v>-100.85927696705039</v>
      </c>
      <c r="I3753" s="7">
        <f t="shared" si="472"/>
        <v>100.85927696705039</v>
      </c>
      <c r="J3753" s="12">
        <f t="shared" si="477"/>
        <v>2.9405037016632767E-2</v>
      </c>
      <c r="K3753" s="7">
        <f t="shared" si="478"/>
        <v>10172.593750316182</v>
      </c>
    </row>
    <row r="3754" spans="1:11" x14ac:dyDescent="0.4">
      <c r="A3754" s="1">
        <v>3753</v>
      </c>
      <c r="B3754" s="21">
        <v>43566</v>
      </c>
      <c r="C3754">
        <v>3430</v>
      </c>
      <c r="D3754" s="19">
        <f t="shared" si="473"/>
        <v>4403.1525494157886</v>
      </c>
      <c r="E3754" s="19">
        <f t="shared" si="474"/>
        <v>-2.2180451844987856</v>
      </c>
      <c r="F3754" s="19">
        <f t="shared" si="475"/>
        <v>0.75727214205742932</v>
      </c>
      <c r="G3754" s="20">
        <f t="shared" si="471"/>
        <v>3314.4422704049525</v>
      </c>
      <c r="H3754" s="7">
        <f t="shared" si="476"/>
        <v>115.55772959504748</v>
      </c>
      <c r="I3754" s="7">
        <f t="shared" si="472"/>
        <v>115.55772959504748</v>
      </c>
      <c r="J3754" s="12">
        <f t="shared" si="477"/>
        <v>3.3690300173483227E-2</v>
      </c>
      <c r="K3754" s="7">
        <f t="shared" si="478"/>
        <v>13353.588869162111</v>
      </c>
    </row>
    <row r="3755" spans="1:11" x14ac:dyDescent="0.4">
      <c r="A3755" s="1">
        <v>3754</v>
      </c>
      <c r="B3755" s="21">
        <v>43567</v>
      </c>
      <c r="C3755">
        <v>3430</v>
      </c>
      <c r="D3755" s="19">
        <f t="shared" si="473"/>
        <v>4389.0079502679537</v>
      </c>
      <c r="E3755" s="19">
        <f t="shared" si="474"/>
        <v>-2.2459545134283885</v>
      </c>
      <c r="F3755" s="19">
        <f t="shared" si="475"/>
        <v>0.79237810296466327</v>
      </c>
      <c r="G3755" s="20">
        <f t="shared" si="471"/>
        <v>3487.7138134816587</v>
      </c>
      <c r="H3755" s="7">
        <f t="shared" si="476"/>
        <v>-57.71381348165869</v>
      </c>
      <c r="I3755" s="7">
        <f t="shared" si="472"/>
        <v>57.71381348165869</v>
      </c>
      <c r="J3755" s="12">
        <f t="shared" si="477"/>
        <v>1.682618468853023E-2</v>
      </c>
      <c r="K3755" s="7">
        <f t="shared" si="478"/>
        <v>3330.8842665956881</v>
      </c>
    </row>
    <row r="3756" spans="1:11" x14ac:dyDescent="0.4">
      <c r="A3756" s="1">
        <v>3755</v>
      </c>
      <c r="B3756" s="21">
        <v>43568</v>
      </c>
      <c r="C3756">
        <v>3430</v>
      </c>
      <c r="D3756" s="19">
        <f t="shared" si="473"/>
        <v>4368.6856054428508</v>
      </c>
      <c r="E3756" s="19">
        <f t="shared" si="474"/>
        <v>-2.288255074396738</v>
      </c>
      <c r="F3756" s="19">
        <f t="shared" si="475"/>
        <v>0.80190094300485226</v>
      </c>
      <c r="G3756" s="20">
        <f t="shared" si="471"/>
        <v>3518.5315243940995</v>
      </c>
      <c r="H3756" s="7">
        <f t="shared" si="476"/>
        <v>-88.531524394099506</v>
      </c>
      <c r="I3756" s="7">
        <f t="shared" si="472"/>
        <v>88.531524394099506</v>
      </c>
      <c r="J3756" s="12">
        <f t="shared" si="477"/>
        <v>2.5810940056588776E-2</v>
      </c>
      <c r="K3756" s="7">
        <f t="shared" si="478"/>
        <v>7837.8308115430364</v>
      </c>
    </row>
    <row r="3757" spans="1:11" x14ac:dyDescent="0.4">
      <c r="A3757" s="1">
        <v>3756</v>
      </c>
      <c r="B3757" s="21">
        <v>43569</v>
      </c>
      <c r="C3757">
        <v>3430</v>
      </c>
      <c r="D3757" s="19">
        <f t="shared" si="473"/>
        <v>4393.0945971068313</v>
      </c>
      <c r="E3757" s="19">
        <f t="shared" si="474"/>
        <v>-2.2257808473042617</v>
      </c>
      <c r="F3757" s="19">
        <f t="shared" si="475"/>
        <v>0.75751963101477626</v>
      </c>
      <c r="G3757" s="20">
        <f t="shared" si="471"/>
        <v>3306.5510745874026</v>
      </c>
      <c r="H3757" s="7">
        <f t="shared" si="476"/>
        <v>123.44892541259742</v>
      </c>
      <c r="I3757" s="7">
        <f t="shared" si="472"/>
        <v>123.44892541259742</v>
      </c>
      <c r="J3757" s="12">
        <f t="shared" si="477"/>
        <v>3.5990940353526943E-2</v>
      </c>
      <c r="K3757" s="7">
        <f t="shared" si="478"/>
        <v>15239.63718552504</v>
      </c>
    </row>
    <row r="3758" spans="1:11" x14ac:dyDescent="0.4">
      <c r="A3758" s="1">
        <v>3757</v>
      </c>
      <c r="B3758" s="21">
        <v>43570</v>
      </c>
      <c r="C3758">
        <v>3430</v>
      </c>
      <c r="D3758" s="19">
        <f t="shared" si="473"/>
        <v>4380.6943053561108</v>
      </c>
      <c r="E3758" s="19">
        <f t="shared" si="474"/>
        <v>-2.2495902202693463</v>
      </c>
      <c r="F3758" s="19">
        <f t="shared" si="475"/>
        <v>0.79227913127515659</v>
      </c>
      <c r="G3758" s="20">
        <f t="shared" si="471"/>
        <v>3479.2283029944206</v>
      </c>
      <c r="H3758" s="7">
        <f t="shared" si="476"/>
        <v>-49.228302994420574</v>
      </c>
      <c r="I3758" s="7">
        <f t="shared" si="472"/>
        <v>49.228302994420574</v>
      </c>
      <c r="J3758" s="12">
        <f t="shared" si="477"/>
        <v>1.4352274925487048E-2</v>
      </c>
      <c r="K3758" s="7">
        <f t="shared" si="478"/>
        <v>2423.4258157104778</v>
      </c>
    </row>
    <row r="3759" spans="1:11" x14ac:dyDescent="0.4">
      <c r="A3759" s="1">
        <v>3758</v>
      </c>
      <c r="B3759" s="21">
        <v>43571</v>
      </c>
      <c r="C3759">
        <v>3430</v>
      </c>
      <c r="D3759" s="19">
        <f t="shared" si="473"/>
        <v>4361.8863097055819</v>
      </c>
      <c r="E3759" s="19">
        <f t="shared" si="474"/>
        <v>-2.2883385448166971</v>
      </c>
      <c r="F3759" s="19">
        <f t="shared" si="475"/>
        <v>0.80173723390533702</v>
      </c>
      <c r="G3759" s="20">
        <f t="shared" si="471"/>
        <v>3511.0789459620432</v>
      </c>
      <c r="H3759" s="7">
        <f t="shared" si="476"/>
        <v>-81.078945962043235</v>
      </c>
      <c r="I3759" s="7">
        <f t="shared" si="472"/>
        <v>81.078945962043235</v>
      </c>
      <c r="J3759" s="12">
        <f t="shared" si="477"/>
        <v>2.3638176665318728E-2</v>
      </c>
      <c r="K3759" s="7">
        <f t="shared" si="478"/>
        <v>6573.7954783159266</v>
      </c>
    </row>
    <row r="3760" spans="1:11" x14ac:dyDescent="0.4">
      <c r="A3760" s="1">
        <v>3759</v>
      </c>
      <c r="B3760" s="21">
        <v>43572</v>
      </c>
      <c r="C3760">
        <v>3430</v>
      </c>
      <c r="D3760" s="19">
        <f t="shared" si="473"/>
        <v>4387.1663983667013</v>
      </c>
      <c r="E3760" s="19">
        <f t="shared" si="474"/>
        <v>-2.2238256683120863</v>
      </c>
      <c r="F3760" s="19">
        <f t="shared" si="475"/>
        <v>0.75777562496408724</v>
      </c>
      <c r="G3760" s="20">
        <f t="shared" si="471"/>
        <v>3302.4810464864699</v>
      </c>
      <c r="H3760" s="7">
        <f t="shared" si="476"/>
        <v>127.51895351353005</v>
      </c>
      <c r="I3760" s="7">
        <f t="shared" si="472"/>
        <v>127.51895351353005</v>
      </c>
      <c r="J3760" s="12">
        <f t="shared" si="477"/>
        <v>3.7177537467501472E-2</v>
      </c>
      <c r="K3760" s="7">
        <f t="shared" si="478"/>
        <v>16261.083505185838</v>
      </c>
    </row>
    <row r="3761" spans="1:11" x14ac:dyDescent="0.4">
      <c r="A3761" s="1">
        <v>3760</v>
      </c>
      <c r="B3761" s="21">
        <v>43573</v>
      </c>
      <c r="C3761">
        <v>3430</v>
      </c>
      <c r="D3761" s="19">
        <f t="shared" si="473"/>
        <v>4375.8271530802731</v>
      </c>
      <c r="E3761" s="19">
        <f t="shared" si="474"/>
        <v>-2.2451566617604399</v>
      </c>
      <c r="F3761" s="19">
        <f t="shared" si="475"/>
        <v>0.79219037426817718</v>
      </c>
      <c r="G3761" s="20">
        <f t="shared" si="471"/>
        <v>3474.0984921889299</v>
      </c>
      <c r="H3761" s="7">
        <f t="shared" si="476"/>
        <v>-44.098492188929868</v>
      </c>
      <c r="I3761" s="7">
        <f t="shared" si="472"/>
        <v>44.098492188929868</v>
      </c>
      <c r="J3761" s="12">
        <f t="shared" si="477"/>
        <v>1.2856703262078679E-2</v>
      </c>
      <c r="K3761" s="7">
        <f t="shared" si="478"/>
        <v>1944.6770133371085</v>
      </c>
    </row>
    <row r="3762" spans="1:11" x14ac:dyDescent="0.4">
      <c r="A3762" s="1">
        <v>3761</v>
      </c>
      <c r="B3762" s="21">
        <v>43574</v>
      </c>
      <c r="C3762">
        <v>3430</v>
      </c>
      <c r="D3762" s="19">
        <f t="shared" si="473"/>
        <v>4357.9629885347167</v>
      </c>
      <c r="E3762" s="19">
        <f t="shared" si="474"/>
        <v>-2.2817067021093105</v>
      </c>
      <c r="F3762" s="19">
        <f t="shared" si="475"/>
        <v>0.80158270494413453</v>
      </c>
      <c r="G3762" s="20">
        <f t="shared" si="471"/>
        <v>3506.4635320667603</v>
      </c>
      <c r="H3762" s="7">
        <f t="shared" si="476"/>
        <v>-76.463532066760308</v>
      </c>
      <c r="I3762" s="7">
        <f t="shared" si="472"/>
        <v>76.463532066760308</v>
      </c>
      <c r="J3762" s="12">
        <f t="shared" si="477"/>
        <v>2.229257494657735E-2</v>
      </c>
      <c r="K3762" s="7">
        <f t="shared" si="478"/>
        <v>5846.6717361244819</v>
      </c>
    </row>
    <row r="3763" spans="1:11" x14ac:dyDescent="0.4">
      <c r="A3763" s="1">
        <v>3762</v>
      </c>
      <c r="B3763" s="21">
        <v>43575</v>
      </c>
      <c r="C3763">
        <v>3430</v>
      </c>
      <c r="D3763" s="19">
        <f t="shared" si="473"/>
        <v>4383.6406331826802</v>
      </c>
      <c r="E3763" s="19">
        <f t="shared" si="474"/>
        <v>-2.2162790240150052</v>
      </c>
      <c r="F3763" s="19">
        <f t="shared" si="475"/>
        <v>0.75803554556618957</v>
      </c>
      <c r="G3763" s="20">
        <f t="shared" si="471"/>
        <v>3300.6291054850803</v>
      </c>
      <c r="H3763" s="7">
        <f t="shared" si="476"/>
        <v>129.37089451491966</v>
      </c>
      <c r="I3763" s="7">
        <f t="shared" si="472"/>
        <v>129.37089451491966</v>
      </c>
      <c r="J3763" s="12">
        <f t="shared" si="477"/>
        <v>3.7717461957702522E-2</v>
      </c>
      <c r="K3763" s="7">
        <f t="shared" si="478"/>
        <v>16736.828347590468</v>
      </c>
    </row>
    <row r="3764" spans="1:11" x14ac:dyDescent="0.4">
      <c r="A3764" s="1">
        <v>3763</v>
      </c>
      <c r="B3764" s="21">
        <v>43576</v>
      </c>
      <c r="C3764">
        <v>3430</v>
      </c>
      <c r="D3764" s="19">
        <f t="shared" si="473"/>
        <v>4372.9645454420279</v>
      </c>
      <c r="E3764" s="19">
        <f t="shared" si="474"/>
        <v>-2.2360758223928081</v>
      </c>
      <c r="F3764" s="19">
        <f t="shared" si="475"/>
        <v>0.7921079562678135</v>
      </c>
      <c r="G3764" s="20">
        <f t="shared" si="471"/>
        <v>3470.9221989486591</v>
      </c>
      <c r="H3764" s="7">
        <f t="shared" si="476"/>
        <v>-40.922198948659116</v>
      </c>
      <c r="I3764" s="7">
        <f t="shared" si="472"/>
        <v>40.922198948659116</v>
      </c>
      <c r="J3764" s="12">
        <f t="shared" si="477"/>
        <v>1.1930670247422483E-2</v>
      </c>
      <c r="K3764" s="7">
        <f t="shared" si="478"/>
        <v>1674.6263667936373</v>
      </c>
    </row>
    <row r="3765" spans="1:11" x14ac:dyDescent="0.4">
      <c r="A3765" s="1">
        <v>3764</v>
      </c>
      <c r="B3765" s="21">
        <v>43577</v>
      </c>
      <c r="C3765">
        <v>3430</v>
      </c>
      <c r="D3765" s="19">
        <f t="shared" si="473"/>
        <v>4355.7118490799494</v>
      </c>
      <c r="E3765" s="19">
        <f t="shared" si="474"/>
        <v>-2.2712162161177267</v>
      </c>
      <c r="F3765" s="19">
        <f t="shared" si="475"/>
        <v>0.80143408765728985</v>
      </c>
      <c r="G3765" s="20">
        <f t="shared" si="471"/>
        <v>3503.5003492540445</v>
      </c>
      <c r="H3765" s="7">
        <f t="shared" si="476"/>
        <v>-73.500349254044522</v>
      </c>
      <c r="I3765" s="7">
        <f t="shared" si="472"/>
        <v>73.500349254044522</v>
      </c>
      <c r="J3765" s="12">
        <f t="shared" si="477"/>
        <v>2.1428673251908024E-2</v>
      </c>
      <c r="K3765" s="7">
        <f t="shared" si="478"/>
        <v>5402.3013404665235</v>
      </c>
    </row>
    <row r="3766" spans="1:11" x14ac:dyDescent="0.4">
      <c r="A3766" s="1">
        <v>3765</v>
      </c>
      <c r="B3766" s="21">
        <v>43578</v>
      </c>
      <c r="C3766">
        <v>3430</v>
      </c>
      <c r="D3766" s="19">
        <f t="shared" si="473"/>
        <v>4381.5127558698996</v>
      </c>
      <c r="E3766" s="19">
        <f t="shared" si="474"/>
        <v>-2.2055246410712273</v>
      </c>
      <c r="F3766" s="19">
        <f t="shared" si="475"/>
        <v>0.75829673083222016</v>
      </c>
      <c r="G3766" s="20">
        <f t="shared" si="471"/>
        <v>3300.0627452229523</v>
      </c>
      <c r="H3766" s="7">
        <f t="shared" si="476"/>
        <v>129.93725477704766</v>
      </c>
      <c r="I3766" s="7">
        <f t="shared" si="472"/>
        <v>129.93725477704766</v>
      </c>
      <c r="J3766" s="12">
        <f t="shared" si="477"/>
        <v>3.7882581567652375E-2</v>
      </c>
      <c r="K3766" s="7">
        <f t="shared" si="478"/>
        <v>16883.690178995395</v>
      </c>
    </row>
    <row r="3767" spans="1:11" x14ac:dyDescent="0.4">
      <c r="A3767" s="1">
        <v>3766</v>
      </c>
      <c r="B3767" s="21">
        <v>43579</v>
      </c>
      <c r="C3767">
        <v>3650</v>
      </c>
      <c r="D3767" s="19">
        <f t="shared" si="473"/>
        <v>4416.7530510179095</v>
      </c>
      <c r="E3767" s="19">
        <f t="shared" si="474"/>
        <v>-2.1178976781827985</v>
      </c>
      <c r="F3767" s="19">
        <f t="shared" si="475"/>
        <v>0.79246911034815171</v>
      </c>
      <c r="G3767" s="20">
        <f t="shared" si="471"/>
        <v>3468.8841007975243</v>
      </c>
      <c r="H3767" s="7">
        <f t="shared" si="476"/>
        <v>181.1158992024757</v>
      </c>
      <c r="I3767" s="7">
        <f t="shared" si="472"/>
        <v>181.1158992024757</v>
      </c>
      <c r="J3767" s="12">
        <f t="shared" si="477"/>
        <v>4.9620794302048139E-2</v>
      </c>
      <c r="K3767" s="7">
        <f t="shared" si="478"/>
        <v>32802.96894392134</v>
      </c>
    </row>
    <row r="3768" spans="1:11" x14ac:dyDescent="0.4">
      <c r="A3768" s="1">
        <v>3767</v>
      </c>
      <c r="B3768" s="21">
        <v>43580</v>
      </c>
      <c r="C3768">
        <v>3430</v>
      </c>
      <c r="D3768" s="19">
        <f t="shared" si="473"/>
        <v>4392.5579389505283</v>
      </c>
      <c r="E3768" s="19">
        <f t="shared" si="474"/>
        <v>-2.1695605675749614</v>
      </c>
      <c r="F3768" s="19">
        <f t="shared" si="475"/>
        <v>0.8012174656818154</v>
      </c>
      <c r="G3768" s="20">
        <f t="shared" si="471"/>
        <v>3538.0390964566236</v>
      </c>
      <c r="H3768" s="7">
        <f t="shared" si="476"/>
        <v>-108.03909645662361</v>
      </c>
      <c r="I3768" s="7">
        <f t="shared" si="472"/>
        <v>108.03909645662361</v>
      </c>
      <c r="J3768" s="12">
        <f t="shared" si="477"/>
        <v>3.1498278850327584E-2</v>
      </c>
      <c r="K3768" s="7">
        <f t="shared" si="478"/>
        <v>11672.446363163621</v>
      </c>
    </row>
    <row r="3769" spans="1:11" x14ac:dyDescent="0.4">
      <c r="A3769" s="1">
        <v>3768</v>
      </c>
      <c r="B3769" s="21">
        <v>43581</v>
      </c>
      <c r="C3769">
        <v>3430</v>
      </c>
      <c r="D3769" s="19">
        <f t="shared" si="473"/>
        <v>4412.1543758763219</v>
      </c>
      <c r="E3769" s="19">
        <f t="shared" si="474"/>
        <v>-2.11862595684073</v>
      </c>
      <c r="F3769" s="19">
        <f t="shared" si="475"/>
        <v>0.75849790628349012</v>
      </c>
      <c r="G3769" s="20">
        <f t="shared" si="471"/>
        <v>3329.2171544115658</v>
      </c>
      <c r="H3769" s="7">
        <f t="shared" si="476"/>
        <v>100.78284558843416</v>
      </c>
      <c r="I3769" s="7">
        <f t="shared" si="472"/>
        <v>100.78284558843416</v>
      </c>
      <c r="J3769" s="12">
        <f t="shared" si="477"/>
        <v>2.9382753815870015E-2</v>
      </c>
      <c r="K3769" s="7">
        <f t="shared" si="478"/>
        <v>10157.181964902162</v>
      </c>
    </row>
    <row r="3770" spans="1:11" x14ac:dyDescent="0.4">
      <c r="A3770" s="1">
        <v>3769</v>
      </c>
      <c r="B3770" s="21">
        <v>43582</v>
      </c>
      <c r="C3770">
        <v>3430</v>
      </c>
      <c r="D3770" s="19">
        <f t="shared" si="473"/>
        <v>4396.6408817212168</v>
      </c>
      <c r="E3770" s="19">
        <f t="shared" si="474"/>
        <v>-2.1499712879114883</v>
      </c>
      <c r="F3770" s="19">
        <f t="shared" si="475"/>
        <v>0.79233927058373343</v>
      </c>
      <c r="G3770" s="20">
        <f t="shared" si="471"/>
        <v>3494.8171073422354</v>
      </c>
      <c r="H3770" s="7">
        <f t="shared" si="476"/>
        <v>-64.817107342235431</v>
      </c>
      <c r="I3770" s="7">
        <f t="shared" si="472"/>
        <v>64.817107342235431</v>
      </c>
      <c r="J3770" s="12">
        <f t="shared" si="477"/>
        <v>1.8897115843217328E-2</v>
      </c>
      <c r="K3770" s="7">
        <f t="shared" si="478"/>
        <v>4201.2574042148699</v>
      </c>
    </row>
    <row r="3771" spans="1:11" x14ac:dyDescent="0.4">
      <c r="A3771" s="1">
        <v>3770</v>
      </c>
      <c r="B3771" s="21">
        <v>43583</v>
      </c>
      <c r="C3771">
        <v>3430</v>
      </c>
      <c r="D3771" s="19">
        <f t="shared" si="473"/>
        <v>4375.9021944929</v>
      </c>
      <c r="E3771" s="19">
        <f t="shared" si="474"/>
        <v>-2.193470742083631</v>
      </c>
      <c r="F3771" s="19">
        <f t="shared" si="475"/>
        <v>0.80103442816410797</v>
      </c>
      <c r="G3771" s="20">
        <f t="shared" si="471"/>
        <v>3520.9428702191467</v>
      </c>
      <c r="H3771" s="7">
        <f t="shared" si="476"/>
        <v>-90.942870219146698</v>
      </c>
      <c r="I3771" s="7">
        <f t="shared" si="472"/>
        <v>90.942870219146698</v>
      </c>
      <c r="J3771" s="12">
        <f t="shared" si="477"/>
        <v>2.6513956332112738E-2</v>
      </c>
      <c r="K3771" s="7">
        <f t="shared" si="478"/>
        <v>8270.6056436965591</v>
      </c>
    </row>
    <row r="3772" spans="1:11" x14ac:dyDescent="0.4">
      <c r="A3772" s="1">
        <v>3771</v>
      </c>
      <c r="B3772" s="21">
        <v>43584</v>
      </c>
      <c r="C3772">
        <v>3430</v>
      </c>
      <c r="D3772" s="19">
        <f t="shared" si="473"/>
        <v>4398.0098533931241</v>
      </c>
      <c r="E3772" s="19">
        <f t="shared" si="474"/>
        <v>-2.1366036686076666</v>
      </c>
      <c r="F3772" s="19">
        <f t="shared" si="475"/>
        <v>0.75872329521036475</v>
      </c>
      <c r="G3772" s="20">
        <f t="shared" si="471"/>
        <v>3317.44890965883</v>
      </c>
      <c r="H3772" s="7">
        <f t="shared" si="476"/>
        <v>112.55109034117004</v>
      </c>
      <c r="I3772" s="7">
        <f t="shared" si="472"/>
        <v>112.55109034117004</v>
      </c>
      <c r="J3772" s="12">
        <f t="shared" si="477"/>
        <v>3.2813728962440246E-2</v>
      </c>
      <c r="K3772" s="7">
        <f t="shared" si="478"/>
        <v>12667.747936986219</v>
      </c>
    </row>
    <row r="3773" spans="1:11" x14ac:dyDescent="0.4">
      <c r="A3773" s="1">
        <v>3772</v>
      </c>
      <c r="B3773" s="21">
        <v>43585</v>
      </c>
      <c r="C3773">
        <v>3430</v>
      </c>
      <c r="D3773" s="19">
        <f t="shared" si="473"/>
        <v>4384.9139124699914</v>
      </c>
      <c r="E3773" s="19">
        <f t="shared" si="474"/>
        <v>-2.1622496137169804</v>
      </c>
      <c r="F3773" s="19">
        <f t="shared" si="475"/>
        <v>0.79223277236918055</v>
      </c>
      <c r="G3773" s="20">
        <f t="shared" si="471"/>
        <v>3483.0230042652693</v>
      </c>
      <c r="H3773" s="7">
        <f t="shared" si="476"/>
        <v>-53.023004265269265</v>
      </c>
      <c r="I3773" s="7">
        <f t="shared" si="472"/>
        <v>53.023004265269265</v>
      </c>
      <c r="J3773" s="12">
        <f t="shared" si="477"/>
        <v>1.5458601826609115E-2</v>
      </c>
      <c r="K3773" s="7">
        <f t="shared" si="478"/>
        <v>2811.4389813147627</v>
      </c>
    </row>
    <row r="3774" spans="1:11" x14ac:dyDescent="0.4">
      <c r="A3774" s="1">
        <v>3773</v>
      </c>
      <c r="B3774" s="21">
        <v>43586</v>
      </c>
      <c r="C3774">
        <v>3430</v>
      </c>
      <c r="D3774" s="19">
        <f t="shared" si="473"/>
        <v>4366.2456697662219</v>
      </c>
      <c r="E3774" s="19">
        <f t="shared" si="474"/>
        <v>-2.2008752881470124</v>
      </c>
      <c r="F3774" s="19">
        <f t="shared" si="475"/>
        <v>0.80087157635086048</v>
      </c>
      <c r="G3774" s="20">
        <f t="shared" si="471"/>
        <v>3510.734972041369</v>
      </c>
      <c r="H3774" s="7">
        <f t="shared" si="476"/>
        <v>-80.734972041369019</v>
      </c>
      <c r="I3774" s="7">
        <f t="shared" si="472"/>
        <v>80.734972041369019</v>
      </c>
      <c r="J3774" s="12">
        <f t="shared" si="477"/>
        <v>2.3537892723431202E-2</v>
      </c>
      <c r="K3774" s="7">
        <f t="shared" si="478"/>
        <v>6518.1357105206371</v>
      </c>
    </row>
    <row r="3775" spans="1:11" x14ac:dyDescent="0.4">
      <c r="A3775" s="1">
        <v>3774</v>
      </c>
      <c r="B3775" s="21">
        <v>43587</v>
      </c>
      <c r="C3775">
        <v>3430</v>
      </c>
      <c r="D3775" s="19">
        <f t="shared" si="473"/>
        <v>4389.7085754717809</v>
      </c>
      <c r="E3775" s="19">
        <f t="shared" si="474"/>
        <v>-2.1408194742436408</v>
      </c>
      <c r="F3775" s="19">
        <f t="shared" si="475"/>
        <v>0.7589618434933495</v>
      </c>
      <c r="G3775" s="20">
        <f t="shared" si="471"/>
        <v>3311.1024469120443</v>
      </c>
      <c r="H3775" s="7">
        <f t="shared" si="476"/>
        <v>118.89755308795566</v>
      </c>
      <c r="I3775" s="7">
        <f t="shared" si="472"/>
        <v>118.89755308795566</v>
      </c>
      <c r="J3775" s="12">
        <f t="shared" si="477"/>
        <v>3.4664009646634304E-2</v>
      </c>
      <c r="K3775" s="7">
        <f t="shared" si="478"/>
        <v>14136.628130303234</v>
      </c>
    </row>
    <row r="3776" spans="1:11" x14ac:dyDescent="0.4">
      <c r="A3776" s="1">
        <v>3775</v>
      </c>
      <c r="B3776" s="21">
        <v>43588</v>
      </c>
      <c r="C3776">
        <v>3430</v>
      </c>
      <c r="D3776" s="19">
        <f t="shared" si="473"/>
        <v>4378.063901755284</v>
      </c>
      <c r="E3776" s="19">
        <f t="shared" si="474"/>
        <v>-2.1630594435559383</v>
      </c>
      <c r="F3776" s="19">
        <f t="shared" si="475"/>
        <v>0.79214028585738783</v>
      </c>
      <c r="G3776" s="20">
        <f t="shared" si="471"/>
        <v>3475.9749672915532</v>
      </c>
      <c r="H3776" s="7">
        <f t="shared" si="476"/>
        <v>-45.974967291553185</v>
      </c>
      <c r="I3776" s="7">
        <f t="shared" si="472"/>
        <v>45.974967291553185</v>
      </c>
      <c r="J3776" s="12">
        <f t="shared" si="477"/>
        <v>1.3403780551473232E-2</v>
      </c>
      <c r="K3776" s="7">
        <f t="shared" si="478"/>
        <v>2113.6976174593851</v>
      </c>
    </row>
    <row r="3777" spans="1:11" x14ac:dyDescent="0.4">
      <c r="A3777" s="1">
        <v>3776</v>
      </c>
      <c r="B3777" s="21">
        <v>43589</v>
      </c>
      <c r="C3777">
        <v>3430</v>
      </c>
      <c r="D3777" s="19">
        <f t="shared" si="473"/>
        <v>4360.6593946533094</v>
      </c>
      <c r="E3777" s="19">
        <f t="shared" si="474"/>
        <v>-2.1987259552214038</v>
      </c>
      <c r="F3777" s="19">
        <f t="shared" si="475"/>
        <v>0.80072103879560508</v>
      </c>
      <c r="G3777" s="20">
        <f t="shared" si="471"/>
        <v>3504.534605537252</v>
      </c>
      <c r="H3777" s="7">
        <f t="shared" si="476"/>
        <v>-74.534605537251991</v>
      </c>
      <c r="I3777" s="7">
        <f t="shared" si="472"/>
        <v>74.534605537251991</v>
      </c>
      <c r="J3777" s="12">
        <f t="shared" si="477"/>
        <v>2.1730205695991833E-2</v>
      </c>
      <c r="K3777" s="7">
        <f t="shared" si="478"/>
        <v>5555.4074225937557</v>
      </c>
    </row>
    <row r="3778" spans="1:11" x14ac:dyDescent="0.4">
      <c r="A3778" s="1">
        <v>3777</v>
      </c>
      <c r="B3778" s="21">
        <v>43590</v>
      </c>
      <c r="C3778">
        <v>3430</v>
      </c>
      <c r="D3778" s="19">
        <f t="shared" si="473"/>
        <v>4384.806254246414</v>
      </c>
      <c r="E3778" s="19">
        <f t="shared" si="474"/>
        <v>-2.1370746504797657</v>
      </c>
      <c r="F3778" s="19">
        <f t="shared" si="475"/>
        <v>0.7592070801093046</v>
      </c>
      <c r="G3778" s="20">
        <f t="shared" si="471"/>
        <v>3307.9053439083577</v>
      </c>
      <c r="H3778" s="7">
        <f t="shared" si="476"/>
        <v>122.09465609164226</v>
      </c>
      <c r="I3778" s="7">
        <f t="shared" si="472"/>
        <v>122.09465609164226</v>
      </c>
      <c r="J3778" s="12">
        <f t="shared" si="477"/>
        <v>3.5596109647709116E-2</v>
      </c>
      <c r="K3778" s="7">
        <f t="shared" si="478"/>
        <v>14907.105046136398</v>
      </c>
    </row>
    <row r="3779" spans="1:11" x14ac:dyDescent="0.4">
      <c r="A3779" s="1">
        <v>3778</v>
      </c>
      <c r="B3779" s="21">
        <v>43591</v>
      </c>
      <c r="C3779">
        <v>3430</v>
      </c>
      <c r="D3779" s="19">
        <f t="shared" si="473"/>
        <v>4374.0503437350017</v>
      </c>
      <c r="E3779" s="19">
        <f t="shared" si="474"/>
        <v>-2.1572435882779342</v>
      </c>
      <c r="F3779" s="19">
        <f t="shared" si="475"/>
        <v>0.7920563447182436</v>
      </c>
      <c r="G3779" s="20">
        <f t="shared" si="471"/>
        <v>3471.6888167434868</v>
      </c>
      <c r="H3779" s="7">
        <f t="shared" si="476"/>
        <v>-41.688816743486768</v>
      </c>
      <c r="I3779" s="7">
        <f t="shared" si="472"/>
        <v>41.688816743486768</v>
      </c>
      <c r="J3779" s="12">
        <f t="shared" si="477"/>
        <v>1.2154173977692936E-2</v>
      </c>
      <c r="K3779" s="7">
        <f t="shared" si="478"/>
        <v>1737.9574414720228</v>
      </c>
    </row>
    <row r="3780" spans="1:11" x14ac:dyDescent="0.4">
      <c r="A3780" s="1">
        <v>3779</v>
      </c>
      <c r="B3780" s="21">
        <v>43592</v>
      </c>
      <c r="C3780">
        <v>3430</v>
      </c>
      <c r="D3780" s="19">
        <f t="shared" si="473"/>
        <v>4357.4398595016482</v>
      </c>
      <c r="E3780" s="19">
        <f t="shared" si="474"/>
        <v>-2.1910656167114757</v>
      </c>
      <c r="F3780" s="19">
        <f t="shared" si="475"/>
        <v>0.80057820762460685</v>
      </c>
      <c r="G3780" s="20">
        <f t="shared" si="471"/>
        <v>3500.6667846528226</v>
      </c>
      <c r="H3780" s="7">
        <f t="shared" si="476"/>
        <v>-70.666784652822571</v>
      </c>
      <c r="I3780" s="7">
        <f t="shared" si="472"/>
        <v>70.666784652822571</v>
      </c>
      <c r="J3780" s="12">
        <f t="shared" si="477"/>
        <v>2.0602561123271888E-2</v>
      </c>
      <c r="K3780" s="7">
        <f t="shared" si="478"/>
        <v>4993.7944531683997</v>
      </c>
    </row>
    <row r="3781" spans="1:11" x14ac:dyDescent="0.4">
      <c r="A3781" s="1">
        <v>3780</v>
      </c>
      <c r="B3781" s="21">
        <v>43593</v>
      </c>
      <c r="C3781">
        <v>3430</v>
      </c>
      <c r="D3781" s="19">
        <f t="shared" si="473"/>
        <v>4381.8813113678916</v>
      </c>
      <c r="E3781" s="19">
        <f t="shared" si="474"/>
        <v>-2.128742862549613</v>
      </c>
      <c r="F3781" s="19">
        <f t="shared" si="475"/>
        <v>0.75945523325536046</v>
      </c>
      <c r="G3781" s="20">
        <f t="shared" si="471"/>
        <v>3306.5357199549539</v>
      </c>
      <c r="H3781" s="7">
        <f t="shared" si="476"/>
        <v>123.46428004504605</v>
      </c>
      <c r="I3781" s="7">
        <f t="shared" si="472"/>
        <v>123.46428004504605</v>
      </c>
      <c r="J3781" s="12">
        <f t="shared" si="477"/>
        <v>3.5995416922753952E-2</v>
      </c>
      <c r="K3781" s="7">
        <f t="shared" si="478"/>
        <v>15243.428447041557</v>
      </c>
    </row>
    <row r="3782" spans="1:11" x14ac:dyDescent="0.4">
      <c r="A3782" s="1">
        <v>3781</v>
      </c>
      <c r="B3782" s="21">
        <v>43594</v>
      </c>
      <c r="C3782">
        <v>3430</v>
      </c>
      <c r="D3782" s="19">
        <f t="shared" si="473"/>
        <v>4371.6865347578232</v>
      </c>
      <c r="E3782" s="19">
        <f t="shared" si="474"/>
        <v>-2.1476181881221819</v>
      </c>
      <c r="F3782" s="19">
        <f t="shared" si="475"/>
        <v>0.79197775331861697</v>
      </c>
      <c r="G3782" s="20">
        <f t="shared" ref="G3782:G3845" si="479">(D3781+1*E3781)*F3779</f>
        <v>3469.0108101806804</v>
      </c>
      <c r="H3782" s="7">
        <f t="shared" si="476"/>
        <v>-39.010810180680437</v>
      </c>
      <c r="I3782" s="7">
        <f t="shared" si="472"/>
        <v>39.010810180680437</v>
      </c>
      <c r="J3782" s="12">
        <f t="shared" si="477"/>
        <v>1.1373414046845609E-2</v>
      </c>
      <c r="K3782" s="7">
        <f t="shared" si="478"/>
        <v>1521.8433109530804</v>
      </c>
    </row>
    <row r="3783" spans="1:11" x14ac:dyDescent="0.4">
      <c r="A3783" s="1">
        <v>3782</v>
      </c>
      <c r="B3783" s="21">
        <v>43595</v>
      </c>
      <c r="C3783">
        <v>3430</v>
      </c>
      <c r="D3783" s="19">
        <f t="shared" si="473"/>
        <v>4355.5963770593971</v>
      </c>
      <c r="E3783" s="19">
        <f t="shared" si="474"/>
        <v>-2.1802451248302441</v>
      </c>
      <c r="F3783" s="19">
        <f t="shared" si="475"/>
        <v>0.80044038962395592</v>
      </c>
      <c r="G3783" s="20">
        <f t="shared" si="479"/>
        <v>3498.1576339733374</v>
      </c>
      <c r="H3783" s="7">
        <f t="shared" si="476"/>
        <v>-68.157633973337397</v>
      </c>
      <c r="I3783" s="7">
        <f t="shared" si="472"/>
        <v>68.157633973337397</v>
      </c>
      <c r="J3783" s="12">
        <f t="shared" si="477"/>
        <v>1.9871030312926356E-2</v>
      </c>
      <c r="K3783" s="7">
        <f t="shared" si="478"/>
        <v>4645.4630688434363</v>
      </c>
    </row>
    <row r="3784" spans="1:11" x14ac:dyDescent="0.4">
      <c r="A3784" s="1">
        <v>3783</v>
      </c>
      <c r="B3784" s="21">
        <v>43596</v>
      </c>
      <c r="C3784">
        <v>3430</v>
      </c>
      <c r="D3784" s="19">
        <f t="shared" si="473"/>
        <v>4380.1070232664479</v>
      </c>
      <c r="E3784" s="19">
        <f t="shared" si="474"/>
        <v>-2.1177857700245095</v>
      </c>
      <c r="F3784" s="19">
        <f t="shared" si="475"/>
        <v>0.75970411237348756</v>
      </c>
      <c r="G3784" s="20">
        <f t="shared" si="479"/>
        <v>3306.2246639360155</v>
      </c>
      <c r="H3784" s="7">
        <f t="shared" si="476"/>
        <v>123.77533606398447</v>
      </c>
      <c r="I3784" s="7">
        <f t="shared" ref="I3784:I3847" si="480">ABS(H3784)</f>
        <v>123.77533606398447</v>
      </c>
      <c r="J3784" s="12">
        <f t="shared" si="477"/>
        <v>3.6086103808741825E-2</v>
      </c>
      <c r="K3784" s="7">
        <f t="shared" si="478"/>
        <v>15320.333817752295</v>
      </c>
    </row>
    <row r="3785" spans="1:11" x14ac:dyDescent="0.4">
      <c r="A3785" s="1">
        <v>3784</v>
      </c>
      <c r="B3785" s="21">
        <v>43597</v>
      </c>
      <c r="C3785">
        <v>3430</v>
      </c>
      <c r="D3785" s="19">
        <f t="shared" si="473"/>
        <v>4370.2823594128677</v>
      </c>
      <c r="E3785" s="19">
        <f t="shared" si="474"/>
        <v>-2.1358206354278382</v>
      </c>
      <c r="F3785" s="19">
        <f t="shared" si="475"/>
        <v>0.79190264467843985</v>
      </c>
      <c r="G3785" s="20">
        <f t="shared" si="479"/>
        <v>3467.270080365503</v>
      </c>
      <c r="H3785" s="7">
        <f t="shared" si="476"/>
        <v>-37.270080365502963</v>
      </c>
      <c r="I3785" s="7">
        <f t="shared" si="480"/>
        <v>37.270080365502963</v>
      </c>
      <c r="J3785" s="12">
        <f t="shared" si="477"/>
        <v>1.0865912643003779E-2</v>
      </c>
      <c r="K3785" s="7">
        <f t="shared" si="478"/>
        <v>1389.0588904510496</v>
      </c>
    </row>
    <row r="3786" spans="1:11" x14ac:dyDescent="0.4">
      <c r="A3786" s="1">
        <v>3785</v>
      </c>
      <c r="B3786" s="21">
        <v>43598</v>
      </c>
      <c r="C3786">
        <v>3430</v>
      </c>
      <c r="D3786" s="19">
        <f t="shared" si="473"/>
        <v>4354.5528360604176</v>
      </c>
      <c r="E3786" s="19">
        <f t="shared" si="474"/>
        <v>-2.1676312591559421</v>
      </c>
      <c r="F3786" s="19">
        <f t="shared" si="475"/>
        <v>0.80030601071103957</v>
      </c>
      <c r="G3786" s="20">
        <f t="shared" si="479"/>
        <v>3496.4409174335483</v>
      </c>
      <c r="H3786" s="7">
        <f t="shared" si="476"/>
        <v>-66.440917433548293</v>
      </c>
      <c r="I3786" s="7">
        <f t="shared" si="480"/>
        <v>66.440917433548293</v>
      </c>
      <c r="J3786" s="12">
        <f t="shared" si="477"/>
        <v>1.9370529864008248E-2</v>
      </c>
      <c r="K3786" s="7">
        <f t="shared" si="478"/>
        <v>4414.3955094115818</v>
      </c>
    </row>
    <row r="3787" spans="1:11" x14ac:dyDescent="0.4">
      <c r="A3787" s="1">
        <v>3786</v>
      </c>
      <c r="B3787" s="21">
        <v>43599</v>
      </c>
      <c r="C3787">
        <v>3430</v>
      </c>
      <c r="D3787" s="19">
        <f t="shared" si="473"/>
        <v>4379.0026222069109</v>
      </c>
      <c r="E3787" s="19">
        <f t="shared" si="474"/>
        <v>-2.105343840684982</v>
      </c>
      <c r="F3787" s="19">
        <f t="shared" si="475"/>
        <v>0.75995245033526271</v>
      </c>
      <c r="G3787" s="20">
        <f t="shared" si="479"/>
        <v>3306.524938721042</v>
      </c>
      <c r="H3787" s="7">
        <f t="shared" si="476"/>
        <v>123.47506127895804</v>
      </c>
      <c r="I3787" s="7">
        <f t="shared" si="480"/>
        <v>123.47506127895804</v>
      </c>
      <c r="J3787" s="12">
        <f t="shared" si="477"/>
        <v>3.5998560139637911E-2</v>
      </c>
      <c r="K3787" s="7">
        <f t="shared" si="478"/>
        <v>15246.090757842443</v>
      </c>
    </row>
    <row r="3788" spans="1:11" x14ac:dyDescent="0.4">
      <c r="A3788" s="1">
        <v>3787</v>
      </c>
      <c r="B3788" s="21">
        <v>43600</v>
      </c>
      <c r="C3788">
        <v>3430</v>
      </c>
      <c r="D3788" s="19">
        <f t="shared" si="473"/>
        <v>4369.4365004964329</v>
      </c>
      <c r="E3788" s="19">
        <f t="shared" si="474"/>
        <v>-2.1228028069780844</v>
      </c>
      <c r="F3788" s="19">
        <f t="shared" si="475"/>
        <v>0.79182992726943013</v>
      </c>
      <c r="G3788" s="20">
        <f t="shared" si="479"/>
        <v>3466.0765302240798</v>
      </c>
      <c r="H3788" s="7">
        <f t="shared" si="476"/>
        <v>-36.076530224079761</v>
      </c>
      <c r="I3788" s="7">
        <f t="shared" si="480"/>
        <v>36.076530224079761</v>
      </c>
      <c r="J3788" s="12">
        <f t="shared" si="477"/>
        <v>1.0517938840839581E-2</v>
      </c>
      <c r="K3788" s="7">
        <f t="shared" si="478"/>
        <v>1301.5160330089404</v>
      </c>
    </row>
    <row r="3789" spans="1:11" x14ac:dyDescent="0.4">
      <c r="A3789" s="1">
        <v>3788</v>
      </c>
      <c r="B3789" s="21">
        <v>43601</v>
      </c>
      <c r="C3789">
        <v>3430</v>
      </c>
      <c r="D3789" s="19">
        <f t="shared" si="473"/>
        <v>4353.9742225378977</v>
      </c>
      <c r="E3789" s="19">
        <f t="shared" si="474"/>
        <v>-2.1540185127802434</v>
      </c>
      <c r="F3789" s="19">
        <f t="shared" si="475"/>
        <v>0.80017414955080501</v>
      </c>
      <c r="G3789" s="20">
        <f t="shared" si="479"/>
        <v>3495.1874029215264</v>
      </c>
      <c r="H3789" s="7">
        <f t="shared" si="476"/>
        <v>-65.187402921526427</v>
      </c>
      <c r="I3789" s="7">
        <f t="shared" si="480"/>
        <v>65.187402921526427</v>
      </c>
      <c r="J3789" s="12">
        <f t="shared" si="477"/>
        <v>1.9005073738054351E-2</v>
      </c>
      <c r="K3789" s="7">
        <f t="shared" si="478"/>
        <v>4249.3974996534325</v>
      </c>
    </row>
    <row r="3790" spans="1:11" x14ac:dyDescent="0.4">
      <c r="A3790" s="1">
        <v>3789</v>
      </c>
      <c r="B3790" s="21">
        <v>43602</v>
      </c>
      <c r="C3790">
        <v>3430</v>
      </c>
      <c r="D3790" s="19">
        <f t="shared" si="473"/>
        <v>4378.2885283667702</v>
      </c>
      <c r="E3790" s="19">
        <f t="shared" si="474"/>
        <v>-2.0920799869883417</v>
      </c>
      <c r="F3790" s="19">
        <f t="shared" si="475"/>
        <v>0.76019951828684806</v>
      </c>
      <c r="G3790" s="20">
        <f t="shared" si="479"/>
        <v>3307.1764274673906</v>
      </c>
      <c r="H3790" s="7">
        <f t="shared" si="476"/>
        <v>122.82357253260943</v>
      </c>
      <c r="I3790" s="7">
        <f t="shared" si="480"/>
        <v>122.82357253260943</v>
      </c>
      <c r="J3790" s="12">
        <f t="shared" si="477"/>
        <v>3.5808621729623742E-2</v>
      </c>
      <c r="K3790" s="7">
        <f t="shared" si="478"/>
        <v>15085.629969673169</v>
      </c>
    </row>
    <row r="3791" spans="1:11" x14ac:dyDescent="0.4">
      <c r="A3791" s="1">
        <v>3790</v>
      </c>
      <c r="B3791" s="21">
        <v>43603</v>
      </c>
      <c r="C3791">
        <v>3430</v>
      </c>
      <c r="D3791" s="19">
        <f t="shared" si="473"/>
        <v>4368.915586419057</v>
      </c>
      <c r="E3791" s="19">
        <f t="shared" si="474"/>
        <v>-2.1091179320626341</v>
      </c>
      <c r="F3791" s="19">
        <f t="shared" si="475"/>
        <v>0.79175896148939962</v>
      </c>
      <c r="G3791" s="20">
        <f t="shared" si="479"/>
        <v>3465.2033154373012</v>
      </c>
      <c r="H3791" s="7">
        <f t="shared" si="476"/>
        <v>-35.203315437301171</v>
      </c>
      <c r="I3791" s="7">
        <f t="shared" si="480"/>
        <v>35.203315437301171</v>
      </c>
      <c r="J3791" s="12">
        <f t="shared" si="477"/>
        <v>1.0263357270350196E-2</v>
      </c>
      <c r="K3791" s="7">
        <f t="shared" si="478"/>
        <v>1239.2734177781269</v>
      </c>
    </row>
    <row r="3792" spans="1:11" x14ac:dyDescent="0.4">
      <c r="A3792" s="1">
        <v>3791</v>
      </c>
      <c r="B3792" s="21">
        <v>43604</v>
      </c>
      <c r="C3792">
        <v>3430</v>
      </c>
      <c r="D3792" s="19">
        <f t="shared" si="473"/>
        <v>4353.6657265411968</v>
      </c>
      <c r="E3792" s="19">
        <f t="shared" si="474"/>
        <v>-2.1398685822899952</v>
      </c>
      <c r="F3792" s="19">
        <f t="shared" si="475"/>
        <v>0.80004426507439041</v>
      </c>
      <c r="G3792" s="20">
        <f t="shared" si="479"/>
        <v>3494.2056521745349</v>
      </c>
      <c r="H3792" s="7">
        <f t="shared" si="476"/>
        <v>-64.205652174534862</v>
      </c>
      <c r="I3792" s="7">
        <f t="shared" si="480"/>
        <v>64.205652174534862</v>
      </c>
      <c r="J3792" s="12">
        <f t="shared" si="477"/>
        <v>1.8718849030476638E-2</v>
      </c>
      <c r="K3792" s="7">
        <f t="shared" si="478"/>
        <v>4122.3657711573533</v>
      </c>
    </row>
    <row r="3793" spans="1:11" x14ac:dyDescent="0.4">
      <c r="A3793" s="1">
        <v>3792</v>
      </c>
      <c r="B3793" s="21">
        <v>43605</v>
      </c>
      <c r="C3793">
        <v>3430</v>
      </c>
      <c r="D3793" s="19">
        <f t="shared" si="473"/>
        <v>4377.8021567644173</v>
      </c>
      <c r="E3793" s="19">
        <f t="shared" si="474"/>
        <v>-2.0783794154552204</v>
      </c>
      <c r="F3793" s="19">
        <f t="shared" si="475"/>
        <v>0.76044490078087579</v>
      </c>
      <c r="G3793" s="20">
        <f t="shared" si="479"/>
        <v>3308.0278610331243</v>
      </c>
      <c r="H3793" s="7">
        <f t="shared" si="476"/>
        <v>121.97213896687572</v>
      </c>
      <c r="I3793" s="7">
        <f t="shared" si="480"/>
        <v>121.97213896687572</v>
      </c>
      <c r="J3793" s="12">
        <f t="shared" si="477"/>
        <v>3.5560390369351519E-2</v>
      </c>
      <c r="K3793" s="7">
        <f t="shared" si="478"/>
        <v>14877.202684154841</v>
      </c>
    </row>
    <row r="3794" spans="1:11" x14ac:dyDescent="0.4">
      <c r="A3794" s="1">
        <v>3793</v>
      </c>
      <c r="B3794" s="21">
        <v>43606</v>
      </c>
      <c r="C3794">
        <v>3430</v>
      </c>
      <c r="D3794" s="19">
        <f t="shared" si="473"/>
        <v>4368.5839083706405</v>
      </c>
      <c r="E3794" s="19">
        <f t="shared" si="474"/>
        <v>-2.0950874228513907</v>
      </c>
      <c r="F3794" s="19">
        <f t="shared" si="475"/>
        <v>0.79168937090664515</v>
      </c>
      <c r="G3794" s="20">
        <f t="shared" si="479"/>
        <v>3464.5185137182875</v>
      </c>
      <c r="H3794" s="7">
        <f t="shared" si="476"/>
        <v>-34.518513718287522</v>
      </c>
      <c r="I3794" s="7">
        <f t="shared" si="480"/>
        <v>34.518513718287522</v>
      </c>
      <c r="J3794" s="12">
        <f t="shared" si="477"/>
        <v>1.0063706623407441E-2</v>
      </c>
      <c r="K3794" s="7">
        <f t="shared" si="478"/>
        <v>1191.5277893196039</v>
      </c>
    </row>
    <row r="3795" spans="1:11" x14ac:dyDescent="0.4">
      <c r="A3795" s="1">
        <v>3794</v>
      </c>
      <c r="B3795" s="21">
        <v>43607</v>
      </c>
      <c r="C3795">
        <v>3430</v>
      </c>
      <c r="D3795" s="19">
        <f t="shared" si="473"/>
        <v>4353.5140680308159</v>
      </c>
      <c r="E3795" s="19">
        <f t="shared" si="474"/>
        <v>-2.1254496421523998</v>
      </c>
      <c r="F3795" s="19">
        <f t="shared" si="475"/>
        <v>0.79991603760081575</v>
      </c>
      <c r="G3795" s="20">
        <f t="shared" si="479"/>
        <v>3493.3843397107157</v>
      </c>
      <c r="H3795" s="7">
        <f t="shared" si="476"/>
        <v>-63.384339710715722</v>
      </c>
      <c r="I3795" s="7">
        <f t="shared" si="480"/>
        <v>63.384339710715722</v>
      </c>
      <c r="J3795" s="12">
        <f t="shared" si="477"/>
        <v>1.847939933257018E-2</v>
      </c>
      <c r="K3795" s="7">
        <f t="shared" si="478"/>
        <v>4017.5745205634139</v>
      </c>
    </row>
    <row r="3796" spans="1:11" x14ac:dyDescent="0.4">
      <c r="A3796" s="1">
        <v>3795</v>
      </c>
      <c r="B3796" s="21">
        <v>43608</v>
      </c>
      <c r="C3796">
        <v>3430</v>
      </c>
      <c r="D3796" s="19">
        <f t="shared" si="473"/>
        <v>4377.4489558364603</v>
      </c>
      <c r="E3796" s="19">
        <f t="shared" si="474"/>
        <v>-2.0644658464908106</v>
      </c>
      <c r="F3796" s="19">
        <f t="shared" si="475"/>
        <v>0.76068836470720946</v>
      </c>
      <c r="G3796" s="20">
        <f t="shared" si="479"/>
        <v>3308.9912861695993</v>
      </c>
      <c r="H3796" s="7">
        <f t="shared" si="476"/>
        <v>121.00871383040067</v>
      </c>
      <c r="I3796" s="7">
        <f t="shared" si="480"/>
        <v>121.00871383040067</v>
      </c>
      <c r="J3796" s="12">
        <f t="shared" si="477"/>
        <v>3.5279508405364625E-2</v>
      </c>
      <c r="K3796" s="7">
        <f t="shared" si="478"/>
        <v>14643.108822887802</v>
      </c>
    </row>
    <row r="3797" spans="1:11" x14ac:dyDescent="0.4">
      <c r="A3797" s="1">
        <v>3796</v>
      </c>
      <c r="B3797" s="21">
        <v>43609</v>
      </c>
      <c r="C3797">
        <v>3430</v>
      </c>
      <c r="D3797" s="19">
        <f t="shared" si="473"/>
        <v>4368.3625488263297</v>
      </c>
      <c r="E3797" s="19">
        <f t="shared" si="474"/>
        <v>-2.0808978910078442</v>
      </c>
      <c r="F3797" s="19">
        <f t="shared" si="475"/>
        <v>0.79162093228559438</v>
      </c>
      <c r="G3797" s="20">
        <f t="shared" si="479"/>
        <v>3463.9453943548515</v>
      </c>
      <c r="H3797" s="7">
        <f t="shared" si="476"/>
        <v>-33.945394354851487</v>
      </c>
      <c r="I3797" s="7">
        <f t="shared" si="480"/>
        <v>33.945394354851487</v>
      </c>
      <c r="J3797" s="12">
        <f t="shared" si="477"/>
        <v>9.8966164299858564E-3</v>
      </c>
      <c r="K3797" s="7">
        <f t="shared" si="478"/>
        <v>1152.2897979063832</v>
      </c>
    </row>
    <row r="3798" spans="1:11" x14ac:dyDescent="0.4">
      <c r="A3798" s="1">
        <v>3797</v>
      </c>
      <c r="B3798" s="21">
        <v>43610</v>
      </c>
      <c r="C3798">
        <v>3650</v>
      </c>
      <c r="D3798" s="19">
        <f t="shared" si="473"/>
        <v>4398.4945212680104</v>
      </c>
      <c r="E3798" s="19">
        <f t="shared" si="474"/>
        <v>-2.0055165531423196</v>
      </c>
      <c r="F3798" s="19">
        <f t="shared" si="475"/>
        <v>0.80023108630548057</v>
      </c>
      <c r="G3798" s="20">
        <f t="shared" si="479"/>
        <v>3492.6587172653303</v>
      </c>
      <c r="H3798" s="7">
        <f t="shared" si="476"/>
        <v>157.34128273466968</v>
      </c>
      <c r="I3798" s="7">
        <f t="shared" si="480"/>
        <v>157.34128273466968</v>
      </c>
      <c r="J3798" s="12">
        <f t="shared" si="477"/>
        <v>4.310720074922457E-2</v>
      </c>
      <c r="K3798" s="7">
        <f t="shared" si="478"/>
        <v>24756.279252591263</v>
      </c>
    </row>
    <row r="3799" spans="1:11" x14ac:dyDescent="0.4">
      <c r="A3799" s="1">
        <v>3798</v>
      </c>
      <c r="B3799" s="21">
        <v>43611</v>
      </c>
      <c r="C3799">
        <v>3430</v>
      </c>
      <c r="D3799" s="19">
        <f t="shared" si="473"/>
        <v>4414.9268858117566</v>
      </c>
      <c r="E3799" s="19">
        <f t="shared" si="474"/>
        <v>-1.9623700675874909</v>
      </c>
      <c r="F3799" s="19">
        <f t="shared" si="475"/>
        <v>0.76085920967561471</v>
      </c>
      <c r="G3799" s="20">
        <f t="shared" si="479"/>
        <v>3344.3580314497799</v>
      </c>
      <c r="H3799" s="7">
        <f t="shared" si="476"/>
        <v>85.641968550220099</v>
      </c>
      <c r="I3799" s="7">
        <f t="shared" si="480"/>
        <v>85.641968550220099</v>
      </c>
      <c r="J3799" s="12">
        <f t="shared" si="477"/>
        <v>2.4968503950501486E-2</v>
      </c>
      <c r="K3799" s="7">
        <f t="shared" si="478"/>
        <v>7334.5467771568883</v>
      </c>
    </row>
    <row r="3800" spans="1:11" x14ac:dyDescent="0.4">
      <c r="A3800" s="1">
        <v>3799</v>
      </c>
      <c r="B3800" s="21">
        <v>43612</v>
      </c>
      <c r="C3800">
        <v>3430</v>
      </c>
      <c r="D3800" s="19">
        <f t="shared" si="473"/>
        <v>4399.8494807145926</v>
      </c>
      <c r="E3800" s="19">
        <f t="shared" si="474"/>
        <v>-1.993060561060203</v>
      </c>
      <c r="F3800" s="19">
        <f t="shared" si="475"/>
        <v>0.79149403368581683</v>
      </c>
      <c r="G3800" s="20">
        <f t="shared" si="479"/>
        <v>3493.3950840966459</v>
      </c>
      <c r="H3800" s="7">
        <f t="shared" si="476"/>
        <v>-63.39508409664586</v>
      </c>
      <c r="I3800" s="7">
        <f t="shared" si="480"/>
        <v>63.39508409664586</v>
      </c>
      <c r="J3800" s="12">
        <f t="shared" si="477"/>
        <v>1.8482531806602292E-2</v>
      </c>
      <c r="K3800" s="7">
        <f t="shared" si="478"/>
        <v>4018.936687620801</v>
      </c>
    </row>
    <row r="3801" spans="1:11" x14ac:dyDescent="0.4">
      <c r="A3801" s="1">
        <v>3800</v>
      </c>
      <c r="B3801" s="21">
        <v>43613</v>
      </c>
      <c r="C3801">
        <v>3430</v>
      </c>
      <c r="D3801" s="19">
        <f t="shared" si="473"/>
        <v>4379.5807171805673</v>
      </c>
      <c r="E3801" s="19">
        <f t="shared" si="474"/>
        <v>-2.0358275335872387</v>
      </c>
      <c r="F3801" s="19">
        <f t="shared" si="475"/>
        <v>0.80005150343896048</v>
      </c>
      <c r="G3801" s="20">
        <f t="shared" si="479"/>
        <v>3519.3014205149934</v>
      </c>
      <c r="H3801" s="7">
        <f t="shared" si="476"/>
        <v>-89.301420514993424</v>
      </c>
      <c r="I3801" s="7">
        <f t="shared" si="480"/>
        <v>89.301420514993424</v>
      </c>
      <c r="J3801" s="12">
        <f t="shared" si="477"/>
        <v>2.6035399567053478E-2</v>
      </c>
      <c r="K3801" s="7">
        <f t="shared" si="478"/>
        <v>7974.7437059956883</v>
      </c>
    </row>
    <row r="3802" spans="1:11" x14ac:dyDescent="0.4">
      <c r="A3802" s="1">
        <v>3801</v>
      </c>
      <c r="B3802" s="21">
        <v>43614</v>
      </c>
      <c r="C3802">
        <v>3430</v>
      </c>
      <c r="D3802" s="19">
        <f t="shared" ref="D3802:D3865" si="481">$R$2*(C3802/F3799)+(1-$R$2)*(D3801+E3801)</f>
        <v>4398.9194133978081</v>
      </c>
      <c r="E3802" s="19">
        <f t="shared" ref="E3802:E3865" si="482">$R$3*(D3802-D3801)+(1-$R$3)*E3801</f>
        <v>-1.9858090105579262</v>
      </c>
      <c r="F3802" s="19">
        <f t="shared" ref="F3802:F3865" si="483">$R$4*(C3802/D3802)+(1-$R$4)*F3799</f>
        <v>0.76105803086522361</v>
      </c>
      <c r="G3802" s="20">
        <f t="shared" si="479"/>
        <v>3330.6953450563269</v>
      </c>
      <c r="H3802" s="7">
        <f t="shared" ref="H3802:H3865" si="484">C3802-G3802</f>
        <v>99.304654943673086</v>
      </c>
      <c r="I3802" s="7">
        <f t="shared" si="480"/>
        <v>99.304654943673086</v>
      </c>
      <c r="J3802" s="12">
        <f t="shared" ref="J3802:J3865" si="485">I3802/C3802</f>
        <v>2.895179444421956E-2</v>
      </c>
      <c r="K3802" s="7">
        <f t="shared" ref="K3802:K3865" si="486">H3802^2</f>
        <v>9861.414493481976</v>
      </c>
    </row>
    <row r="3803" spans="1:11" x14ac:dyDescent="0.4">
      <c r="A3803" s="1">
        <v>3802</v>
      </c>
      <c r="B3803" s="21">
        <v>43615</v>
      </c>
      <c r="C3803">
        <v>3430</v>
      </c>
      <c r="D3803" s="19">
        <f t="shared" si="481"/>
        <v>4386.5576995521842</v>
      </c>
      <c r="E3803" s="19">
        <f t="shared" si="482"/>
        <v>-2.010089665462464</v>
      </c>
      <c r="F3803" s="19">
        <f t="shared" si="483"/>
        <v>0.7913933503249283</v>
      </c>
      <c r="G3803" s="20">
        <f t="shared" si="479"/>
        <v>3480.1467143851819</v>
      </c>
      <c r="H3803" s="7">
        <f t="shared" si="484"/>
        <v>-50.146714385181895</v>
      </c>
      <c r="I3803" s="7">
        <f t="shared" si="480"/>
        <v>50.146714385181895</v>
      </c>
      <c r="J3803" s="12">
        <f t="shared" si="485"/>
        <v>1.4620033348449532E-2</v>
      </c>
      <c r="K3803" s="7">
        <f t="shared" si="486"/>
        <v>2514.6929636290088</v>
      </c>
    </row>
    <row r="3804" spans="1:11" x14ac:dyDescent="0.4">
      <c r="A3804" s="1">
        <v>3803</v>
      </c>
      <c r="B3804" s="21">
        <v>43616</v>
      </c>
      <c r="C3804">
        <v>3430</v>
      </c>
      <c r="D3804" s="19">
        <f t="shared" si="481"/>
        <v>4368.6090386039505</v>
      </c>
      <c r="E3804" s="19">
        <f t="shared" si="482"/>
        <v>-2.0473875161212773</v>
      </c>
      <c r="F3804" s="19">
        <f t="shared" si="483"/>
        <v>0.79989452786490045</v>
      </c>
      <c r="G3804" s="20">
        <f t="shared" si="479"/>
        <v>3507.8639071895727</v>
      </c>
      <c r="H3804" s="7">
        <f t="shared" si="484"/>
        <v>-77.863907189572728</v>
      </c>
      <c r="I3804" s="7">
        <f t="shared" si="480"/>
        <v>77.863907189572728</v>
      </c>
      <c r="J3804" s="12">
        <f t="shared" si="485"/>
        <v>2.2700847577134906E-2</v>
      </c>
      <c r="K3804" s="7">
        <f t="shared" si="486"/>
        <v>6062.7880428263952</v>
      </c>
    </row>
    <row r="3805" spans="1:11" x14ac:dyDescent="0.4">
      <c r="A3805" s="1">
        <v>3804</v>
      </c>
      <c r="B3805" s="21">
        <v>43617</v>
      </c>
      <c r="C3805">
        <v>3430</v>
      </c>
      <c r="D3805" s="19">
        <f t="shared" si="481"/>
        <v>4389.5420160134763</v>
      </c>
      <c r="E3805" s="19">
        <f t="shared" si="482"/>
        <v>-1.9936111641587706</v>
      </c>
      <c r="F3805" s="19">
        <f t="shared" si="483"/>
        <v>0.76127230187133466</v>
      </c>
      <c r="G3805" s="20">
        <f t="shared" si="479"/>
        <v>3323.2068118285029</v>
      </c>
      <c r="H3805" s="7">
        <f t="shared" si="484"/>
        <v>106.79318817149715</v>
      </c>
      <c r="I3805" s="7">
        <f t="shared" si="480"/>
        <v>106.79318817149715</v>
      </c>
      <c r="J3805" s="12">
        <f t="shared" si="485"/>
        <v>3.113504028323532E-2</v>
      </c>
      <c r="K3805" s="7">
        <f t="shared" si="486"/>
        <v>11404.785039832799</v>
      </c>
    </row>
    <row r="3806" spans="1:11" x14ac:dyDescent="0.4">
      <c r="A3806" s="1">
        <v>3805</v>
      </c>
      <c r="B3806" s="21">
        <v>43618</v>
      </c>
      <c r="C3806">
        <v>3650</v>
      </c>
      <c r="D3806" s="19">
        <f t="shared" si="481"/>
        <v>4424.32599600297</v>
      </c>
      <c r="E3806" s="19">
        <f t="shared" si="482"/>
        <v>-1.9075479231001085</v>
      </c>
      <c r="F3806" s="19">
        <f t="shared" si="483"/>
        <v>0.79174713293615839</v>
      </c>
      <c r="G3806" s="20">
        <f t="shared" si="479"/>
        <v>3472.2766318264962</v>
      </c>
      <c r="H3806" s="7">
        <f t="shared" si="484"/>
        <v>177.72336817350379</v>
      </c>
      <c r="I3806" s="7">
        <f t="shared" si="480"/>
        <v>177.72336817350379</v>
      </c>
      <c r="J3806" s="12">
        <f t="shared" si="485"/>
        <v>4.8691333746165417E-2</v>
      </c>
      <c r="K3806" s="7">
        <f t="shared" si="486"/>
        <v>31585.595594934777</v>
      </c>
    </row>
    <row r="3807" spans="1:11" x14ac:dyDescent="0.4">
      <c r="A3807" s="1">
        <v>3806</v>
      </c>
      <c r="B3807" s="21">
        <v>43619</v>
      </c>
      <c r="C3807">
        <v>3430</v>
      </c>
      <c r="D3807" s="19">
        <f t="shared" si="481"/>
        <v>4400.4156019251359</v>
      </c>
      <c r="E3807" s="19">
        <f t="shared" si="482"/>
        <v>-1.9590367833868017</v>
      </c>
      <c r="F3807" s="19">
        <f t="shared" si="483"/>
        <v>0.79967943509254824</v>
      </c>
      <c r="G3807" s="20">
        <f t="shared" si="479"/>
        <v>3537.4683165478727</v>
      </c>
      <c r="H3807" s="7">
        <f t="shared" si="484"/>
        <v>-107.46831654787275</v>
      </c>
      <c r="I3807" s="7">
        <f t="shared" si="480"/>
        <v>107.46831654787275</v>
      </c>
      <c r="J3807" s="12">
        <f t="shared" si="485"/>
        <v>3.133187071366552E-2</v>
      </c>
      <c r="K3807" s="7">
        <f t="shared" si="486"/>
        <v>11549.439061633779</v>
      </c>
    </row>
    <row r="3808" spans="1:11" x14ac:dyDescent="0.4">
      <c r="A3808" s="1">
        <v>3807</v>
      </c>
      <c r="B3808" s="21">
        <v>43620</v>
      </c>
      <c r="C3808">
        <v>3430</v>
      </c>
      <c r="D3808" s="19">
        <f t="shared" si="481"/>
        <v>4416.0057934258821</v>
      </c>
      <c r="E3808" s="19">
        <f t="shared" si="482"/>
        <v>-1.9179698342791021</v>
      </c>
      <c r="F3808" s="19">
        <f t="shared" si="483"/>
        <v>0.76143499767173461</v>
      </c>
      <c r="G3808" s="20">
        <f t="shared" si="479"/>
        <v>3348.4231540265432</v>
      </c>
      <c r="H3808" s="7">
        <f t="shared" si="484"/>
        <v>81.576845973456784</v>
      </c>
      <c r="I3808" s="7">
        <f t="shared" si="480"/>
        <v>81.576845973456784</v>
      </c>
      <c r="J3808" s="12">
        <f t="shared" si="485"/>
        <v>2.3783337018500519E-2</v>
      </c>
      <c r="K3808" s="7">
        <f t="shared" si="486"/>
        <v>6654.781798977092</v>
      </c>
    </row>
    <row r="3809" spans="1:11" x14ac:dyDescent="0.4">
      <c r="A3809" s="1">
        <v>3808</v>
      </c>
      <c r="B3809" s="21">
        <v>43621</v>
      </c>
      <c r="C3809">
        <v>3430</v>
      </c>
      <c r="D3809" s="19">
        <f t="shared" si="481"/>
        <v>4400.6757204601909</v>
      </c>
      <c r="E3809" s="19">
        <f t="shared" si="482"/>
        <v>-1.9493554968169196</v>
      </c>
      <c r="F3809" s="19">
        <f t="shared" si="483"/>
        <v>0.79161736364224311</v>
      </c>
      <c r="G3809" s="20">
        <f t="shared" si="479"/>
        <v>3494.8413788570592</v>
      </c>
      <c r="H3809" s="7">
        <f t="shared" si="484"/>
        <v>-64.841378857059226</v>
      </c>
      <c r="I3809" s="7">
        <f t="shared" si="480"/>
        <v>64.841378857059226</v>
      </c>
      <c r="J3809" s="12">
        <f t="shared" si="485"/>
        <v>1.8904192086606188E-2</v>
      </c>
      <c r="K3809" s="7">
        <f t="shared" si="486"/>
        <v>4204.4044120846875</v>
      </c>
    </row>
    <row r="3810" spans="1:11" x14ac:dyDescent="0.4">
      <c r="A3810" s="1">
        <v>3809</v>
      </c>
      <c r="B3810" s="21">
        <v>43622</v>
      </c>
      <c r="C3810">
        <v>3430</v>
      </c>
      <c r="D3810" s="19">
        <f t="shared" si="481"/>
        <v>4380.7924297643931</v>
      </c>
      <c r="E3810" s="19">
        <f t="shared" si="482"/>
        <v>-1.9913226985760548</v>
      </c>
      <c r="F3810" s="19">
        <f t="shared" si="483"/>
        <v>0.79950338073734561</v>
      </c>
      <c r="G3810" s="20">
        <f t="shared" si="479"/>
        <v>3517.5710146606093</v>
      </c>
      <c r="H3810" s="7">
        <f t="shared" si="484"/>
        <v>-87.571014660609308</v>
      </c>
      <c r="I3810" s="7">
        <f t="shared" si="480"/>
        <v>87.571014660609308</v>
      </c>
      <c r="J3810" s="12">
        <f t="shared" si="485"/>
        <v>2.5530908064317584E-2</v>
      </c>
      <c r="K3810" s="7">
        <f t="shared" si="486"/>
        <v>7668.6826086886504</v>
      </c>
    </row>
    <row r="3811" spans="1:11" x14ac:dyDescent="0.4">
      <c r="A3811" s="1">
        <v>3810</v>
      </c>
      <c r="B3811" s="21">
        <v>43623</v>
      </c>
      <c r="C3811">
        <v>3650</v>
      </c>
      <c r="D3811" s="19">
        <f t="shared" si="481"/>
        <v>4446.7290359216158</v>
      </c>
      <c r="E3811" s="19">
        <f t="shared" si="482"/>
        <v>-1.8323645522606</v>
      </c>
      <c r="F3811" s="19">
        <f t="shared" si="483"/>
        <v>0.76206052813732283</v>
      </c>
      <c r="G3811" s="20">
        <f t="shared" si="479"/>
        <v>3334.1724107636492</v>
      </c>
      <c r="H3811" s="7">
        <f t="shared" si="484"/>
        <v>315.82758923635083</v>
      </c>
      <c r="I3811" s="7">
        <f t="shared" si="480"/>
        <v>315.82758923635083</v>
      </c>
      <c r="J3811" s="12">
        <f t="shared" si="485"/>
        <v>8.6528106640096122E-2</v>
      </c>
      <c r="K3811" s="7">
        <f t="shared" si="486"/>
        <v>99747.06612284515</v>
      </c>
    </row>
    <row r="3812" spans="1:11" x14ac:dyDescent="0.4">
      <c r="A3812" s="1">
        <v>3811</v>
      </c>
      <c r="B3812" s="21">
        <v>43624</v>
      </c>
      <c r="C3812">
        <v>3430</v>
      </c>
      <c r="D3812" s="19">
        <f t="shared" si="481"/>
        <v>4426.5553446938638</v>
      </c>
      <c r="E3812" s="19">
        <f t="shared" si="482"/>
        <v>-1.8752850908139174</v>
      </c>
      <c r="F3812" s="19">
        <f t="shared" si="483"/>
        <v>0.79144096790557994</v>
      </c>
      <c r="G3812" s="20">
        <f t="shared" si="479"/>
        <v>3518.6573846515907</v>
      </c>
      <c r="H3812" s="7">
        <f t="shared" si="484"/>
        <v>-88.657384651590746</v>
      </c>
      <c r="I3812" s="7">
        <f t="shared" si="480"/>
        <v>88.657384651590746</v>
      </c>
      <c r="J3812" s="12">
        <f t="shared" si="485"/>
        <v>2.584763400921013E-2</v>
      </c>
      <c r="K3812" s="7">
        <f t="shared" si="486"/>
        <v>7860.1318532601181</v>
      </c>
    </row>
    <row r="3813" spans="1:11" x14ac:dyDescent="0.4">
      <c r="A3813" s="1">
        <v>3812</v>
      </c>
      <c r="B3813" s="21">
        <v>43625</v>
      </c>
      <c r="C3813">
        <v>3430</v>
      </c>
      <c r="D3813" s="19">
        <f t="shared" si="481"/>
        <v>4402.6503998034059</v>
      </c>
      <c r="E3813" s="19">
        <f t="shared" si="482"/>
        <v>-1.9268366977110645</v>
      </c>
      <c r="F3813" s="19">
        <f t="shared" si="483"/>
        <v>0.79928824041289082</v>
      </c>
      <c r="G3813" s="20">
        <f t="shared" si="479"/>
        <v>3537.5466663337584</v>
      </c>
      <c r="H3813" s="7">
        <f t="shared" si="484"/>
        <v>-107.54666633375837</v>
      </c>
      <c r="I3813" s="7">
        <f t="shared" si="480"/>
        <v>107.54666633375837</v>
      </c>
      <c r="J3813" s="12">
        <f t="shared" si="485"/>
        <v>3.1354713216839171E-2</v>
      </c>
      <c r="K3813" s="7">
        <f t="shared" si="486"/>
        <v>11566.285439504756</v>
      </c>
    </row>
    <row r="3814" spans="1:11" x14ac:dyDescent="0.4">
      <c r="A3814" s="1">
        <v>3813</v>
      </c>
      <c r="B3814" s="21">
        <v>43626</v>
      </c>
      <c r="C3814">
        <v>3430</v>
      </c>
      <c r="D3814" s="19">
        <f t="shared" si="481"/>
        <v>4417.1383132764813</v>
      </c>
      <c r="E3814" s="19">
        <f t="shared" si="482"/>
        <v>-1.8884245408364071</v>
      </c>
      <c r="F3814" s="19">
        <f t="shared" si="483"/>
        <v>0.7622128248998441</v>
      </c>
      <c r="G3814" s="20">
        <f t="shared" si="479"/>
        <v>3353.6177226866866</v>
      </c>
      <c r="H3814" s="7">
        <f t="shared" si="484"/>
        <v>76.382277313313352</v>
      </c>
      <c r="I3814" s="7">
        <f t="shared" si="480"/>
        <v>76.382277313313352</v>
      </c>
      <c r="J3814" s="12">
        <f t="shared" si="485"/>
        <v>2.2268885514085526E-2</v>
      </c>
      <c r="K3814" s="7">
        <f t="shared" si="486"/>
        <v>5834.2522875679033</v>
      </c>
    </row>
    <row r="3815" spans="1:11" x14ac:dyDescent="0.4">
      <c r="A3815" s="1">
        <v>3814</v>
      </c>
      <c r="B3815" s="21">
        <v>43627</v>
      </c>
      <c r="C3815">
        <v>3430</v>
      </c>
      <c r="D3815" s="19">
        <f t="shared" si="481"/>
        <v>4401.9219335543839</v>
      </c>
      <c r="E3815" s="19">
        <f t="shared" si="482"/>
        <v>-1.919613288756076</v>
      </c>
      <c r="F3815" s="19">
        <f t="shared" si="483"/>
        <v>0.79131209914851652</v>
      </c>
      <c r="G3815" s="20">
        <f t="shared" si="479"/>
        <v>3494.4096454859432</v>
      </c>
      <c r="H3815" s="7">
        <f t="shared" si="484"/>
        <v>-64.409645485943201</v>
      </c>
      <c r="I3815" s="7">
        <f t="shared" si="480"/>
        <v>64.409645485943201</v>
      </c>
      <c r="J3815" s="12">
        <f t="shared" si="485"/>
        <v>1.8778322299108804E-2</v>
      </c>
      <c r="K3815" s="7">
        <f t="shared" si="486"/>
        <v>4148.6024316248831</v>
      </c>
    </row>
    <row r="3816" spans="1:11" x14ac:dyDescent="0.4">
      <c r="A3816" s="1">
        <v>3815</v>
      </c>
      <c r="B3816" s="21">
        <v>43628</v>
      </c>
      <c r="C3816">
        <v>3650</v>
      </c>
      <c r="D3816" s="19">
        <f t="shared" si="481"/>
        <v>4427.27973984453</v>
      </c>
      <c r="E3816" s="19">
        <f t="shared" si="482"/>
        <v>-1.8557813991994871</v>
      </c>
      <c r="F3816" s="19">
        <f t="shared" si="483"/>
        <v>0.79955307680857746</v>
      </c>
      <c r="G3816" s="20">
        <f t="shared" si="479"/>
        <v>3516.8701123777505</v>
      </c>
      <c r="H3816" s="7">
        <f t="shared" si="484"/>
        <v>133.1298876222495</v>
      </c>
      <c r="I3816" s="7">
        <f t="shared" si="480"/>
        <v>133.1298876222495</v>
      </c>
      <c r="J3816" s="12">
        <f t="shared" si="485"/>
        <v>3.6473941814314931E-2</v>
      </c>
      <c r="K3816" s="7">
        <f t="shared" si="486"/>
        <v>17723.566978312781</v>
      </c>
    </row>
    <row r="3817" spans="1:11" x14ac:dyDescent="0.4">
      <c r="A3817" s="1">
        <v>3816</v>
      </c>
      <c r="B3817" s="21">
        <v>43629</v>
      </c>
      <c r="C3817">
        <v>3430</v>
      </c>
      <c r="D3817" s="19">
        <f t="shared" si="481"/>
        <v>4437.6462725586962</v>
      </c>
      <c r="E3817" s="19">
        <f t="shared" si="482"/>
        <v>-1.8271799619428002</v>
      </c>
      <c r="F3817" s="19">
        <f t="shared" si="483"/>
        <v>0.76232572255881448</v>
      </c>
      <c r="G3817" s="20">
        <f t="shared" si="479"/>
        <v>3373.1148967460658</v>
      </c>
      <c r="H3817" s="7">
        <f t="shared" si="484"/>
        <v>56.885103253934176</v>
      </c>
      <c r="I3817" s="7">
        <f t="shared" si="480"/>
        <v>56.885103253934176</v>
      </c>
      <c r="J3817" s="12">
        <f t="shared" si="485"/>
        <v>1.6584578208144074E-2</v>
      </c>
      <c r="K3817" s="7">
        <f t="shared" si="486"/>
        <v>3235.9149722107527</v>
      </c>
    </row>
    <row r="3818" spans="1:11" x14ac:dyDescent="0.4">
      <c r="A3818" s="1">
        <v>3817</v>
      </c>
      <c r="B3818" s="21">
        <v>43630</v>
      </c>
      <c r="C3818">
        <v>6479</v>
      </c>
      <c r="D3818" s="19">
        <f t="shared" si="481"/>
        <v>5050.2546952705798</v>
      </c>
      <c r="E3818" s="19">
        <f t="shared" si="482"/>
        <v>-0.38933920812577916</v>
      </c>
      <c r="F3818" s="19">
        <f t="shared" si="483"/>
        <v>0.7964895838298075</v>
      </c>
      <c r="G3818" s="20">
        <f t="shared" si="479"/>
        <v>3510.1173176058051</v>
      </c>
      <c r="H3818" s="7">
        <f t="shared" si="484"/>
        <v>2968.8826823941949</v>
      </c>
      <c r="I3818" s="7">
        <f t="shared" si="480"/>
        <v>2968.8826823941949</v>
      </c>
      <c r="J3818" s="12">
        <f t="shared" si="485"/>
        <v>0.45823162253344574</v>
      </c>
      <c r="K3818" s="7">
        <f t="shared" si="486"/>
        <v>8814264.3818201497</v>
      </c>
    </row>
    <row r="3819" spans="1:11" x14ac:dyDescent="0.4">
      <c r="A3819" s="1">
        <v>3818</v>
      </c>
      <c r="B3819" s="21">
        <v>43631</v>
      </c>
      <c r="C3819">
        <v>5209</v>
      </c>
      <c r="D3819" s="19">
        <f t="shared" si="481"/>
        <v>5289.7905997285361</v>
      </c>
      <c r="E3819" s="19">
        <f t="shared" si="482"/>
        <v>0.17210985457721961</v>
      </c>
      <c r="F3819" s="19">
        <f t="shared" si="483"/>
        <v>0.80150333759278136</v>
      </c>
      <c r="G3819" s="20">
        <f t="shared" si="479"/>
        <v>4037.635382908778</v>
      </c>
      <c r="H3819" s="7">
        <f t="shared" si="484"/>
        <v>1171.364617091222</v>
      </c>
      <c r="I3819" s="7">
        <f t="shared" si="480"/>
        <v>1171.364617091222</v>
      </c>
      <c r="J3819" s="12">
        <f t="shared" si="485"/>
        <v>0.22487322270900789</v>
      </c>
      <c r="K3819" s="7">
        <f t="shared" si="486"/>
        <v>1372095.0661732652</v>
      </c>
    </row>
    <row r="3820" spans="1:11" x14ac:dyDescent="0.4">
      <c r="A3820" s="1">
        <v>3819</v>
      </c>
      <c r="B3820" s="21">
        <v>43632</v>
      </c>
      <c r="C3820">
        <v>3318</v>
      </c>
      <c r="D3820" s="19">
        <f t="shared" si="481"/>
        <v>5136.4306971446158</v>
      </c>
      <c r="E3820" s="19">
        <f t="shared" si="482"/>
        <v>-0.1871704077301084</v>
      </c>
      <c r="F3820" s="19">
        <f t="shared" si="483"/>
        <v>0.76110029961070613</v>
      </c>
      <c r="G3820" s="20">
        <f t="shared" si="479"/>
        <v>4032.6746448921308</v>
      </c>
      <c r="H3820" s="7">
        <f t="shared" si="484"/>
        <v>-714.6746448921308</v>
      </c>
      <c r="I3820" s="7">
        <f t="shared" si="480"/>
        <v>714.6746448921308</v>
      </c>
      <c r="J3820" s="12">
        <f t="shared" si="485"/>
        <v>0.21539320219774888</v>
      </c>
      <c r="K3820" s="7">
        <f t="shared" si="486"/>
        <v>510759.84805169323</v>
      </c>
    </row>
    <row r="3821" spans="1:11" x14ac:dyDescent="0.4">
      <c r="A3821" s="1">
        <v>3820</v>
      </c>
      <c r="B3821" s="21">
        <v>43633</v>
      </c>
      <c r="C3821">
        <v>3177</v>
      </c>
      <c r="D3821" s="19">
        <f t="shared" si="481"/>
        <v>4948.3203462534721</v>
      </c>
      <c r="E3821" s="19">
        <f t="shared" si="482"/>
        <v>-0.62692944237934467</v>
      </c>
      <c r="F3821" s="19">
        <f t="shared" si="483"/>
        <v>0.79486287219677476</v>
      </c>
      <c r="G3821" s="20">
        <f t="shared" si="479"/>
        <v>4090.9644690592049</v>
      </c>
      <c r="H3821" s="7">
        <f t="shared" si="484"/>
        <v>-913.96446905920493</v>
      </c>
      <c r="I3821" s="7">
        <f t="shared" si="480"/>
        <v>913.96446905920493</v>
      </c>
      <c r="J3821" s="12">
        <f t="shared" si="485"/>
        <v>0.28768160813950422</v>
      </c>
      <c r="K3821" s="7">
        <f t="shared" si="486"/>
        <v>835331.05070267431</v>
      </c>
    </row>
    <row r="3822" spans="1:11" x14ac:dyDescent="0.4">
      <c r="A3822" s="1">
        <v>3821</v>
      </c>
      <c r="B3822" s="21">
        <v>43634</v>
      </c>
      <c r="C3822">
        <v>5835</v>
      </c>
      <c r="D3822" s="19">
        <f t="shared" si="481"/>
        <v>5329.6638269069435</v>
      </c>
      <c r="E3822" s="19">
        <f t="shared" si="482"/>
        <v>0.26691951428595584</v>
      </c>
      <c r="F3822" s="19">
        <f t="shared" si="483"/>
        <v>0.8045925172402405</v>
      </c>
      <c r="G3822" s="20">
        <f t="shared" si="479"/>
        <v>3965.5927869599232</v>
      </c>
      <c r="H3822" s="7">
        <f t="shared" si="484"/>
        <v>1869.4072130400768</v>
      </c>
      <c r="I3822" s="7">
        <f t="shared" si="480"/>
        <v>1869.4072130400768</v>
      </c>
      <c r="J3822" s="12">
        <f t="shared" si="485"/>
        <v>0.32037827130078439</v>
      </c>
      <c r="K3822" s="7">
        <f t="shared" si="486"/>
        <v>3494683.3281662674</v>
      </c>
    </row>
    <row r="3823" spans="1:11" x14ac:dyDescent="0.4">
      <c r="A3823" s="1">
        <v>3822</v>
      </c>
      <c r="B3823" s="21">
        <v>43635</v>
      </c>
      <c r="C3823">
        <v>5213</v>
      </c>
      <c r="D3823" s="19">
        <f t="shared" si="481"/>
        <v>5578.755090263875</v>
      </c>
      <c r="E3823" s="19">
        <f t="shared" si="482"/>
        <v>0.84919336131213052</v>
      </c>
      <c r="F3823" s="19">
        <f t="shared" si="483"/>
        <v>0.76292589861187832</v>
      </c>
      <c r="G3823" s="20">
        <f t="shared" si="479"/>
        <v>4056.6118880055124</v>
      </c>
      <c r="H3823" s="7">
        <f t="shared" si="484"/>
        <v>1156.3881119944876</v>
      </c>
      <c r="I3823" s="7">
        <f t="shared" si="480"/>
        <v>1156.3881119944876</v>
      </c>
      <c r="J3823" s="12">
        <f t="shared" si="485"/>
        <v>0.22182775983013384</v>
      </c>
      <c r="K3823" s="7">
        <f t="shared" si="486"/>
        <v>1337233.4655621757</v>
      </c>
    </row>
    <row r="3824" spans="1:11" x14ac:dyDescent="0.4">
      <c r="A3824" s="1">
        <v>3823</v>
      </c>
      <c r="B3824" s="21">
        <v>43636</v>
      </c>
      <c r="C3824">
        <v>3430</v>
      </c>
      <c r="D3824" s="19">
        <f t="shared" si="481"/>
        <v>5372.5359166208691</v>
      </c>
      <c r="E3824" s="19">
        <f t="shared" si="482"/>
        <v>0.36463267568532598</v>
      </c>
      <c r="F3824" s="19">
        <f t="shared" si="483"/>
        <v>0.79321533750618245</v>
      </c>
      <c r="G3824" s="20">
        <f t="shared" si="479"/>
        <v>4435.0202866037444</v>
      </c>
      <c r="H3824" s="7">
        <f t="shared" si="484"/>
        <v>-1005.0202866037444</v>
      </c>
      <c r="I3824" s="7">
        <f t="shared" si="480"/>
        <v>1005.0202866037444</v>
      </c>
      <c r="J3824" s="12">
        <f t="shared" si="485"/>
        <v>0.29300882991362809</v>
      </c>
      <c r="K3824" s="7">
        <f t="shared" si="486"/>
        <v>1010065.7764850724</v>
      </c>
    </row>
    <row r="3825" spans="1:11" x14ac:dyDescent="0.4">
      <c r="A3825" s="1">
        <v>3824</v>
      </c>
      <c r="B3825" s="21">
        <v>43637</v>
      </c>
      <c r="C3825">
        <v>3430</v>
      </c>
      <c r="D3825" s="19">
        <f t="shared" si="481"/>
        <v>5191.1379766590162</v>
      </c>
      <c r="E3825" s="19">
        <f t="shared" si="482"/>
        <v>-6.0709920543777163E-2</v>
      </c>
      <c r="F3825" s="19">
        <f t="shared" si="483"/>
        <v>0.80307747129579876</v>
      </c>
      <c r="G3825" s="20">
        <f t="shared" si="479"/>
        <v>4322.9955778399853</v>
      </c>
      <c r="H3825" s="7">
        <f t="shared" si="484"/>
        <v>-892.99557783998534</v>
      </c>
      <c r="I3825" s="7">
        <f t="shared" si="480"/>
        <v>892.99557783998534</v>
      </c>
      <c r="J3825" s="12">
        <f t="shared" si="485"/>
        <v>0.26034856496792574</v>
      </c>
      <c r="K3825" s="7">
        <f t="shared" si="486"/>
        <v>797441.10204176931</v>
      </c>
    </row>
    <row r="3826" spans="1:11" x14ac:dyDescent="0.4">
      <c r="A3826" s="1">
        <v>3825</v>
      </c>
      <c r="B3826" s="21">
        <v>43638</v>
      </c>
      <c r="C3826">
        <v>3430</v>
      </c>
      <c r="D3826" s="19">
        <f t="shared" si="481"/>
        <v>5077.2206518852981</v>
      </c>
      <c r="E3826" s="19">
        <f t="shared" si="482"/>
        <v>-0.32714578496169028</v>
      </c>
      <c r="F3826" s="19">
        <f t="shared" si="483"/>
        <v>0.76200582513258008</v>
      </c>
      <c r="G3826" s="20">
        <f t="shared" si="479"/>
        <v>3960.4072884901425</v>
      </c>
      <c r="H3826" s="7">
        <f t="shared" si="484"/>
        <v>-530.40728849014249</v>
      </c>
      <c r="I3826" s="7">
        <f t="shared" si="480"/>
        <v>530.40728849014249</v>
      </c>
      <c r="J3826" s="12">
        <f t="shared" si="485"/>
        <v>0.15463769343735934</v>
      </c>
      <c r="K3826" s="7">
        <f t="shared" si="486"/>
        <v>281331.89168346522</v>
      </c>
    </row>
    <row r="3827" spans="1:11" x14ac:dyDescent="0.4">
      <c r="A3827" s="1">
        <v>3826</v>
      </c>
      <c r="B3827" s="21">
        <v>43639</v>
      </c>
      <c r="C3827">
        <v>3430</v>
      </c>
      <c r="D3827" s="19">
        <f t="shared" si="481"/>
        <v>4953.6213077426282</v>
      </c>
      <c r="E3827" s="19">
        <f t="shared" si="482"/>
        <v>-0.61561505633856328</v>
      </c>
      <c r="F3827" s="19">
        <f t="shared" si="483"/>
        <v>0.79215378527744096</v>
      </c>
      <c r="G3827" s="20">
        <f t="shared" si="479"/>
        <v>4027.0697959243244</v>
      </c>
      <c r="H3827" s="7">
        <f t="shared" si="484"/>
        <v>-597.06979592432435</v>
      </c>
      <c r="I3827" s="7">
        <f t="shared" si="480"/>
        <v>597.06979592432435</v>
      </c>
      <c r="J3827" s="12">
        <f t="shared" si="485"/>
        <v>0.17407282680009456</v>
      </c>
      <c r="K3827" s="7">
        <f t="shared" si="486"/>
        <v>356492.34120511432</v>
      </c>
    </row>
    <row r="3828" spans="1:11" x14ac:dyDescent="0.4">
      <c r="A3828" s="1">
        <v>3827</v>
      </c>
      <c r="B3828" s="21">
        <v>43640</v>
      </c>
      <c r="C3828">
        <v>3430</v>
      </c>
      <c r="D3828" s="19">
        <f t="shared" si="481"/>
        <v>4841.3258895390554</v>
      </c>
      <c r="E3828" s="19">
        <f t="shared" si="482"/>
        <v>-0.87695696368340614</v>
      </c>
      <c r="F3828" s="19">
        <f t="shared" si="483"/>
        <v>0.80208120442227038</v>
      </c>
      <c r="G3828" s="20">
        <f t="shared" si="479"/>
        <v>3977.6472869962017</v>
      </c>
      <c r="H3828" s="7">
        <f t="shared" si="484"/>
        <v>-547.64728699620173</v>
      </c>
      <c r="I3828" s="7">
        <f t="shared" si="480"/>
        <v>547.64728699620173</v>
      </c>
      <c r="J3828" s="12">
        <f t="shared" si="485"/>
        <v>0.15966393206886348</v>
      </c>
      <c r="K3828" s="7">
        <f t="shared" si="486"/>
        <v>299917.55095430015</v>
      </c>
    </row>
    <row r="3829" spans="1:11" x14ac:dyDescent="0.4">
      <c r="A3829" s="1">
        <v>3828</v>
      </c>
      <c r="B3829" s="21">
        <v>43641</v>
      </c>
      <c r="C3829">
        <v>3430</v>
      </c>
      <c r="D3829" s="19">
        <f t="shared" si="481"/>
        <v>4784.9033069646248</v>
      </c>
      <c r="E3829" s="19">
        <f t="shared" si="482"/>
        <v>-1.0069392821751157</v>
      </c>
      <c r="F3829" s="19">
        <f t="shared" si="483"/>
        <v>0.76153011444013463</v>
      </c>
      <c r="G3829" s="20">
        <f t="shared" si="479"/>
        <v>3688.4502828792129</v>
      </c>
      <c r="H3829" s="7">
        <f t="shared" si="484"/>
        <v>-258.45028287921286</v>
      </c>
      <c r="I3829" s="7">
        <f t="shared" si="480"/>
        <v>258.45028287921286</v>
      </c>
      <c r="J3829" s="12">
        <f t="shared" si="485"/>
        <v>7.5349936699478967E-2</v>
      </c>
      <c r="K3829" s="7">
        <f t="shared" si="486"/>
        <v>66796.548720345148</v>
      </c>
    </row>
    <row r="3830" spans="1:11" x14ac:dyDescent="0.4">
      <c r="A3830" s="1">
        <v>3829</v>
      </c>
      <c r="B3830" s="21">
        <v>43642</v>
      </c>
      <c r="C3830">
        <v>3430</v>
      </c>
      <c r="D3830" s="19">
        <f t="shared" si="481"/>
        <v>4709.5569559414143</v>
      </c>
      <c r="E3830" s="19">
        <f t="shared" si="482"/>
        <v>-1.1809009395903125</v>
      </c>
      <c r="F3830" s="19">
        <f t="shared" si="483"/>
        <v>0.79148134070336573</v>
      </c>
      <c r="G3830" s="20">
        <f t="shared" si="479"/>
        <v>3789.5816160346531</v>
      </c>
      <c r="H3830" s="7">
        <f t="shared" si="484"/>
        <v>-359.58161603465305</v>
      </c>
      <c r="I3830" s="7">
        <f t="shared" si="480"/>
        <v>359.58161603465305</v>
      </c>
      <c r="J3830" s="12">
        <f t="shared" si="485"/>
        <v>0.10483429038911168</v>
      </c>
      <c r="K3830" s="7">
        <f t="shared" si="486"/>
        <v>129298.93859009266</v>
      </c>
    </row>
    <row r="3831" spans="1:11" x14ac:dyDescent="0.4">
      <c r="A3831" s="1">
        <v>3830</v>
      </c>
      <c r="B3831" s="21">
        <v>43643</v>
      </c>
      <c r="C3831">
        <v>3430</v>
      </c>
      <c r="D3831" s="19">
        <f t="shared" si="481"/>
        <v>4637.6277624986487</v>
      </c>
      <c r="E3831" s="19">
        <f t="shared" si="482"/>
        <v>-1.3464590188769929</v>
      </c>
      <c r="F3831" s="19">
        <f t="shared" si="483"/>
        <v>0.8014231734430689</v>
      </c>
      <c r="G3831" s="20">
        <f t="shared" si="479"/>
        <v>3776.4999370688411</v>
      </c>
      <c r="H3831" s="7">
        <f t="shared" si="484"/>
        <v>-346.49993706884106</v>
      </c>
      <c r="I3831" s="7">
        <f t="shared" si="480"/>
        <v>346.49993706884106</v>
      </c>
      <c r="J3831" s="12">
        <f t="shared" si="485"/>
        <v>0.10102038981598865</v>
      </c>
      <c r="K3831" s="7">
        <f t="shared" si="486"/>
        <v>120062.20638871082</v>
      </c>
    </row>
    <row r="3832" spans="1:11" x14ac:dyDescent="0.4">
      <c r="A3832" s="1">
        <v>3831</v>
      </c>
      <c r="B3832" s="21">
        <v>43644</v>
      </c>
      <c r="C3832">
        <v>3430</v>
      </c>
      <c r="D3832" s="19">
        <f t="shared" si="481"/>
        <v>4614.6324563354883</v>
      </c>
      <c r="E3832" s="19">
        <f t="shared" si="482"/>
        <v>-1.3971194860793306</v>
      </c>
      <c r="F3832" s="19">
        <f t="shared" si="483"/>
        <v>0.76133798555399934</v>
      </c>
      <c r="G3832" s="20">
        <f t="shared" si="479"/>
        <v>3530.6678316156072</v>
      </c>
      <c r="H3832" s="7">
        <f t="shared" si="484"/>
        <v>-100.66783161560716</v>
      </c>
      <c r="I3832" s="7">
        <f t="shared" si="480"/>
        <v>100.66783161560716</v>
      </c>
      <c r="J3832" s="12">
        <f t="shared" si="485"/>
        <v>2.9349222045366517E-2</v>
      </c>
      <c r="K3832" s="7">
        <f t="shared" si="486"/>
        <v>10134.012322188235</v>
      </c>
    </row>
    <row r="3833" spans="1:11" x14ac:dyDescent="0.4">
      <c r="A3833" s="1">
        <v>3832</v>
      </c>
      <c r="B3833" s="21">
        <v>43645</v>
      </c>
      <c r="C3833">
        <v>3430</v>
      </c>
      <c r="D3833" s="19">
        <f t="shared" si="481"/>
        <v>4567.4473403978691</v>
      </c>
      <c r="E3833" s="19">
        <f t="shared" si="482"/>
        <v>-1.5042679765755791</v>
      </c>
      <c r="F3833" s="19">
        <f t="shared" si="483"/>
        <v>0.79105463671961207</v>
      </c>
      <c r="G3833" s="20">
        <f t="shared" si="479"/>
        <v>3651.2896893897132</v>
      </c>
      <c r="H3833" s="7">
        <f t="shared" si="484"/>
        <v>-221.2896893897132</v>
      </c>
      <c r="I3833" s="7">
        <f t="shared" si="480"/>
        <v>221.2896893897132</v>
      </c>
      <c r="J3833" s="12">
        <f t="shared" si="485"/>
        <v>6.451594442848782E-2</v>
      </c>
      <c r="K3833" s="7">
        <f t="shared" si="486"/>
        <v>48969.126630195751</v>
      </c>
    </row>
    <row r="3834" spans="1:11" x14ac:dyDescent="0.4">
      <c r="A3834" s="1">
        <v>3833</v>
      </c>
      <c r="B3834" s="21">
        <v>43646</v>
      </c>
      <c r="C3834">
        <v>3430</v>
      </c>
      <c r="D3834" s="19">
        <f t="shared" si="481"/>
        <v>4519.0958883708408</v>
      </c>
      <c r="E3834" s="19">
        <f t="shared" si="482"/>
        <v>-1.6138950719720435</v>
      </c>
      <c r="F3834" s="19">
        <f t="shared" si="483"/>
        <v>0.80097638518024739</v>
      </c>
      <c r="G3834" s="20">
        <f t="shared" si="479"/>
        <v>3659.2525868602693</v>
      </c>
      <c r="H3834" s="7">
        <f t="shared" si="484"/>
        <v>-229.25258686026928</v>
      </c>
      <c r="I3834" s="7">
        <f t="shared" si="480"/>
        <v>229.25258686026928</v>
      </c>
      <c r="J3834" s="12">
        <f t="shared" si="485"/>
        <v>6.6837488880544985E-2</v>
      </c>
      <c r="K3834" s="7">
        <f t="shared" si="486"/>
        <v>52556.748582125307</v>
      </c>
    </row>
    <row r="3835" spans="1:11" x14ac:dyDescent="0.4">
      <c r="A3835" s="1">
        <v>3834</v>
      </c>
      <c r="B3835" s="21">
        <v>43647</v>
      </c>
      <c r="C3835">
        <v>3430</v>
      </c>
      <c r="D3835" s="19">
        <f t="shared" si="481"/>
        <v>4515.4749113604621</v>
      </c>
      <c r="E3835" s="19">
        <f t="shared" si="482"/>
        <v>-1.6185918444161091</v>
      </c>
      <c r="F3835" s="19">
        <f t="shared" si="483"/>
        <v>0.76131978657210264</v>
      </c>
      <c r="G3835" s="20">
        <f t="shared" si="479"/>
        <v>3439.3306405546259</v>
      </c>
      <c r="H3835" s="7">
        <f t="shared" si="484"/>
        <v>-9.3306405546259157</v>
      </c>
      <c r="I3835" s="7">
        <f t="shared" si="480"/>
        <v>9.3306405546259157</v>
      </c>
      <c r="J3835" s="12">
        <f t="shared" si="485"/>
        <v>2.7203033686956021E-3</v>
      </c>
      <c r="K3835" s="7">
        <f t="shared" si="486"/>
        <v>87.060853159629815</v>
      </c>
    </row>
    <row r="3836" spans="1:11" x14ac:dyDescent="0.4">
      <c r="A3836" s="1">
        <v>3835</v>
      </c>
      <c r="B3836" s="21">
        <v>43648</v>
      </c>
      <c r="C3836">
        <v>3430</v>
      </c>
      <c r="D3836" s="19">
        <f t="shared" si="481"/>
        <v>4484.7263335244152</v>
      </c>
      <c r="E3836" s="19">
        <f t="shared" si="482"/>
        <v>-1.6867589246351247</v>
      </c>
      <c r="F3836" s="19">
        <f t="shared" si="483"/>
        <v>0.79077831263836273</v>
      </c>
      <c r="G3836" s="20">
        <f t="shared" si="479"/>
        <v>3570.7069710392907</v>
      </c>
      <c r="H3836" s="7">
        <f t="shared" si="484"/>
        <v>-140.70697103929069</v>
      </c>
      <c r="I3836" s="7">
        <f t="shared" si="480"/>
        <v>140.70697103929069</v>
      </c>
      <c r="J3836" s="12">
        <f t="shared" si="485"/>
        <v>4.1022440536236354E-2</v>
      </c>
      <c r="K3836" s="7">
        <f t="shared" si="486"/>
        <v>19798.451699051791</v>
      </c>
    </row>
    <row r="3837" spans="1:11" x14ac:dyDescent="0.4">
      <c r="A3837" s="1">
        <v>3836</v>
      </c>
      <c r="B3837" s="21">
        <v>43649</v>
      </c>
      <c r="C3837">
        <v>3430</v>
      </c>
      <c r="D3837" s="19">
        <f t="shared" si="481"/>
        <v>4450.1603679082173</v>
      </c>
      <c r="E3837" s="19">
        <f t="shared" si="482"/>
        <v>-1.7636995562140507</v>
      </c>
      <c r="F3837" s="19">
        <f t="shared" si="483"/>
        <v>0.80065813159414656</v>
      </c>
      <c r="G3837" s="20">
        <f t="shared" si="479"/>
        <v>3590.808833082926</v>
      </c>
      <c r="H3837" s="7">
        <f t="shared" si="484"/>
        <v>-160.80883308292596</v>
      </c>
      <c r="I3837" s="7">
        <f t="shared" si="480"/>
        <v>160.80883308292596</v>
      </c>
      <c r="J3837" s="12">
        <f t="shared" si="485"/>
        <v>4.6883041715138761E-2</v>
      </c>
      <c r="K3837" s="7">
        <f t="shared" si="486"/>
        <v>25859.480797492342</v>
      </c>
    </row>
    <row r="3838" spans="1:11" x14ac:dyDescent="0.4">
      <c r="A3838" s="1">
        <v>3837</v>
      </c>
      <c r="B3838" s="21">
        <v>43650</v>
      </c>
      <c r="C3838">
        <v>3430</v>
      </c>
      <c r="D3838" s="19">
        <f t="shared" si="481"/>
        <v>4457.7212436561631</v>
      </c>
      <c r="E3838" s="19">
        <f t="shared" si="482"/>
        <v>-1.7418791175447863</v>
      </c>
      <c r="F3838" s="19">
        <f t="shared" si="483"/>
        <v>0.76140542943880107</v>
      </c>
      <c r="G3838" s="20">
        <f t="shared" si="479"/>
        <v>3386.6524021377995</v>
      </c>
      <c r="H3838" s="7">
        <f t="shared" si="484"/>
        <v>43.347597862200473</v>
      </c>
      <c r="I3838" s="7">
        <f t="shared" si="480"/>
        <v>43.347597862200473</v>
      </c>
      <c r="J3838" s="12">
        <f t="shared" si="485"/>
        <v>1.2637783633294599E-2</v>
      </c>
      <c r="K3838" s="7">
        <f t="shared" si="486"/>
        <v>1879.0142404230471</v>
      </c>
    </row>
    <row r="3839" spans="1:11" x14ac:dyDescent="0.4">
      <c r="A3839" s="1">
        <v>3838</v>
      </c>
      <c r="B3839" s="21">
        <v>43651</v>
      </c>
      <c r="C3839">
        <v>3430</v>
      </c>
      <c r="D3839" s="19">
        <f t="shared" si="481"/>
        <v>4436.5759494657923</v>
      </c>
      <c r="E3839" s="19">
        <f t="shared" si="482"/>
        <v>-1.7872850491567065</v>
      </c>
      <c r="F3839" s="19">
        <f t="shared" si="483"/>
        <v>0.79059232121037426</v>
      </c>
      <c r="G3839" s="20">
        <f t="shared" si="479"/>
        <v>3523.691843041212</v>
      </c>
      <c r="H3839" s="7">
        <f t="shared" si="484"/>
        <v>-93.691843041211996</v>
      </c>
      <c r="I3839" s="7">
        <f t="shared" si="480"/>
        <v>93.691843041211996</v>
      </c>
      <c r="J3839" s="12">
        <f t="shared" si="485"/>
        <v>2.7315406134464138E-2</v>
      </c>
      <c r="K3839" s="7">
        <f t="shared" si="486"/>
        <v>8778.1614524591041</v>
      </c>
    </row>
    <row r="3840" spans="1:11" x14ac:dyDescent="0.4">
      <c r="A3840" s="1">
        <v>3839</v>
      </c>
      <c r="B3840" s="21">
        <v>43652</v>
      </c>
      <c r="C3840">
        <v>3650</v>
      </c>
      <c r="D3840" s="19">
        <f t="shared" si="481"/>
        <v>4455.0896097849563</v>
      </c>
      <c r="E3840" s="19">
        <f t="shared" si="482"/>
        <v>-1.7397788069002993</v>
      </c>
      <c r="F3840" s="19">
        <f t="shared" si="483"/>
        <v>0.80085433875908107</v>
      </c>
      <c r="G3840" s="20">
        <f t="shared" si="479"/>
        <v>3550.749606066724</v>
      </c>
      <c r="H3840" s="7">
        <f t="shared" si="484"/>
        <v>99.250393933275973</v>
      </c>
      <c r="I3840" s="7">
        <f t="shared" si="480"/>
        <v>99.250393933275973</v>
      </c>
      <c r="J3840" s="12">
        <f t="shared" si="485"/>
        <v>2.7191888748842732E-2</v>
      </c>
      <c r="K3840" s="7">
        <f t="shared" si="486"/>
        <v>9850.6406959104643</v>
      </c>
    </row>
    <row r="3841" spans="1:11" x14ac:dyDescent="0.4">
      <c r="A3841" s="1">
        <v>3840</v>
      </c>
      <c r="B3841" s="21">
        <v>43653</v>
      </c>
      <c r="C3841">
        <v>3430</v>
      </c>
      <c r="D3841" s="19">
        <f t="shared" si="481"/>
        <v>4461.7802413753288</v>
      </c>
      <c r="E3841" s="19">
        <f t="shared" si="482"/>
        <v>-1.7200508035296413</v>
      </c>
      <c r="F3841" s="19">
        <f t="shared" si="483"/>
        <v>0.76148279798485485</v>
      </c>
      <c r="G3841" s="20">
        <f t="shared" si="479"/>
        <v>3390.8047404970589</v>
      </c>
      <c r="H3841" s="7">
        <f t="shared" si="484"/>
        <v>39.195259502941099</v>
      </c>
      <c r="I3841" s="7">
        <f t="shared" si="480"/>
        <v>39.195259502941099</v>
      </c>
      <c r="J3841" s="12">
        <f t="shared" si="485"/>
        <v>1.1427189359458046E-2</v>
      </c>
      <c r="K3841" s="7">
        <f t="shared" si="486"/>
        <v>1536.2683675028945</v>
      </c>
    </row>
    <row r="3842" spans="1:11" x14ac:dyDescent="0.4">
      <c r="A3842" s="1">
        <v>3841</v>
      </c>
      <c r="B3842" s="21">
        <v>43654</v>
      </c>
      <c r="C3842">
        <v>3430</v>
      </c>
      <c r="D3842" s="19">
        <f t="shared" si="481"/>
        <v>4440.1555767905411</v>
      </c>
      <c r="E3842" s="19">
        <f t="shared" si="482"/>
        <v>-1.7666295902391635</v>
      </c>
      <c r="F3842" s="19">
        <f t="shared" si="483"/>
        <v>0.79040172419974986</v>
      </c>
      <c r="G3842" s="20">
        <f t="shared" si="479"/>
        <v>3526.0893388021432</v>
      </c>
      <c r="H3842" s="7">
        <f t="shared" si="484"/>
        <v>-96.089338802143175</v>
      </c>
      <c r="I3842" s="7">
        <f t="shared" si="480"/>
        <v>96.089338802143175</v>
      </c>
      <c r="J3842" s="12">
        <f t="shared" si="485"/>
        <v>2.8014384490420749E-2</v>
      </c>
      <c r="K3842" s="7">
        <f t="shared" si="486"/>
        <v>9233.1610314330574</v>
      </c>
    </row>
    <row r="3843" spans="1:11" x14ac:dyDescent="0.4">
      <c r="A3843" s="1">
        <v>3842</v>
      </c>
      <c r="B3843" s="21">
        <v>43655</v>
      </c>
      <c r="C3843">
        <v>3430</v>
      </c>
      <c r="D3843" s="19">
        <f t="shared" si="481"/>
        <v>4412.928994991611</v>
      </c>
      <c r="E3843" s="19">
        <f t="shared" si="482"/>
        <v>-1.826208424402721</v>
      </c>
      <c r="F3843" s="19">
        <f t="shared" si="483"/>
        <v>0.80060585837913956</v>
      </c>
      <c r="G3843" s="20">
        <f t="shared" si="479"/>
        <v>3554.5030454657117</v>
      </c>
      <c r="H3843" s="7">
        <f t="shared" si="484"/>
        <v>-124.50304546571169</v>
      </c>
      <c r="I3843" s="7">
        <f t="shared" si="480"/>
        <v>124.50304546571169</v>
      </c>
      <c r="J3843" s="12">
        <f t="shared" si="485"/>
        <v>3.6298263984172505E-2</v>
      </c>
      <c r="K3843" s="7">
        <f t="shared" si="486"/>
        <v>15501.008330237073</v>
      </c>
    </row>
    <row r="3844" spans="1:11" x14ac:dyDescent="0.4">
      <c r="A3844" s="1">
        <v>3843</v>
      </c>
      <c r="B3844" s="21">
        <v>43656</v>
      </c>
      <c r="C3844">
        <v>6590</v>
      </c>
      <c r="D3844" s="19">
        <f t="shared" si="481"/>
        <v>5105.9844317930929</v>
      </c>
      <c r="E3844" s="19">
        <f t="shared" si="482"/>
        <v>-0.20011588640962885</v>
      </c>
      <c r="F3844" s="19">
        <f t="shared" si="483"/>
        <v>0.76705593058385779</v>
      </c>
      <c r="G3844" s="20">
        <f t="shared" si="479"/>
        <v>3358.978892113988</v>
      </c>
      <c r="H3844" s="7">
        <f t="shared" si="484"/>
        <v>3231.021107886012</v>
      </c>
      <c r="I3844" s="7">
        <f t="shared" si="480"/>
        <v>3231.021107886012</v>
      </c>
      <c r="J3844" s="12">
        <f t="shared" si="485"/>
        <v>0.49029151864734627</v>
      </c>
      <c r="K3844" s="7">
        <f t="shared" si="486"/>
        <v>10439497.399604952</v>
      </c>
    </row>
    <row r="3845" spans="1:11" x14ac:dyDescent="0.4">
      <c r="A3845" s="1">
        <v>3844</v>
      </c>
      <c r="B3845" s="21">
        <v>43657</v>
      </c>
      <c r="C3845">
        <v>3430</v>
      </c>
      <c r="D3845" s="19">
        <f t="shared" si="481"/>
        <v>4980.301575954918</v>
      </c>
      <c r="E3845" s="19">
        <f t="shared" si="482"/>
        <v>-0.49375804617075469</v>
      </c>
      <c r="F3845" s="19">
        <f t="shared" si="483"/>
        <v>0.7893307373076538</v>
      </c>
      <c r="G3845" s="20">
        <f t="shared" si="479"/>
        <v>4035.6207266846827</v>
      </c>
      <c r="H3845" s="7">
        <f t="shared" si="484"/>
        <v>-605.62072668468272</v>
      </c>
      <c r="I3845" s="7">
        <f t="shared" si="480"/>
        <v>605.62072668468272</v>
      </c>
      <c r="J3845" s="12">
        <f t="shared" si="485"/>
        <v>0.17656580952906201</v>
      </c>
      <c r="K3845" s="7">
        <f t="shared" si="486"/>
        <v>366776.46459008317</v>
      </c>
    </row>
    <row r="3846" spans="1:11" x14ac:dyDescent="0.4">
      <c r="A3846" s="1">
        <v>3845</v>
      </c>
      <c r="B3846" s="21">
        <v>43658</v>
      </c>
      <c r="C3846">
        <v>6779</v>
      </c>
      <c r="D3846" s="19">
        <f t="shared" si="481"/>
        <v>5550.9563348700522</v>
      </c>
      <c r="E3846" s="19">
        <f t="shared" si="482"/>
        <v>0.84278659837039482</v>
      </c>
      <c r="F3846" s="19">
        <f t="shared" si="483"/>
        <v>0.80503590127246016</v>
      </c>
      <c r="G3846" s="20">
        <f t="shared" ref="G3846:G3896" si="487">(D3845+1*E3845)*F3843</f>
        <v>3986.8633126199825</v>
      </c>
      <c r="H3846" s="7">
        <f t="shared" si="484"/>
        <v>2792.1366873800175</v>
      </c>
      <c r="I3846" s="7">
        <f t="shared" si="480"/>
        <v>2792.1366873800175</v>
      </c>
      <c r="J3846" s="12">
        <f t="shared" si="485"/>
        <v>0.41188031971972527</v>
      </c>
      <c r="K3846" s="7">
        <f t="shared" si="486"/>
        <v>7796027.281013458</v>
      </c>
    </row>
    <row r="3847" spans="1:11" x14ac:dyDescent="0.4">
      <c r="A3847" s="1">
        <v>3846</v>
      </c>
      <c r="B3847" s="21">
        <v>43659</v>
      </c>
      <c r="C3847">
        <v>5437</v>
      </c>
      <c r="D3847" s="19">
        <f t="shared" si="481"/>
        <v>5803.403846823232</v>
      </c>
      <c r="E3847" s="19">
        <f t="shared" si="482"/>
        <v>1.4315668161731845</v>
      </c>
      <c r="F3847" s="19">
        <f t="shared" si="483"/>
        <v>0.76884435651091987</v>
      </c>
      <c r="G3847" s="20">
        <f t="shared" si="487"/>
        <v>4258.5404415326047</v>
      </c>
      <c r="H3847" s="7">
        <f t="shared" si="484"/>
        <v>1178.4595584673953</v>
      </c>
      <c r="I3847" s="7">
        <f t="shared" si="480"/>
        <v>1178.4595584673953</v>
      </c>
      <c r="J3847" s="12">
        <f t="shared" si="485"/>
        <v>0.21674812552278744</v>
      </c>
      <c r="K3847" s="7">
        <f t="shared" si="486"/>
        <v>1388766.9309431682</v>
      </c>
    </row>
    <row r="3848" spans="1:11" x14ac:dyDescent="0.4">
      <c r="A3848" s="1">
        <v>3847</v>
      </c>
      <c r="B3848" s="21">
        <v>43660</v>
      </c>
      <c r="C3848">
        <v>3474</v>
      </c>
      <c r="D3848" s="19">
        <f t="shared" si="481"/>
        <v>5574.9632329411106</v>
      </c>
      <c r="E3848" s="19">
        <f t="shared" si="482"/>
        <v>0.89364292612110541</v>
      </c>
      <c r="F3848" s="19">
        <f t="shared" si="483"/>
        <v>0.7875804419196637</v>
      </c>
      <c r="G3848" s="20">
        <f t="shared" si="487"/>
        <v>4581.9350169975714</v>
      </c>
      <c r="H3848" s="7">
        <f t="shared" si="484"/>
        <v>-1107.9350169975714</v>
      </c>
      <c r="I3848" s="7">
        <f t="shared" ref="I3848:I3896" si="488">ABS(H3848)</f>
        <v>1107.9350169975714</v>
      </c>
      <c r="J3848" s="12">
        <f t="shared" si="485"/>
        <v>0.31892199683292211</v>
      </c>
      <c r="K3848" s="7">
        <f t="shared" si="486"/>
        <v>1227520.0018894088</v>
      </c>
    </row>
    <row r="3849" spans="1:11" x14ac:dyDescent="0.4">
      <c r="A3849" s="1">
        <v>3848</v>
      </c>
      <c r="B3849" s="21">
        <v>43661</v>
      </c>
      <c r="C3849">
        <v>3272</v>
      </c>
      <c r="D3849" s="19">
        <f t="shared" si="481"/>
        <v>5328.3298691761784</v>
      </c>
      <c r="E3849" s="19">
        <f t="shared" si="482"/>
        <v>0.31440497776337151</v>
      </c>
      <c r="F3849" s="19">
        <f t="shared" si="483"/>
        <v>0.80302470405176074</v>
      </c>
      <c r="G3849" s="20">
        <f t="shared" si="487"/>
        <v>4488.7649654300212</v>
      </c>
      <c r="H3849" s="7">
        <f t="shared" si="484"/>
        <v>-1216.7649654300212</v>
      </c>
      <c r="I3849" s="7">
        <f t="shared" si="488"/>
        <v>1216.7649654300212</v>
      </c>
      <c r="J3849" s="12">
        <f t="shared" si="485"/>
        <v>0.37187193319988426</v>
      </c>
      <c r="K3849" s="7">
        <f t="shared" si="486"/>
        <v>1480516.9810979208</v>
      </c>
    </row>
    <row r="3850" spans="1:11" x14ac:dyDescent="0.4">
      <c r="A3850" s="1">
        <v>3849</v>
      </c>
      <c r="B3850" s="21">
        <v>43662</v>
      </c>
      <c r="C3850">
        <v>5827</v>
      </c>
      <c r="D3850" s="19">
        <f t="shared" si="481"/>
        <v>5697.16710598599</v>
      </c>
      <c r="E3850" s="19">
        <f t="shared" si="482"/>
        <v>1.1767852565335477</v>
      </c>
      <c r="F3850" s="19">
        <f t="shared" si="483"/>
        <v>0.77151891313963739</v>
      </c>
      <c r="G3850" s="20">
        <f t="shared" si="487"/>
        <v>4096.898078037485</v>
      </c>
      <c r="H3850" s="7">
        <f t="shared" si="484"/>
        <v>1730.101921962515</v>
      </c>
      <c r="I3850" s="7">
        <f t="shared" si="488"/>
        <v>1730.101921962515</v>
      </c>
      <c r="J3850" s="12">
        <f t="shared" si="485"/>
        <v>0.29691126170628368</v>
      </c>
      <c r="K3850" s="7">
        <f t="shared" si="486"/>
        <v>2993252.6603783886</v>
      </c>
    </row>
    <row r="3851" spans="1:11" x14ac:dyDescent="0.4">
      <c r="A3851" s="1">
        <v>3850</v>
      </c>
      <c r="B3851" s="21">
        <v>43663</v>
      </c>
      <c r="C3851">
        <v>5232</v>
      </c>
      <c r="D3851" s="19">
        <f t="shared" si="481"/>
        <v>5853.0705233576837</v>
      </c>
      <c r="E3851" s="19">
        <f t="shared" si="482"/>
        <v>1.5388610483462339</v>
      </c>
      <c r="F3851" s="19">
        <f t="shared" si="483"/>
        <v>0.78870009676392905</v>
      </c>
      <c r="G3851" s="20">
        <f t="shared" si="487"/>
        <v>4487.9042000750023</v>
      </c>
      <c r="H3851" s="7">
        <f t="shared" si="484"/>
        <v>744.09579992499766</v>
      </c>
      <c r="I3851" s="7">
        <f t="shared" si="488"/>
        <v>744.09579992499766</v>
      </c>
      <c r="J3851" s="12">
        <f t="shared" si="485"/>
        <v>0.14222014524560353</v>
      </c>
      <c r="K3851" s="7">
        <f t="shared" si="486"/>
        <v>553678.55946602218</v>
      </c>
    </row>
    <row r="3852" spans="1:11" x14ac:dyDescent="0.4">
      <c r="A3852" s="1">
        <v>3851</v>
      </c>
      <c r="B3852" s="21">
        <v>43664</v>
      </c>
      <c r="C3852">
        <v>3430</v>
      </c>
      <c r="D3852" s="19">
        <f t="shared" si="481"/>
        <v>5595.3209974666415</v>
      </c>
      <c r="E3852" s="19">
        <f t="shared" si="482"/>
        <v>0.93210029406937123</v>
      </c>
      <c r="F3852" s="19">
        <f t="shared" si="483"/>
        <v>0.80102348379364441</v>
      </c>
      <c r="G3852" s="20">
        <f t="shared" si="487"/>
        <v>4701.3959682513132</v>
      </c>
      <c r="H3852" s="7">
        <f t="shared" si="484"/>
        <v>-1271.3959682513132</v>
      </c>
      <c r="I3852" s="7">
        <f t="shared" si="488"/>
        <v>1271.3959682513132</v>
      </c>
      <c r="J3852" s="12">
        <f t="shared" si="485"/>
        <v>0.37066937849892512</v>
      </c>
      <c r="K3852" s="7">
        <f t="shared" si="486"/>
        <v>1616447.7080856941</v>
      </c>
    </row>
    <row r="3853" spans="1:11" x14ac:dyDescent="0.4">
      <c r="A3853" s="1">
        <v>3852</v>
      </c>
      <c r="B3853" s="21">
        <v>43665</v>
      </c>
      <c r="C3853">
        <v>3430</v>
      </c>
      <c r="D3853" s="19">
        <f t="shared" si="481"/>
        <v>5407.8407979651874</v>
      </c>
      <c r="E3853" s="19">
        <f t="shared" si="482"/>
        <v>0.49119667131786687</v>
      </c>
      <c r="F3853" s="19">
        <f t="shared" si="483"/>
        <v>0.77007334071589018</v>
      </c>
      <c r="G3853" s="20">
        <f t="shared" si="487"/>
        <v>4317.6151076386732</v>
      </c>
      <c r="H3853" s="7">
        <f t="shared" si="484"/>
        <v>-887.61510763867318</v>
      </c>
      <c r="I3853" s="7">
        <f t="shared" si="488"/>
        <v>887.61510763867318</v>
      </c>
      <c r="J3853" s="12">
        <f t="shared" si="485"/>
        <v>0.25877991476346157</v>
      </c>
      <c r="K3853" s="7">
        <f t="shared" si="486"/>
        <v>787860.57930841332</v>
      </c>
    </row>
    <row r="3854" spans="1:11" x14ac:dyDescent="0.4">
      <c r="A3854" s="1">
        <v>3853</v>
      </c>
      <c r="B3854" s="21">
        <v>43666</v>
      </c>
      <c r="C3854">
        <v>3430</v>
      </c>
      <c r="D3854" s="19">
        <f t="shared" si="481"/>
        <v>5234.8346972189829</v>
      </c>
      <c r="E3854" s="19">
        <f t="shared" si="482"/>
        <v>8.5195645631122696E-2</v>
      </c>
      <c r="F3854" s="19">
        <f t="shared" si="483"/>
        <v>0.787294342009211</v>
      </c>
      <c r="G3854" s="20">
        <f t="shared" si="487"/>
        <v>4265.5519675012656</v>
      </c>
      <c r="H3854" s="7">
        <f t="shared" si="484"/>
        <v>-835.55196750126561</v>
      </c>
      <c r="I3854" s="7">
        <f t="shared" si="488"/>
        <v>835.55196750126561</v>
      </c>
      <c r="J3854" s="12">
        <f t="shared" si="485"/>
        <v>0.24360115670590834</v>
      </c>
      <c r="K3854" s="7">
        <f t="shared" si="486"/>
        <v>698147.09039523604</v>
      </c>
    </row>
    <row r="3855" spans="1:11" x14ac:dyDescent="0.4">
      <c r="A3855" s="1">
        <v>3854</v>
      </c>
      <c r="B3855" s="21">
        <v>43667</v>
      </c>
      <c r="C3855">
        <v>3430</v>
      </c>
      <c r="D3855" s="19">
        <f t="shared" si="481"/>
        <v>5078.8649204904232</v>
      </c>
      <c r="E3855" s="19">
        <f t="shared" si="482"/>
        <v>-0.27998859522172131</v>
      </c>
      <c r="F3855" s="19">
        <f t="shared" si="483"/>
        <v>0.79969986134989646</v>
      </c>
      <c r="G3855" s="20">
        <f t="shared" si="487"/>
        <v>4193.2937699630647</v>
      </c>
      <c r="H3855" s="7">
        <f t="shared" si="484"/>
        <v>-763.29376996306473</v>
      </c>
      <c r="I3855" s="7">
        <f t="shared" si="488"/>
        <v>763.29376996306473</v>
      </c>
      <c r="J3855" s="12">
        <f t="shared" si="485"/>
        <v>0.22253462681138914</v>
      </c>
      <c r="K3855" s="7">
        <f t="shared" si="486"/>
        <v>582617.37926442793</v>
      </c>
    </row>
    <row r="3856" spans="1:11" x14ac:dyDescent="0.4">
      <c r="A3856" s="1">
        <v>3855</v>
      </c>
      <c r="B3856" s="21">
        <v>43668</v>
      </c>
      <c r="C3856">
        <v>3650</v>
      </c>
      <c r="D3856" s="19">
        <f t="shared" si="481"/>
        <v>5023.1038900437725</v>
      </c>
      <c r="E3856" s="19">
        <f t="shared" si="482"/>
        <v>-0.40981978125825025</v>
      </c>
      <c r="F3856" s="19">
        <f t="shared" si="483"/>
        <v>0.76961592354730124</v>
      </c>
      <c r="G3856" s="20">
        <f t="shared" si="487"/>
        <v>3910.8828646139195</v>
      </c>
      <c r="H3856" s="7">
        <f t="shared" si="484"/>
        <v>-260.88286461391954</v>
      </c>
      <c r="I3856" s="7">
        <f t="shared" si="488"/>
        <v>260.88286461391954</v>
      </c>
      <c r="J3856" s="12">
        <f t="shared" si="485"/>
        <v>7.1474757428471106E-2</v>
      </c>
      <c r="K3856" s="7">
        <f t="shared" si="486"/>
        <v>68059.86904916467</v>
      </c>
    </row>
    <row r="3857" spans="1:11" x14ac:dyDescent="0.4">
      <c r="A3857" s="1">
        <v>3856</v>
      </c>
      <c r="B3857" s="21">
        <v>43669</v>
      </c>
      <c r="C3857">
        <v>3430</v>
      </c>
      <c r="D3857" s="19">
        <f t="shared" si="481"/>
        <v>4913.6239326585091</v>
      </c>
      <c r="E3857" s="19">
        <f t="shared" si="482"/>
        <v>-0.6650548102653826</v>
      </c>
      <c r="F3857" s="19">
        <f t="shared" si="483"/>
        <v>0.78635451266215139</v>
      </c>
      <c r="G3857" s="20">
        <f t="shared" si="487"/>
        <v>3954.338623160892</v>
      </c>
      <c r="H3857" s="7">
        <f t="shared" si="484"/>
        <v>-524.33862316089198</v>
      </c>
      <c r="I3857" s="7">
        <f t="shared" si="488"/>
        <v>524.33862316089198</v>
      </c>
      <c r="J3857" s="12">
        <f t="shared" si="485"/>
        <v>0.15286840325390436</v>
      </c>
      <c r="K3857" s="7">
        <f t="shared" si="486"/>
        <v>274930.99173825991</v>
      </c>
    </row>
    <row r="3858" spans="1:11" x14ac:dyDescent="0.4">
      <c r="A3858" s="1">
        <v>3857</v>
      </c>
      <c r="B3858" s="21">
        <v>43670</v>
      </c>
      <c r="C3858">
        <v>3430</v>
      </c>
      <c r="D3858" s="19">
        <f t="shared" si="481"/>
        <v>4810.7917638790013</v>
      </c>
      <c r="E3858" s="19">
        <f t="shared" si="482"/>
        <v>-0.90413607366480686</v>
      </c>
      <c r="F3858" s="19">
        <f t="shared" si="483"/>
        <v>0.79878652758636992</v>
      </c>
      <c r="G3858" s="20">
        <f t="shared" si="487"/>
        <v>3928.8925334329833</v>
      </c>
      <c r="H3858" s="7">
        <f t="shared" si="484"/>
        <v>-498.89253343298333</v>
      </c>
      <c r="I3858" s="7">
        <f t="shared" si="488"/>
        <v>498.89253343298333</v>
      </c>
      <c r="J3858" s="12">
        <f t="shared" si="485"/>
        <v>0.14544971820203595</v>
      </c>
      <c r="K3858" s="7">
        <f t="shared" si="486"/>
        <v>248893.75991518039</v>
      </c>
    </row>
    <row r="3859" spans="1:11" x14ac:dyDescent="0.4">
      <c r="A3859" s="1">
        <v>3858</v>
      </c>
      <c r="B3859" s="21">
        <v>43671</v>
      </c>
      <c r="C3859">
        <v>3650</v>
      </c>
      <c r="D3859" s="19">
        <f t="shared" si="481"/>
        <v>4798.8721682990263</v>
      </c>
      <c r="E3859" s="19">
        <f t="shared" si="482"/>
        <v>-0.92991335045552359</v>
      </c>
      <c r="F3859" s="19">
        <f t="shared" si="483"/>
        <v>0.76952091877818163</v>
      </c>
      <c r="G3859" s="20">
        <f t="shared" si="487"/>
        <v>3701.766108832142</v>
      </c>
      <c r="H3859" s="7">
        <f t="shared" si="484"/>
        <v>-51.766108832141981</v>
      </c>
      <c r="I3859" s="7">
        <f t="shared" si="488"/>
        <v>51.766108832141981</v>
      </c>
      <c r="J3859" s="12">
        <f t="shared" si="485"/>
        <v>1.4182495570449857E-2</v>
      </c>
      <c r="K3859" s="7">
        <f t="shared" si="486"/>
        <v>2679.7300236211681</v>
      </c>
    </row>
    <row r="3860" spans="1:11" x14ac:dyDescent="0.4">
      <c r="A3860" s="1">
        <v>3859</v>
      </c>
      <c r="B3860" s="21">
        <v>43672</v>
      </c>
      <c r="C3860">
        <v>3430</v>
      </c>
      <c r="D3860" s="19">
        <f t="shared" si="481"/>
        <v>4726.5321944933448</v>
      </c>
      <c r="E3860" s="19">
        <f t="shared" si="482"/>
        <v>-1.0970200329267978</v>
      </c>
      <c r="F3860" s="19">
        <f t="shared" si="483"/>
        <v>0.78571559765535504</v>
      </c>
      <c r="G3860" s="20">
        <f t="shared" si="487"/>
        <v>3772.883543671227</v>
      </c>
      <c r="H3860" s="7">
        <f t="shared" si="484"/>
        <v>-342.88354367122702</v>
      </c>
      <c r="I3860" s="7">
        <f t="shared" si="488"/>
        <v>342.88354367122702</v>
      </c>
      <c r="J3860" s="12">
        <f t="shared" si="485"/>
        <v>9.9966047717558904E-2</v>
      </c>
      <c r="K3860" s="7">
        <f t="shared" si="486"/>
        <v>117569.12452053824</v>
      </c>
    </row>
    <row r="3861" spans="1:11" x14ac:dyDescent="0.4">
      <c r="A3861" s="1">
        <v>3860</v>
      </c>
      <c r="B3861" s="21">
        <v>43673</v>
      </c>
      <c r="C3861">
        <v>3650</v>
      </c>
      <c r="D3861" s="19">
        <f t="shared" si="481"/>
        <v>4699.8865755561601</v>
      </c>
      <c r="E3861" s="19">
        <f t="shared" si="482"/>
        <v>-1.1568063092226517</v>
      </c>
      <c r="F3861" s="19">
        <f t="shared" si="483"/>
        <v>0.79855301065887441</v>
      </c>
      <c r="G3861" s="20">
        <f t="shared" si="487"/>
        <v>3774.6139543417298</v>
      </c>
      <c r="H3861" s="7">
        <f t="shared" si="484"/>
        <v>-124.61395434172982</v>
      </c>
      <c r="I3861" s="7">
        <f t="shared" si="488"/>
        <v>124.61395434172982</v>
      </c>
      <c r="J3861" s="12">
        <f t="shared" si="485"/>
        <v>3.4140809408693101E-2</v>
      </c>
      <c r="K3861" s="7">
        <f t="shared" si="486"/>
        <v>15528.637616682725</v>
      </c>
    </row>
    <row r="3862" spans="1:11" x14ac:dyDescent="0.4">
      <c r="A3862" s="1">
        <v>3861</v>
      </c>
      <c r="B3862" s="21">
        <v>43674</v>
      </c>
      <c r="C3862">
        <v>3430</v>
      </c>
      <c r="D3862" s="19">
        <f t="shared" si="481"/>
        <v>4659.1941743588186</v>
      </c>
      <c r="E3862" s="19">
        <f t="shared" si="482"/>
        <v>-1.2493235548203385</v>
      </c>
      <c r="F3862" s="19">
        <f t="shared" si="483"/>
        <v>0.76916975814524779</v>
      </c>
      <c r="G3862" s="20">
        <f t="shared" si="487"/>
        <v>3615.7708491212966</v>
      </c>
      <c r="H3862" s="7">
        <f t="shared" si="484"/>
        <v>-185.77084912129658</v>
      </c>
      <c r="I3862" s="7">
        <f t="shared" si="488"/>
        <v>185.77084912129658</v>
      </c>
      <c r="J3862" s="12">
        <f t="shared" si="485"/>
        <v>5.4160597411456728E-2</v>
      </c>
      <c r="K3862" s="7">
        <f t="shared" si="486"/>
        <v>34510.808383247539</v>
      </c>
    </row>
    <row r="3863" spans="1:11" x14ac:dyDescent="0.4">
      <c r="A3863" s="1">
        <v>3862</v>
      </c>
      <c r="B3863" s="21">
        <v>43675</v>
      </c>
      <c r="C3863">
        <v>5968</v>
      </c>
      <c r="D3863" s="19">
        <f t="shared" si="481"/>
        <v>5139.0449601914861</v>
      </c>
      <c r="E3863" s="19">
        <f t="shared" si="482"/>
        <v>-0.12350118884267824</v>
      </c>
      <c r="F3863" s="19">
        <f t="shared" si="483"/>
        <v>0.7896713248977546</v>
      </c>
      <c r="G3863" s="20">
        <f t="shared" si="487"/>
        <v>3659.8199222951475</v>
      </c>
      <c r="H3863" s="7">
        <f t="shared" si="484"/>
        <v>2308.1800777048525</v>
      </c>
      <c r="I3863" s="7">
        <f t="shared" si="488"/>
        <v>2308.1800777048525</v>
      </c>
      <c r="J3863" s="12">
        <f t="shared" si="485"/>
        <v>0.38675939639826618</v>
      </c>
      <c r="K3863" s="7">
        <f t="shared" si="486"/>
        <v>5327695.2711135792</v>
      </c>
    </row>
    <row r="3864" spans="1:11" x14ac:dyDescent="0.4">
      <c r="A3864" s="1">
        <v>3863</v>
      </c>
      <c r="B3864" s="21">
        <v>43676</v>
      </c>
      <c r="C3864">
        <v>3430</v>
      </c>
      <c r="D3864" s="19">
        <f t="shared" si="481"/>
        <v>5000.7575177791796</v>
      </c>
      <c r="E3864" s="19">
        <f t="shared" si="482"/>
        <v>-0.44681862769970598</v>
      </c>
      <c r="F3864" s="19">
        <f t="shared" si="483"/>
        <v>0.79736650287047306</v>
      </c>
      <c r="G3864" s="20">
        <f t="shared" si="487"/>
        <v>4103.7012026260563</v>
      </c>
      <c r="H3864" s="7">
        <f t="shared" si="484"/>
        <v>-673.70120262605633</v>
      </c>
      <c r="I3864" s="7">
        <f t="shared" si="488"/>
        <v>673.70120262605633</v>
      </c>
      <c r="J3864" s="12">
        <f t="shared" si="485"/>
        <v>0.19641434478893771</v>
      </c>
      <c r="K3864" s="7">
        <f t="shared" si="486"/>
        <v>453873.31041979458</v>
      </c>
    </row>
    <row r="3865" spans="1:11" x14ac:dyDescent="0.4">
      <c r="A3865" s="1">
        <v>3864</v>
      </c>
      <c r="B3865" s="21">
        <v>43677</v>
      </c>
      <c r="C3865">
        <v>3650</v>
      </c>
      <c r="D3865" s="19">
        <f t="shared" si="481"/>
        <v>4958.5604134681853</v>
      </c>
      <c r="E3865" s="19">
        <f t="shared" si="482"/>
        <v>-0.54451847122718366</v>
      </c>
      <c r="F3865" s="19">
        <f t="shared" si="483"/>
        <v>0.76882147378860488</v>
      </c>
      <c r="G3865" s="20">
        <f t="shared" si="487"/>
        <v>3846.0877711174385</v>
      </c>
      <c r="H3865" s="7">
        <f t="shared" si="484"/>
        <v>-196.08777111743848</v>
      </c>
      <c r="I3865" s="7">
        <f t="shared" si="488"/>
        <v>196.08777111743848</v>
      </c>
      <c r="J3865" s="12">
        <f t="shared" si="485"/>
        <v>5.3722677018476293E-2</v>
      </c>
      <c r="K3865" s="7">
        <f t="shared" si="486"/>
        <v>38450.413981804937</v>
      </c>
    </row>
    <row r="3866" spans="1:11" x14ac:dyDescent="0.4">
      <c r="A3866" s="1">
        <v>3865</v>
      </c>
      <c r="B3866" s="21">
        <v>43678</v>
      </c>
      <c r="C3866">
        <v>4295</v>
      </c>
      <c r="D3866" s="19">
        <f t="shared" ref="D3866:D3896" si="489">$R$2*(C3866/F3863)+(1-$R$2)*(D3865+E3865)</f>
        <v>5036.7814479505714</v>
      </c>
      <c r="E3866" s="19">
        <f t="shared" ref="E3866:E3896" si="490">$R$3*(D3866-D3865)+(1-$R$3)*E3865</f>
        <v>-0.36019920076043321</v>
      </c>
      <c r="F3866" s="19">
        <f t="shared" ref="F3866:F3896" si="491">$R$4*(C3866/D3866)+(1-$R$4)*F3863</f>
        <v>0.79033543106381687</v>
      </c>
      <c r="G3866" s="20">
        <f t="shared" si="487"/>
        <v>3915.2029806663745</v>
      </c>
      <c r="H3866" s="7">
        <f t="shared" ref="H3866:H3896" si="492">C3866-G3866</f>
        <v>379.79701933362549</v>
      </c>
      <c r="I3866" s="7">
        <f t="shared" si="488"/>
        <v>379.79701933362549</v>
      </c>
      <c r="J3866" s="12">
        <f t="shared" ref="J3866:J3896" si="493">I3866/C3866</f>
        <v>8.8427711137049003E-2</v>
      </c>
      <c r="K3866" s="7">
        <f t="shared" ref="K3866:K3896" si="494">H3866^2</f>
        <v>144245.77589470628</v>
      </c>
    </row>
    <row r="3867" spans="1:11" x14ac:dyDescent="0.4">
      <c r="A3867" s="1">
        <v>3866</v>
      </c>
      <c r="B3867" s="21">
        <v>43679</v>
      </c>
      <c r="C3867">
        <v>3440</v>
      </c>
      <c r="D3867" s="19">
        <f t="shared" si="489"/>
        <v>4918.1442426289232</v>
      </c>
      <c r="E3867" s="19">
        <f t="shared" si="490"/>
        <v>-0.63697922278392283</v>
      </c>
      <c r="F3867" s="19">
        <f t="shared" si="491"/>
        <v>0.79633525046786025</v>
      </c>
      <c r="G3867" s="20">
        <f t="shared" si="487"/>
        <v>4015.8735980981774</v>
      </c>
      <c r="H3867" s="7">
        <f t="shared" si="492"/>
        <v>-575.87359809817735</v>
      </c>
      <c r="I3867" s="7">
        <f t="shared" si="488"/>
        <v>575.87359809817735</v>
      </c>
      <c r="J3867" s="12">
        <f t="shared" si="493"/>
        <v>0.16740511572621436</v>
      </c>
      <c r="K3867" s="7">
        <f t="shared" si="494"/>
        <v>331630.40098654112</v>
      </c>
    </row>
    <row r="3868" spans="1:11" x14ac:dyDescent="0.4">
      <c r="A3868" s="1">
        <v>3867</v>
      </c>
      <c r="B3868" s="21">
        <v>43680</v>
      </c>
      <c r="C3868">
        <v>3430</v>
      </c>
      <c r="D3868" s="19">
        <f t="shared" si="489"/>
        <v>4842.8068419711708</v>
      </c>
      <c r="E3868" s="19">
        <f t="shared" si="490"/>
        <v>-0.81178567898389242</v>
      </c>
      <c r="F3868" s="19">
        <f t="shared" si="491"/>
        <v>0.76818371076668812</v>
      </c>
      <c r="G3868" s="20">
        <f t="shared" si="487"/>
        <v>3780.685181618077</v>
      </c>
      <c r="H3868" s="7">
        <f t="shared" si="492"/>
        <v>-350.68518161807697</v>
      </c>
      <c r="I3868" s="7">
        <f t="shared" si="488"/>
        <v>350.68518161807697</v>
      </c>
      <c r="J3868" s="12">
        <f t="shared" si="493"/>
        <v>0.10224057773121778</v>
      </c>
      <c r="K3868" s="7">
        <f t="shared" si="494"/>
        <v>122980.09660650363</v>
      </c>
    </row>
    <row r="3869" spans="1:11" x14ac:dyDescent="0.4">
      <c r="A3869" s="1">
        <v>3868</v>
      </c>
      <c r="B3869" s="21">
        <v>43681</v>
      </c>
      <c r="C3869">
        <v>3430</v>
      </c>
      <c r="D3869" s="19">
        <f t="shared" si="489"/>
        <v>4759.7723764898601</v>
      </c>
      <c r="E3869" s="19">
        <f t="shared" si="490"/>
        <v>-1.0041949719893175</v>
      </c>
      <c r="F3869" s="19">
        <f t="shared" si="491"/>
        <v>0.78960121341425038</v>
      </c>
      <c r="G3869" s="20">
        <f t="shared" si="487"/>
        <v>3826.8002500235557</v>
      </c>
      <c r="H3869" s="7">
        <f t="shared" si="492"/>
        <v>-396.80025002355569</v>
      </c>
      <c r="I3869" s="7">
        <f t="shared" si="488"/>
        <v>396.80025002355569</v>
      </c>
      <c r="J3869" s="12">
        <f t="shared" si="493"/>
        <v>0.11568520408850021</v>
      </c>
      <c r="K3869" s="7">
        <f t="shared" si="494"/>
        <v>157450.4384187563</v>
      </c>
    </row>
    <row r="3870" spans="1:11" x14ac:dyDescent="0.4">
      <c r="A3870" s="1">
        <v>3869</v>
      </c>
      <c r="B3870" s="21">
        <v>43682</v>
      </c>
      <c r="C3870">
        <v>3430</v>
      </c>
      <c r="D3870" s="19">
        <f t="shared" si="489"/>
        <v>4684.8205086097105</v>
      </c>
      <c r="E3870" s="19">
        <f t="shared" si="490"/>
        <v>-1.1772399213617033</v>
      </c>
      <c r="F3870" s="19">
        <f t="shared" si="491"/>
        <v>0.79565926801753895</v>
      </c>
      <c r="G3870" s="20">
        <f t="shared" si="487"/>
        <v>3789.5748517475176</v>
      </c>
      <c r="H3870" s="7">
        <f t="shared" si="492"/>
        <v>-359.57485174751764</v>
      </c>
      <c r="I3870" s="7">
        <f t="shared" si="488"/>
        <v>359.57485174751764</v>
      </c>
      <c r="J3870" s="12">
        <f t="shared" si="493"/>
        <v>0.10483231829373692</v>
      </c>
      <c r="K3870" s="7">
        <f t="shared" si="494"/>
        <v>129294.07400924929</v>
      </c>
    </row>
    <row r="3871" spans="1:11" x14ac:dyDescent="0.4">
      <c r="A3871" s="1">
        <v>3870</v>
      </c>
      <c r="B3871" s="21">
        <v>43683</v>
      </c>
      <c r="C3871">
        <v>3430</v>
      </c>
      <c r="D3871" s="19">
        <f t="shared" si="489"/>
        <v>4647.8490591065929</v>
      </c>
      <c r="E3871" s="19">
        <f t="shared" si="490"/>
        <v>-1.2610019512039703</v>
      </c>
      <c r="F3871" s="19">
        <f t="shared" si="491"/>
        <v>0.76786555940974621</v>
      </c>
      <c r="G3871" s="20">
        <f t="shared" si="487"/>
        <v>3597.8984660484366</v>
      </c>
      <c r="H3871" s="7">
        <f t="shared" si="492"/>
        <v>-167.8984660484366</v>
      </c>
      <c r="I3871" s="7">
        <f t="shared" si="488"/>
        <v>167.8984660484366</v>
      </c>
      <c r="J3871" s="12">
        <f t="shared" si="493"/>
        <v>4.8949990101585017E-2</v>
      </c>
      <c r="K3871" s="7">
        <f t="shared" si="494"/>
        <v>28189.894901418018</v>
      </c>
    </row>
    <row r="3872" spans="1:11" x14ac:dyDescent="0.4">
      <c r="A3872" s="1">
        <v>3871</v>
      </c>
      <c r="B3872" s="21">
        <v>43684</v>
      </c>
      <c r="C3872">
        <v>3430</v>
      </c>
      <c r="D3872" s="19">
        <f t="shared" si="489"/>
        <v>4597.0278377902541</v>
      </c>
      <c r="E3872" s="19">
        <f t="shared" si="490"/>
        <v>-1.3769778205403223</v>
      </c>
      <c r="F3872" s="19">
        <f t="shared" si="491"/>
        <v>0.78914341759886575</v>
      </c>
      <c r="G3872" s="20">
        <f t="shared" si="487"/>
        <v>3668.9515681660591</v>
      </c>
      <c r="H3872" s="7">
        <f t="shared" si="492"/>
        <v>-238.95156816605913</v>
      </c>
      <c r="I3872" s="7">
        <f t="shared" si="488"/>
        <v>238.95156816605913</v>
      </c>
      <c r="J3872" s="12">
        <f t="shared" si="493"/>
        <v>6.9665180223340853E-2</v>
      </c>
      <c r="K3872" s="7">
        <f t="shared" si="494"/>
        <v>57097.851929018805</v>
      </c>
    </row>
    <row r="3873" spans="1:11" x14ac:dyDescent="0.4">
      <c r="A3873" s="1">
        <v>3872</v>
      </c>
      <c r="B3873" s="21">
        <v>43685</v>
      </c>
      <c r="C3873">
        <v>3430</v>
      </c>
      <c r="D3873" s="19">
        <f t="shared" si="489"/>
        <v>4549.0160043574406</v>
      </c>
      <c r="E3873" s="19">
        <f t="shared" si="490"/>
        <v>-1.4861080461586027</v>
      </c>
      <c r="F3873" s="19">
        <f t="shared" si="491"/>
        <v>0.79522060782715187</v>
      </c>
      <c r="G3873" s="20">
        <f t="shared" si="487"/>
        <v>3656.5721993076759</v>
      </c>
      <c r="H3873" s="7">
        <f t="shared" si="492"/>
        <v>-226.57219930767587</v>
      </c>
      <c r="I3873" s="7">
        <f t="shared" si="488"/>
        <v>226.57219930767587</v>
      </c>
      <c r="J3873" s="12">
        <f t="shared" si="493"/>
        <v>6.6056034783578965E-2</v>
      </c>
      <c r="K3873" s="7">
        <f t="shared" si="494"/>
        <v>51334.961499117198</v>
      </c>
    </row>
    <row r="3874" spans="1:11" x14ac:dyDescent="0.4">
      <c r="A3874" s="1">
        <v>3873</v>
      </c>
      <c r="B3874" s="21">
        <v>43686</v>
      </c>
      <c r="C3874">
        <v>3430</v>
      </c>
      <c r="D3874" s="19">
        <f t="shared" si="489"/>
        <v>4534.3297854889897</v>
      </c>
      <c r="E3874" s="19">
        <f t="shared" si="490"/>
        <v>-1.5169976254938489</v>
      </c>
      <c r="F3874" s="19">
        <f t="shared" si="491"/>
        <v>0.76774534470672051</v>
      </c>
      <c r="G3874" s="20">
        <f t="shared" si="487"/>
        <v>3491.8915877636077</v>
      </c>
      <c r="H3874" s="7">
        <f t="shared" si="492"/>
        <v>-61.891587763607731</v>
      </c>
      <c r="I3874" s="7">
        <f t="shared" si="488"/>
        <v>61.891587763607731</v>
      </c>
      <c r="J3874" s="12">
        <f t="shared" si="493"/>
        <v>1.804419468326756E-2</v>
      </c>
      <c r="K3874" s="7">
        <f t="shared" si="494"/>
        <v>3830.5686359003585</v>
      </c>
    </row>
    <row r="3875" spans="1:11" x14ac:dyDescent="0.4">
      <c r="A3875" s="1">
        <v>3874</v>
      </c>
      <c r="B3875" s="21">
        <v>43687</v>
      </c>
      <c r="C3875">
        <v>3430</v>
      </c>
      <c r="D3875" s="19">
        <f t="shared" si="489"/>
        <v>4502.2981056814542</v>
      </c>
      <c r="E3875" s="19">
        <f t="shared" si="490"/>
        <v>-1.5884050332680448</v>
      </c>
      <c r="F3875" s="19">
        <f t="shared" si="491"/>
        <v>0.7888557847601404</v>
      </c>
      <c r="G3875" s="20">
        <f t="shared" si="487"/>
        <v>3577.0393747504418</v>
      </c>
      <c r="H3875" s="7">
        <f t="shared" si="492"/>
        <v>-147.03937475044177</v>
      </c>
      <c r="I3875" s="7">
        <f t="shared" si="488"/>
        <v>147.03937475044177</v>
      </c>
      <c r="J3875" s="12">
        <f t="shared" si="493"/>
        <v>4.286862237622209E-2</v>
      </c>
      <c r="K3875" s="7">
        <f t="shared" si="494"/>
        <v>21620.577727000851</v>
      </c>
    </row>
    <row r="3876" spans="1:11" x14ac:dyDescent="0.4">
      <c r="A3876" s="1">
        <v>3875</v>
      </c>
      <c r="B3876" s="21">
        <v>43688</v>
      </c>
      <c r="C3876">
        <v>3430</v>
      </c>
      <c r="D3876" s="19">
        <f t="shared" si="489"/>
        <v>4470.0126822476905</v>
      </c>
      <c r="E3876" s="19">
        <f t="shared" si="490"/>
        <v>-1.660239126027045</v>
      </c>
      <c r="F3876" s="19">
        <f t="shared" si="491"/>
        <v>0.79492692199872006</v>
      </c>
      <c r="G3876" s="20">
        <f t="shared" si="487"/>
        <v>3579.0571038030093</v>
      </c>
      <c r="H3876" s="7">
        <f t="shared" si="492"/>
        <v>-149.05710380300934</v>
      </c>
      <c r="I3876" s="7">
        <f t="shared" si="488"/>
        <v>149.05710380300934</v>
      </c>
      <c r="J3876" s="12">
        <f t="shared" si="493"/>
        <v>4.345688157522138E-2</v>
      </c>
      <c r="K3876" s="7">
        <f t="shared" si="494"/>
        <v>22218.020194141103</v>
      </c>
    </row>
    <row r="3877" spans="1:11" x14ac:dyDescent="0.4">
      <c r="A3877" s="1">
        <v>3876</v>
      </c>
      <c r="B3877" s="21">
        <v>43689</v>
      </c>
      <c r="C3877">
        <v>3430</v>
      </c>
      <c r="D3877" s="19">
        <f t="shared" si="489"/>
        <v>4468.2336741995232</v>
      </c>
      <c r="E3877" s="19">
        <f t="shared" si="490"/>
        <v>-1.6605170571817456</v>
      </c>
      <c r="F3877" s="19">
        <f t="shared" si="491"/>
        <v>0.76774424723824308</v>
      </c>
      <c r="G3877" s="20">
        <f t="shared" si="487"/>
        <v>3430.5567867155587</v>
      </c>
      <c r="H3877" s="7">
        <f t="shared" si="492"/>
        <v>-0.55678671555870096</v>
      </c>
      <c r="I3877" s="7">
        <f t="shared" si="488"/>
        <v>0.55678671555870096</v>
      </c>
      <c r="J3877" s="12">
        <f t="shared" si="493"/>
        <v>1.6232848850107899E-4</v>
      </c>
      <c r="K3877" s="7">
        <f t="shared" si="494"/>
        <v>0.31001144662264579</v>
      </c>
    </row>
    <row r="3878" spans="1:11" x14ac:dyDescent="0.4">
      <c r="A3878" s="1">
        <v>3877</v>
      </c>
      <c r="B3878" s="21">
        <v>43690</v>
      </c>
      <c r="C3878">
        <v>5489</v>
      </c>
      <c r="D3878" s="19">
        <f t="shared" si="489"/>
        <v>4874.6204836082525</v>
      </c>
      <c r="E3878" s="19">
        <f t="shared" si="490"/>
        <v>-0.70564550851886731</v>
      </c>
      <c r="F3878" s="19">
        <f t="shared" si="491"/>
        <v>0.79240698586696823</v>
      </c>
      <c r="G3878" s="20">
        <f t="shared" si="487"/>
        <v>3523.4820730660995</v>
      </c>
      <c r="H3878" s="7">
        <f t="shared" si="492"/>
        <v>1965.5179269339005</v>
      </c>
      <c r="I3878" s="7">
        <f t="shared" si="488"/>
        <v>1965.5179269339005</v>
      </c>
      <c r="J3878" s="12">
        <f t="shared" si="493"/>
        <v>0.35808306193002376</v>
      </c>
      <c r="K3878" s="7">
        <f t="shared" si="494"/>
        <v>3863260.721098538</v>
      </c>
    </row>
    <row r="3879" spans="1:11" x14ac:dyDescent="0.4">
      <c r="A3879" s="1">
        <v>3878</v>
      </c>
      <c r="B3879" s="21">
        <v>43691</v>
      </c>
      <c r="C3879">
        <v>3430</v>
      </c>
      <c r="D3879" s="19">
        <f t="shared" si="489"/>
        <v>4782.3594373699098</v>
      </c>
      <c r="E3879" s="19">
        <f t="shared" si="490"/>
        <v>-0.91989430176672815</v>
      </c>
      <c r="F3879" s="19">
        <f t="shared" si="491"/>
        <v>0.7941085007726042</v>
      </c>
      <c r="G3879" s="20">
        <f t="shared" si="487"/>
        <v>3874.4061203345113</v>
      </c>
      <c r="H3879" s="7">
        <f t="shared" si="492"/>
        <v>-444.40612033451134</v>
      </c>
      <c r="I3879" s="7">
        <f t="shared" si="488"/>
        <v>444.40612033451134</v>
      </c>
      <c r="J3879" s="12">
        <f t="shared" si="493"/>
        <v>0.12956446656982837</v>
      </c>
      <c r="K3879" s="7">
        <f t="shared" si="494"/>
        <v>197496.79979077217</v>
      </c>
    </row>
    <row r="3880" spans="1:11" x14ac:dyDescent="0.4">
      <c r="A3880" s="1">
        <v>3879</v>
      </c>
      <c r="B3880" s="21">
        <v>43692</v>
      </c>
      <c r="C3880">
        <v>5106</v>
      </c>
      <c r="D3880" s="19">
        <f t="shared" si="489"/>
        <v>5087.5582464568015</v>
      </c>
      <c r="E3880" s="19">
        <f t="shared" si="490"/>
        <v>-0.2035459239669285</v>
      </c>
      <c r="F3880" s="19">
        <f t="shared" si="491"/>
        <v>0.77022855254368183</v>
      </c>
      <c r="G3880" s="20">
        <f t="shared" si="487"/>
        <v>3670.9227027080206</v>
      </c>
      <c r="H3880" s="7">
        <f t="shared" si="492"/>
        <v>1435.0772972919794</v>
      </c>
      <c r="I3880" s="7">
        <f t="shared" si="488"/>
        <v>1435.0772972919794</v>
      </c>
      <c r="J3880" s="12">
        <f t="shared" si="493"/>
        <v>0.28105704999842918</v>
      </c>
      <c r="K3880" s="7">
        <f t="shared" si="494"/>
        <v>2059446.8492028525</v>
      </c>
    </row>
    <row r="3881" spans="1:11" x14ac:dyDescent="0.4">
      <c r="A3881" s="1">
        <v>3880</v>
      </c>
      <c r="B3881" s="21">
        <v>43693</v>
      </c>
      <c r="C3881">
        <v>4437</v>
      </c>
      <c r="D3881" s="19">
        <f t="shared" si="489"/>
        <v>5171.2109801304632</v>
      </c>
      <c r="E3881" s="19">
        <f t="shared" si="490"/>
        <v>-7.3138440805177174E-3</v>
      </c>
      <c r="F3881" s="19">
        <f t="shared" si="491"/>
        <v>0.79309802008720121</v>
      </c>
      <c r="G3881" s="20">
        <f t="shared" si="487"/>
        <v>4031.2554042853762</v>
      </c>
      <c r="H3881" s="7">
        <f t="shared" si="492"/>
        <v>405.74459571462376</v>
      </c>
      <c r="I3881" s="7">
        <f t="shared" si="488"/>
        <v>405.74459571462376</v>
      </c>
      <c r="J3881" s="12">
        <f t="shared" si="493"/>
        <v>9.144570559265805E-2</v>
      </c>
      <c r="K3881" s="7">
        <f t="shared" si="494"/>
        <v>164628.67695162349</v>
      </c>
    </row>
    <row r="3882" spans="1:11" x14ac:dyDescent="0.4">
      <c r="A3882" s="1">
        <v>3881</v>
      </c>
      <c r="B3882" s="21">
        <v>43694</v>
      </c>
      <c r="C3882">
        <v>3650</v>
      </c>
      <c r="D3882" s="19">
        <f t="shared" si="489"/>
        <v>5077.0604512552045</v>
      </c>
      <c r="E3882" s="19">
        <f t="shared" si="490"/>
        <v>-0.2276183815749778</v>
      </c>
      <c r="F3882" s="19">
        <f t="shared" si="491"/>
        <v>0.7933166114971556</v>
      </c>
      <c r="G3882" s="20">
        <f t="shared" si="487"/>
        <v>4106.4967906244738</v>
      </c>
      <c r="H3882" s="7">
        <f t="shared" si="492"/>
        <v>-456.49679062447376</v>
      </c>
      <c r="I3882" s="7">
        <f t="shared" si="488"/>
        <v>456.49679062447376</v>
      </c>
      <c r="J3882" s="12">
        <f t="shared" si="493"/>
        <v>0.12506761386971885</v>
      </c>
      <c r="K3882" s="7">
        <f t="shared" si="494"/>
        <v>208389.31985044465</v>
      </c>
    </row>
    <row r="3883" spans="1:11" x14ac:dyDescent="0.4">
      <c r="A3883" s="1">
        <v>3882</v>
      </c>
      <c r="B3883" s="21">
        <v>43695</v>
      </c>
      <c r="C3883">
        <v>3430</v>
      </c>
      <c r="D3883" s="19">
        <f t="shared" si="489"/>
        <v>4974.7051098468492</v>
      </c>
      <c r="E3883" s="19">
        <f t="shared" si="490"/>
        <v>-0.46660746622994653</v>
      </c>
      <c r="F3883" s="19">
        <f t="shared" si="491"/>
        <v>0.76937819053985179</v>
      </c>
      <c r="G3883" s="20">
        <f t="shared" si="487"/>
        <v>3910.3216043704956</v>
      </c>
      <c r="H3883" s="7">
        <f t="shared" si="492"/>
        <v>-480.32160437049561</v>
      </c>
      <c r="I3883" s="7">
        <f t="shared" si="488"/>
        <v>480.32160437049561</v>
      </c>
      <c r="J3883" s="12">
        <f t="shared" si="493"/>
        <v>0.14003545316924071</v>
      </c>
      <c r="K3883" s="7">
        <f t="shared" si="494"/>
        <v>230708.84362504689</v>
      </c>
    </row>
    <row r="3884" spans="1:11" x14ac:dyDescent="0.4">
      <c r="A3884" s="1">
        <v>3883</v>
      </c>
      <c r="B3884" s="21">
        <v>43696</v>
      </c>
      <c r="C3884">
        <v>3430</v>
      </c>
      <c r="D3884" s="19">
        <f t="shared" si="489"/>
        <v>4867.8827436402162</v>
      </c>
      <c r="E3884" s="19">
        <f t="shared" si="490"/>
        <v>-0.71549057725836374</v>
      </c>
      <c r="F3884" s="19">
        <f t="shared" si="491"/>
        <v>0.79216614931048712</v>
      </c>
      <c r="G3884" s="20">
        <f t="shared" si="487"/>
        <v>3945.0587076795941</v>
      </c>
      <c r="H3884" s="7">
        <f t="shared" si="492"/>
        <v>-515.05870767959414</v>
      </c>
      <c r="I3884" s="7">
        <f t="shared" si="488"/>
        <v>515.05870767959414</v>
      </c>
      <c r="J3884" s="12">
        <f t="shared" si="493"/>
        <v>0.15016288853632481</v>
      </c>
      <c r="K3884" s="7">
        <f t="shared" si="494"/>
        <v>265285.47235657362</v>
      </c>
    </row>
    <row r="3885" spans="1:11" x14ac:dyDescent="0.4">
      <c r="A3885" s="1">
        <v>3884</v>
      </c>
      <c r="B3885" s="21">
        <v>43697</v>
      </c>
      <c r="C3885">
        <v>3650</v>
      </c>
      <c r="D3885" s="19">
        <f t="shared" si="489"/>
        <v>4823.5670979734468</v>
      </c>
      <c r="E3885" s="19">
        <f t="shared" si="490"/>
        <v>-0.8175193001833283</v>
      </c>
      <c r="F3885" s="19">
        <f t="shared" si="491"/>
        <v>0.79293097850391614</v>
      </c>
      <c r="G3885" s="20">
        <f t="shared" si="487"/>
        <v>3861.2046327898242</v>
      </c>
      <c r="H3885" s="7">
        <f t="shared" si="492"/>
        <v>-211.20463278982425</v>
      </c>
      <c r="I3885" s="7">
        <f t="shared" si="488"/>
        <v>211.20463278982425</v>
      </c>
      <c r="J3885" s="12">
        <f t="shared" si="493"/>
        <v>5.7864282956116231E-2</v>
      </c>
      <c r="K3885" s="7">
        <f t="shared" si="494"/>
        <v>44607.396911884505</v>
      </c>
    </row>
    <row r="3886" spans="1:11" x14ac:dyDescent="0.4">
      <c r="A3886" s="1">
        <v>3885</v>
      </c>
      <c r="B3886" s="21">
        <v>43698</v>
      </c>
      <c r="C3886">
        <v>3650</v>
      </c>
      <c r="D3886" s="19">
        <f t="shared" si="489"/>
        <v>4809.8677265804054</v>
      </c>
      <c r="E3886" s="19">
        <f t="shared" si="490"/>
        <v>-0.84766412226582577</v>
      </c>
      <c r="F3886" s="19">
        <f t="shared" si="491"/>
        <v>0.76926737696345049</v>
      </c>
      <c r="G3886" s="20">
        <f t="shared" si="487"/>
        <v>3710.5183442664679</v>
      </c>
      <c r="H3886" s="7">
        <f t="shared" si="492"/>
        <v>-60.518344266467921</v>
      </c>
      <c r="I3886" s="7">
        <f t="shared" si="488"/>
        <v>60.518344266467921</v>
      </c>
      <c r="J3886" s="12">
        <f t="shared" si="493"/>
        <v>1.6580368292182991E-2</v>
      </c>
      <c r="K3886" s="7">
        <f t="shared" si="494"/>
        <v>3662.4699927547308</v>
      </c>
    </row>
    <row r="3887" spans="1:11" x14ac:dyDescent="0.4">
      <c r="A3887" s="1">
        <v>3886</v>
      </c>
      <c r="B3887" s="21">
        <v>43699</v>
      </c>
      <c r="C3887">
        <v>3430</v>
      </c>
      <c r="D3887" s="19">
        <f t="shared" si="489"/>
        <v>4730.5551058489145</v>
      </c>
      <c r="E3887" s="19">
        <f t="shared" si="490"/>
        <v>-1.0312799672270732</v>
      </c>
      <c r="F3887" s="19">
        <f t="shared" si="491"/>
        <v>0.79145952619788162</v>
      </c>
      <c r="G3887" s="20">
        <f t="shared" si="487"/>
        <v>3809.5429048343426</v>
      </c>
      <c r="H3887" s="7">
        <f t="shared" si="492"/>
        <v>-379.54290483434261</v>
      </c>
      <c r="I3887" s="7">
        <f t="shared" si="488"/>
        <v>379.54290483434261</v>
      </c>
      <c r="J3887" s="12">
        <f t="shared" si="493"/>
        <v>0.1106539081149687</v>
      </c>
      <c r="K3887" s="7">
        <f t="shared" si="494"/>
        <v>144052.81661009084</v>
      </c>
    </row>
    <row r="3888" spans="1:11" x14ac:dyDescent="0.4">
      <c r="A3888" s="1">
        <v>3887</v>
      </c>
      <c r="B3888" s="21">
        <v>43700</v>
      </c>
      <c r="C3888">
        <v>3430</v>
      </c>
      <c r="D3888" s="19">
        <f t="shared" si="489"/>
        <v>4663.3939002251318</v>
      </c>
      <c r="E3888" s="19">
        <f t="shared" si="490"/>
        <v>-1.1860306062559791</v>
      </c>
      <c r="F3888" s="19">
        <f t="shared" si="491"/>
        <v>0.79232627951187506</v>
      </c>
      <c r="G3888" s="20">
        <f t="shared" si="487"/>
        <v>3750.1859551139514</v>
      </c>
      <c r="H3888" s="7">
        <f t="shared" si="492"/>
        <v>-320.18595511395142</v>
      </c>
      <c r="I3888" s="7">
        <f t="shared" si="488"/>
        <v>320.18595511395142</v>
      </c>
      <c r="J3888" s="12">
        <f t="shared" si="493"/>
        <v>9.3348674960335692E-2</v>
      </c>
      <c r="K3888" s="7">
        <f t="shared" si="494"/>
        <v>102519.04585223332</v>
      </c>
    </row>
    <row r="3889" spans="1:11" x14ac:dyDescent="0.4">
      <c r="A3889" s="1">
        <v>3888</v>
      </c>
      <c r="B3889" s="21">
        <v>43701</v>
      </c>
      <c r="C3889">
        <v>3430</v>
      </c>
      <c r="D3889" s="19">
        <f t="shared" si="489"/>
        <v>4628.8940118104365</v>
      </c>
      <c r="E3889" s="19">
        <f t="shared" si="490"/>
        <v>-1.263988364913508</v>
      </c>
      <c r="F3889" s="19">
        <f t="shared" si="491"/>
        <v>0.76896963987892553</v>
      </c>
      <c r="G3889" s="20">
        <f t="shared" si="487"/>
        <v>3586.4844187200688</v>
      </c>
      <c r="H3889" s="7">
        <f t="shared" si="492"/>
        <v>-156.48441872006879</v>
      </c>
      <c r="I3889" s="7">
        <f t="shared" si="488"/>
        <v>156.48441872006879</v>
      </c>
      <c r="J3889" s="12">
        <f t="shared" si="493"/>
        <v>4.5622279510224135E-2</v>
      </c>
      <c r="K3889" s="7">
        <f t="shared" si="494"/>
        <v>24487.373302157815</v>
      </c>
    </row>
    <row r="3890" spans="1:11" x14ac:dyDescent="0.4">
      <c r="A3890" s="1">
        <v>3889</v>
      </c>
      <c r="B3890" s="21">
        <v>43702</v>
      </c>
      <c r="C3890">
        <v>3650</v>
      </c>
      <c r="D3890" s="19">
        <f t="shared" si="489"/>
        <v>4625.0265840096272</v>
      </c>
      <c r="E3890" s="19">
        <f t="shared" si="490"/>
        <v>-1.2700806735374479</v>
      </c>
      <c r="F3890" s="19">
        <f t="shared" si="491"/>
        <v>0.79143556713200425</v>
      </c>
      <c r="G3890" s="20">
        <f t="shared" si="487"/>
        <v>3662.5818657752852</v>
      </c>
      <c r="H3890" s="7">
        <f t="shared" si="492"/>
        <v>-12.581865775285223</v>
      </c>
      <c r="I3890" s="7">
        <f t="shared" si="488"/>
        <v>12.581865775285223</v>
      </c>
      <c r="J3890" s="12">
        <f t="shared" si="493"/>
        <v>3.4470865137767735E-3</v>
      </c>
      <c r="K3890" s="7">
        <f t="shared" si="494"/>
        <v>158.30334638729363</v>
      </c>
    </row>
    <row r="3891" spans="1:11" x14ac:dyDescent="0.4">
      <c r="A3891" s="1">
        <v>3890</v>
      </c>
      <c r="B3891" s="21">
        <v>43703</v>
      </c>
      <c r="C3891">
        <v>3430</v>
      </c>
      <c r="D3891" s="19">
        <f t="shared" si="489"/>
        <v>4575.4886252071892</v>
      </c>
      <c r="E3891" s="19">
        <f t="shared" si="490"/>
        <v>-1.3830323351468881</v>
      </c>
      <c r="F3891" s="19">
        <f t="shared" si="491"/>
        <v>0.7918767763889748</v>
      </c>
      <c r="G3891" s="20">
        <f t="shared" si="487"/>
        <v>3663.5237876571209</v>
      </c>
      <c r="H3891" s="7">
        <f t="shared" si="492"/>
        <v>-233.52378765712092</v>
      </c>
      <c r="I3891" s="7">
        <f t="shared" si="488"/>
        <v>233.52378765712092</v>
      </c>
      <c r="J3891" s="12">
        <f t="shared" si="493"/>
        <v>6.8082736926274326E-2</v>
      </c>
      <c r="K3891" s="7">
        <f t="shared" si="494"/>
        <v>54533.359401728099</v>
      </c>
    </row>
    <row r="3892" spans="1:11" x14ac:dyDescent="0.4">
      <c r="A3892" s="1">
        <v>3891</v>
      </c>
      <c r="B3892" s="21">
        <v>43704</v>
      </c>
      <c r="C3892">
        <v>3650</v>
      </c>
      <c r="D3892" s="19">
        <f t="shared" si="489"/>
        <v>4602.3566477446075</v>
      </c>
      <c r="E3892" s="19">
        <f t="shared" si="490"/>
        <v>-1.3169220416395986</v>
      </c>
      <c r="F3892" s="19">
        <f t="shared" si="491"/>
        <v>0.76922348657614648</v>
      </c>
      <c r="G3892" s="20">
        <f t="shared" si="487"/>
        <v>3517.3483305189939</v>
      </c>
      <c r="H3892" s="7">
        <f t="shared" si="492"/>
        <v>132.65166948100614</v>
      </c>
      <c r="I3892" s="7">
        <f t="shared" si="488"/>
        <v>132.65166948100614</v>
      </c>
      <c r="J3892" s="12">
        <f t="shared" si="493"/>
        <v>3.6342923145481133E-2</v>
      </c>
      <c r="K3892" s="7">
        <f t="shared" si="494"/>
        <v>17596.465416098094</v>
      </c>
    </row>
    <row r="3893" spans="1:11" x14ac:dyDescent="0.4">
      <c r="A3893" s="1">
        <v>3892</v>
      </c>
      <c r="B3893" s="21">
        <v>43705</v>
      </c>
      <c r="C3893">
        <v>6707</v>
      </c>
      <c r="D3893" s="19">
        <f t="shared" si="489"/>
        <v>5235.3873443415632</v>
      </c>
      <c r="E3893" s="19">
        <f t="shared" si="490"/>
        <v>0.1675148207365782</v>
      </c>
      <c r="F3893" s="19">
        <f t="shared" si="491"/>
        <v>0.79659262475138759</v>
      </c>
      <c r="G3893" s="20">
        <f t="shared" si="487"/>
        <v>3641.4264847086097</v>
      </c>
      <c r="H3893" s="7">
        <f t="shared" si="492"/>
        <v>3065.5735152913903</v>
      </c>
      <c r="I3893" s="7">
        <f t="shared" si="488"/>
        <v>3065.5735152913903</v>
      </c>
      <c r="J3893" s="12">
        <f t="shared" si="493"/>
        <v>0.45707074926068142</v>
      </c>
      <c r="K3893" s="7">
        <f t="shared" si="494"/>
        <v>9397740.9776560124</v>
      </c>
    </row>
    <row r="3894" spans="1:11" x14ac:dyDescent="0.4">
      <c r="A3894" s="1">
        <v>3893</v>
      </c>
      <c r="B3894" s="21">
        <v>43706</v>
      </c>
      <c r="C3894">
        <v>3430</v>
      </c>
      <c r="D3894" s="19">
        <f t="shared" si="489"/>
        <v>5087.4959396869026</v>
      </c>
      <c r="E3894" s="19">
        <f t="shared" si="490"/>
        <v>-0.17895785672779876</v>
      </c>
      <c r="F3894" s="19">
        <f t="shared" si="491"/>
        <v>0.79063742050884989</v>
      </c>
      <c r="G3894" s="20">
        <f t="shared" si="487"/>
        <v>4145.9143044810753</v>
      </c>
      <c r="H3894" s="7">
        <f t="shared" si="492"/>
        <v>-715.91430448107531</v>
      </c>
      <c r="I3894" s="7">
        <f t="shared" si="488"/>
        <v>715.91430448107531</v>
      </c>
      <c r="J3894" s="12">
        <f t="shared" si="493"/>
        <v>0.20872137156882661</v>
      </c>
      <c r="K3894" s="7">
        <f t="shared" si="494"/>
        <v>512533.29136062181</v>
      </c>
    </row>
    <row r="3895" spans="1:11" x14ac:dyDescent="0.4">
      <c r="A3895" s="1">
        <v>3894</v>
      </c>
      <c r="B3895" s="21">
        <v>43707</v>
      </c>
      <c r="C3895">
        <v>6943</v>
      </c>
      <c r="D3895" s="19">
        <f t="shared" si="489"/>
        <v>5732.347954224776</v>
      </c>
      <c r="E3895" s="19">
        <f t="shared" si="490"/>
        <v>1.3304791217728074</v>
      </c>
      <c r="F3895" s="19">
        <f t="shared" si="491"/>
        <v>0.77387836653262831</v>
      </c>
      <c r="G3895" s="20">
        <f t="shared" si="487"/>
        <v>3913.2837060814454</v>
      </c>
      <c r="H3895" s="7">
        <f t="shared" si="492"/>
        <v>3029.7162939185546</v>
      </c>
      <c r="I3895" s="7">
        <f t="shared" si="488"/>
        <v>3029.7162939185546</v>
      </c>
      <c r="J3895" s="12">
        <f t="shared" si="493"/>
        <v>0.43636991126581515</v>
      </c>
      <c r="K3895" s="7">
        <f t="shared" si="494"/>
        <v>9179180.8216355816</v>
      </c>
    </row>
    <row r="3896" spans="1:11" x14ac:dyDescent="0.4">
      <c r="A3896" s="1">
        <v>3895</v>
      </c>
      <c r="B3896" s="21">
        <v>43708</v>
      </c>
      <c r="C3896">
        <v>5427</v>
      </c>
      <c r="D3896" s="19">
        <f t="shared" si="489"/>
        <v>5910.3994739654063</v>
      </c>
      <c r="E3896" s="19">
        <f t="shared" si="490"/>
        <v>1.7440240289249958</v>
      </c>
      <c r="F3896" s="19">
        <f t="shared" si="491"/>
        <v>0.797873525948261</v>
      </c>
      <c r="G3896" s="20">
        <f t="shared" si="487"/>
        <v>4567.4059526999508</v>
      </c>
      <c r="H3896" s="7">
        <f t="shared" si="492"/>
        <v>859.59404730004917</v>
      </c>
      <c r="I3896" s="7">
        <f t="shared" si="488"/>
        <v>859.59404730004917</v>
      </c>
      <c r="J3896" s="12">
        <f t="shared" si="493"/>
        <v>0.15839212222223129</v>
      </c>
      <c r="K3896" s="7">
        <f t="shared" si="494"/>
        <v>738901.92615367915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D7CF-8092-40DA-9066-53C22EF2194E}">
  <dimension ref="A3:E144"/>
  <sheetViews>
    <sheetView topLeftCell="A128" workbookViewId="0">
      <selection activeCell="A136" sqref="A136:XFD143"/>
    </sheetView>
  </sheetViews>
  <sheetFormatPr defaultRowHeight="17" x14ac:dyDescent="0.4"/>
  <cols>
    <col min="1" max="1" width="12.36328125" bestFit="1" customWidth="1"/>
    <col min="2" max="2" width="15.26953125" bestFit="1" customWidth="1"/>
    <col min="3" max="3" width="17" bestFit="1" customWidth="1"/>
    <col min="4" max="4" width="14" bestFit="1" customWidth="1"/>
    <col min="5" max="5" width="15.08984375" bestFit="1" customWidth="1"/>
  </cols>
  <sheetData>
    <row r="3" spans="1:5" x14ac:dyDescent="0.4">
      <c r="A3" s="25" t="s">
        <v>36</v>
      </c>
      <c r="B3" t="s">
        <v>62</v>
      </c>
      <c r="C3" t="s">
        <v>63</v>
      </c>
      <c r="D3" t="s">
        <v>64</v>
      </c>
      <c r="E3" t="s">
        <v>65</v>
      </c>
    </row>
    <row r="4" spans="1:5" x14ac:dyDescent="0.4">
      <c r="A4" s="26" t="s">
        <v>38</v>
      </c>
      <c r="B4" s="28"/>
      <c r="C4" s="28"/>
      <c r="D4" s="28"/>
      <c r="E4" s="28"/>
    </row>
    <row r="5" spans="1:5" x14ac:dyDescent="0.4">
      <c r="A5" s="26" t="s">
        <v>39</v>
      </c>
      <c r="B5" s="28">
        <v>1614582</v>
      </c>
      <c r="C5" s="28">
        <v>1081769.9400000002</v>
      </c>
      <c r="D5" s="28">
        <v>1622410.9829709879</v>
      </c>
      <c r="E5" s="28">
        <v>1628945.3876151806</v>
      </c>
    </row>
    <row r="6" spans="1:5" x14ac:dyDescent="0.4">
      <c r="A6" s="27" t="s">
        <v>40</v>
      </c>
      <c r="B6" s="28">
        <v>121545</v>
      </c>
      <c r="C6" s="28">
        <v>81435.14999999998</v>
      </c>
      <c r="D6" s="28">
        <v>120519.46958221587</v>
      </c>
      <c r="E6" s="28">
        <v>138663.41259077544</v>
      </c>
    </row>
    <row r="7" spans="1:5" x14ac:dyDescent="0.4">
      <c r="A7" s="27" t="s">
        <v>41</v>
      </c>
      <c r="B7" s="28">
        <v>95205</v>
      </c>
      <c r="C7" s="28">
        <v>63787.35</v>
      </c>
      <c r="D7" s="28">
        <v>100650.80698123347</v>
      </c>
      <c r="E7" s="28">
        <v>125190.10614620993</v>
      </c>
    </row>
    <row r="8" spans="1:5" x14ac:dyDescent="0.4">
      <c r="A8" s="27" t="s">
        <v>42</v>
      </c>
      <c r="B8" s="28">
        <v>104615</v>
      </c>
      <c r="C8" s="28">
        <v>70092.050000000017</v>
      </c>
      <c r="D8" s="28">
        <v>105172.0754068338</v>
      </c>
      <c r="E8" s="28">
        <v>138527.15355043465</v>
      </c>
    </row>
    <row r="9" spans="1:5" x14ac:dyDescent="0.4">
      <c r="A9" s="27" t="s">
        <v>43</v>
      </c>
      <c r="B9" s="28">
        <v>98291</v>
      </c>
      <c r="C9" s="28">
        <v>65854.970000000016</v>
      </c>
      <c r="D9" s="28">
        <v>97529.802433972291</v>
      </c>
      <c r="E9" s="28">
        <v>134040.60839205427</v>
      </c>
    </row>
    <row r="10" spans="1:5" x14ac:dyDescent="0.4">
      <c r="A10" s="27" t="s">
        <v>44</v>
      </c>
      <c r="B10" s="28">
        <v>116342</v>
      </c>
      <c r="C10" s="28">
        <v>77949.139999999985</v>
      </c>
      <c r="D10" s="28">
        <v>106765.02482833499</v>
      </c>
      <c r="E10" s="28">
        <v>138440.71194975969</v>
      </c>
    </row>
    <row r="11" spans="1:5" x14ac:dyDescent="0.4">
      <c r="A11" s="27" t="s">
        <v>45</v>
      </c>
      <c r="B11" s="28">
        <v>160316</v>
      </c>
      <c r="C11" s="28">
        <v>107411.71999999997</v>
      </c>
      <c r="D11" s="28">
        <v>161475.01551709272</v>
      </c>
      <c r="E11" s="28">
        <v>133916.95142905222</v>
      </c>
    </row>
    <row r="12" spans="1:5" x14ac:dyDescent="0.4">
      <c r="A12" s="27" t="s">
        <v>46</v>
      </c>
      <c r="B12" s="28">
        <v>170957</v>
      </c>
      <c r="C12" s="28">
        <v>114541.19</v>
      </c>
      <c r="D12" s="28">
        <v>166463.25760267841</v>
      </c>
      <c r="E12" s="28">
        <v>138314.86334113913</v>
      </c>
    </row>
    <row r="13" spans="1:5" x14ac:dyDescent="0.4">
      <c r="A13" s="27" t="s">
        <v>47</v>
      </c>
      <c r="B13" s="28">
        <v>186719</v>
      </c>
      <c r="C13" s="28">
        <v>125101.72999999998</v>
      </c>
      <c r="D13" s="28">
        <v>186931.81147802356</v>
      </c>
      <c r="E13" s="28">
        <v>138269.97479164763</v>
      </c>
    </row>
    <row r="14" spans="1:5" x14ac:dyDescent="0.4">
      <c r="A14" s="27" t="s">
        <v>48</v>
      </c>
      <c r="B14" s="28">
        <v>164451</v>
      </c>
      <c r="C14" s="28">
        <v>110182.17</v>
      </c>
      <c r="D14" s="28">
        <v>175284.00282723451</v>
      </c>
      <c r="E14" s="28">
        <v>133751.72581086517</v>
      </c>
    </row>
    <row r="15" spans="1:5" x14ac:dyDescent="0.4">
      <c r="A15" s="27" t="s">
        <v>49</v>
      </c>
      <c r="B15" s="28">
        <v>133356</v>
      </c>
      <c r="C15" s="28">
        <v>89348.520000000033</v>
      </c>
      <c r="D15" s="28">
        <v>133547.00746948589</v>
      </c>
      <c r="E15" s="28">
        <v>138144.14178702858</v>
      </c>
    </row>
    <row r="16" spans="1:5" x14ac:dyDescent="0.4">
      <c r="A16" s="27" t="s">
        <v>50</v>
      </c>
      <c r="B16" s="28">
        <v>136316</v>
      </c>
      <c r="C16" s="28">
        <v>91331.72</v>
      </c>
      <c r="D16" s="28">
        <v>138957.35007722973</v>
      </c>
      <c r="E16" s="28">
        <v>133624.12982916308</v>
      </c>
    </row>
    <row r="17" spans="1:5" x14ac:dyDescent="0.4">
      <c r="A17" s="27" t="s">
        <v>51</v>
      </c>
      <c r="B17" s="28">
        <v>126469</v>
      </c>
      <c r="C17" s="28">
        <v>84734.23000000001</v>
      </c>
      <c r="D17" s="28">
        <v>129115.35876665273</v>
      </c>
      <c r="E17" s="28">
        <v>138061.6079970506</v>
      </c>
    </row>
    <row r="18" spans="1:5" x14ac:dyDescent="0.4">
      <c r="A18" s="26" t="s">
        <v>52</v>
      </c>
      <c r="B18" s="28">
        <v>1603173</v>
      </c>
      <c r="C18" s="28">
        <v>1074125.9100000001</v>
      </c>
      <c r="D18" s="28">
        <v>1603895.2233935168</v>
      </c>
      <c r="E18" s="28">
        <v>1620939.5045353817</v>
      </c>
    </row>
    <row r="19" spans="1:5" x14ac:dyDescent="0.4">
      <c r="A19" s="27" t="s">
        <v>40</v>
      </c>
      <c r="B19" s="28">
        <v>109579</v>
      </c>
      <c r="C19" s="28">
        <v>73417.930000000008</v>
      </c>
      <c r="D19" s="28">
        <v>110570.53527325022</v>
      </c>
      <c r="E19" s="28">
        <v>137973.420232918</v>
      </c>
    </row>
    <row r="20" spans="1:5" x14ac:dyDescent="0.4">
      <c r="A20" s="27" t="s">
        <v>41</v>
      </c>
      <c r="B20" s="28">
        <v>91383</v>
      </c>
      <c r="C20" s="28">
        <v>61226.61</v>
      </c>
      <c r="D20" s="28">
        <v>92917.609783914086</v>
      </c>
      <c r="E20" s="28">
        <v>124578.30357812319</v>
      </c>
    </row>
    <row r="21" spans="1:5" x14ac:dyDescent="0.4">
      <c r="A21" s="27" t="s">
        <v>42</v>
      </c>
      <c r="B21" s="28">
        <v>98266</v>
      </c>
      <c r="C21" s="28">
        <v>65838.22</v>
      </c>
      <c r="D21" s="28">
        <v>99281.054562725636</v>
      </c>
      <c r="E21" s="28">
        <v>137876.53699251977</v>
      </c>
    </row>
    <row r="22" spans="1:5" x14ac:dyDescent="0.4">
      <c r="A22" s="27" t="s">
        <v>43</v>
      </c>
      <c r="B22" s="28">
        <v>120635</v>
      </c>
      <c r="C22" s="28">
        <v>80825.45</v>
      </c>
      <c r="D22" s="28">
        <v>107866.94987662512</v>
      </c>
      <c r="E22" s="28">
        <v>133370.98851678186</v>
      </c>
    </row>
    <row r="23" spans="1:5" x14ac:dyDescent="0.4">
      <c r="A23" s="27" t="s">
        <v>44</v>
      </c>
      <c r="B23" s="28">
        <v>162743</v>
      </c>
      <c r="C23" s="28">
        <v>109037.81000000001</v>
      </c>
      <c r="D23" s="28">
        <v>163723.95828612291</v>
      </c>
      <c r="E23" s="28">
        <v>137750.73994494777</v>
      </c>
    </row>
    <row r="24" spans="1:5" x14ac:dyDescent="0.4">
      <c r="A24" s="27" t="s">
        <v>45</v>
      </c>
      <c r="B24" s="28">
        <v>163809</v>
      </c>
      <c r="C24" s="28">
        <v>109752.02999999998</v>
      </c>
      <c r="D24" s="28">
        <v>164996.31172844541</v>
      </c>
      <c r="E24" s="28">
        <v>133243.44395799024</v>
      </c>
    </row>
    <row r="25" spans="1:5" x14ac:dyDescent="0.4">
      <c r="A25" s="27" t="s">
        <v>46</v>
      </c>
      <c r="B25" s="28">
        <v>182141</v>
      </c>
      <c r="C25" s="28">
        <v>122034.46999999999</v>
      </c>
      <c r="D25" s="28">
        <v>175692.94266817888</v>
      </c>
      <c r="E25" s="28">
        <v>137668.11877501226</v>
      </c>
    </row>
    <row r="26" spans="1:5" x14ac:dyDescent="0.4">
      <c r="A26" s="27" t="s">
        <v>47</v>
      </c>
      <c r="B26" s="28">
        <v>174219</v>
      </c>
      <c r="C26" s="28">
        <v>116726.73000000004</v>
      </c>
      <c r="D26" s="28">
        <v>184347.38379491647</v>
      </c>
      <c r="E26" s="28">
        <v>137580.01839083718</v>
      </c>
    </row>
    <row r="27" spans="1:5" x14ac:dyDescent="0.4">
      <c r="A27" s="27" t="s">
        <v>48</v>
      </c>
      <c r="B27" s="28">
        <v>125959</v>
      </c>
      <c r="C27" s="28">
        <v>84392.530000000013</v>
      </c>
      <c r="D27" s="28">
        <v>128070.28685238327</v>
      </c>
      <c r="E27" s="28">
        <v>133078.24065540588</v>
      </c>
    </row>
    <row r="28" spans="1:5" x14ac:dyDescent="0.4">
      <c r="A28" s="27" t="s">
        <v>49</v>
      </c>
      <c r="B28" s="28">
        <v>130933</v>
      </c>
      <c r="C28" s="28">
        <v>87725.11000000003</v>
      </c>
      <c r="D28" s="28">
        <v>132712.98520445992</v>
      </c>
      <c r="E28" s="28">
        <v>137497.35930129755</v>
      </c>
    </row>
    <row r="29" spans="1:5" x14ac:dyDescent="0.4">
      <c r="A29" s="27" t="s">
        <v>50</v>
      </c>
      <c r="B29" s="28">
        <v>124995</v>
      </c>
      <c r="C29" s="28">
        <v>83746.650000000023</v>
      </c>
      <c r="D29" s="28">
        <v>125058.007569168</v>
      </c>
      <c r="E29" s="28">
        <v>132982.68792565889</v>
      </c>
    </row>
    <row r="30" spans="1:5" x14ac:dyDescent="0.4">
      <c r="A30" s="27" t="s">
        <v>51</v>
      </c>
      <c r="B30" s="28">
        <v>118511</v>
      </c>
      <c r="C30" s="28">
        <v>79402.370000000024</v>
      </c>
      <c r="D30" s="28">
        <v>118657.19779332713</v>
      </c>
      <c r="E30" s="28">
        <v>137339.64626388924</v>
      </c>
    </row>
    <row r="31" spans="1:5" x14ac:dyDescent="0.4">
      <c r="A31" s="26" t="s">
        <v>53</v>
      </c>
      <c r="B31" s="28">
        <v>1604002</v>
      </c>
      <c r="C31" s="28">
        <v>1074681.3400000001</v>
      </c>
      <c r="D31" s="28">
        <v>1608059.9076055849</v>
      </c>
      <c r="E31" s="28">
        <v>1613008.6879666571</v>
      </c>
    </row>
    <row r="32" spans="1:5" x14ac:dyDescent="0.4">
      <c r="A32" s="27" t="s">
        <v>40</v>
      </c>
      <c r="B32" s="28">
        <v>96739</v>
      </c>
      <c r="C32" s="28">
        <v>64815.130000000005</v>
      </c>
      <c r="D32" s="28">
        <v>101857.03558224198</v>
      </c>
      <c r="E32" s="28">
        <v>137326.59982758277</v>
      </c>
    </row>
    <row r="33" spans="1:5" x14ac:dyDescent="0.4">
      <c r="A33" s="27" t="s">
        <v>41</v>
      </c>
      <c r="B33" s="28">
        <v>88340</v>
      </c>
      <c r="C33" s="28">
        <v>59187.8</v>
      </c>
      <c r="D33" s="28">
        <v>87730.40236097583</v>
      </c>
      <c r="E33" s="28">
        <v>123966.49626099254</v>
      </c>
    </row>
    <row r="34" spans="1:5" x14ac:dyDescent="0.4">
      <c r="A34" s="27" t="s">
        <v>42</v>
      </c>
      <c r="B34" s="28">
        <v>124779</v>
      </c>
      <c r="C34" s="28">
        <v>83601.930000000008</v>
      </c>
      <c r="D34" s="28">
        <v>112951.71774578618</v>
      </c>
      <c r="E34" s="28">
        <v>137186.61654875634</v>
      </c>
    </row>
    <row r="35" spans="1:5" x14ac:dyDescent="0.4">
      <c r="A35" s="27" t="s">
        <v>43</v>
      </c>
      <c r="B35" s="28">
        <v>161343</v>
      </c>
      <c r="C35" s="28">
        <v>108099.81000000003</v>
      </c>
      <c r="D35" s="28">
        <v>160073.4533324964</v>
      </c>
      <c r="E35" s="28">
        <v>132697.5547842331</v>
      </c>
    </row>
    <row r="36" spans="1:5" x14ac:dyDescent="0.4">
      <c r="A36" s="27" t="s">
        <v>44</v>
      </c>
      <c r="B36" s="28">
        <v>158444</v>
      </c>
      <c r="C36" s="28">
        <v>106157.47999999998</v>
      </c>
      <c r="D36" s="28">
        <v>163604.11921161553</v>
      </c>
      <c r="E36" s="28">
        <v>137103.87007925916</v>
      </c>
    </row>
    <row r="37" spans="1:5" x14ac:dyDescent="0.4">
      <c r="A37" s="27" t="s">
        <v>45</v>
      </c>
      <c r="B37" s="28">
        <v>174527</v>
      </c>
      <c r="C37" s="28">
        <v>116933.09000000003</v>
      </c>
      <c r="D37" s="28">
        <v>166236.07923116235</v>
      </c>
      <c r="E37" s="28">
        <v>132601.96200107349</v>
      </c>
    </row>
    <row r="38" spans="1:5" x14ac:dyDescent="0.4">
      <c r="A38" s="27" t="s">
        <v>46</v>
      </c>
      <c r="B38" s="28">
        <v>178698</v>
      </c>
      <c r="C38" s="28">
        <v>119727.65999999999</v>
      </c>
      <c r="D38" s="28">
        <v>187330.10963813495</v>
      </c>
      <c r="E38" s="28">
        <v>136946.28447522101</v>
      </c>
    </row>
    <row r="39" spans="1:5" x14ac:dyDescent="0.4">
      <c r="A39" s="27" t="s">
        <v>47</v>
      </c>
      <c r="B39" s="28">
        <v>142075</v>
      </c>
      <c r="C39" s="28">
        <v>95190.250000000015</v>
      </c>
      <c r="D39" s="28">
        <v>141299.53111481678</v>
      </c>
      <c r="E39" s="28">
        <v>136933.11060554441</v>
      </c>
    </row>
    <row r="40" spans="1:5" x14ac:dyDescent="0.4">
      <c r="A40" s="27" t="s">
        <v>48</v>
      </c>
      <c r="B40" s="28">
        <v>137508</v>
      </c>
      <c r="C40" s="28">
        <v>92130.360000000015</v>
      </c>
      <c r="D40" s="28">
        <v>139639.64946273874</v>
      </c>
      <c r="E40" s="28">
        <v>132436.74131681942</v>
      </c>
    </row>
    <row r="41" spans="1:5" x14ac:dyDescent="0.4">
      <c r="A41" s="27" t="s">
        <v>49</v>
      </c>
      <c r="B41" s="28">
        <v>130999</v>
      </c>
      <c r="C41" s="28">
        <v>87769.330000000016</v>
      </c>
      <c r="D41" s="28">
        <v>130753.81321555626</v>
      </c>
      <c r="E41" s="28">
        <v>136775.58030278009</v>
      </c>
    </row>
    <row r="42" spans="1:5" x14ac:dyDescent="0.4">
      <c r="A42" s="27" t="s">
        <v>50</v>
      </c>
      <c r="B42" s="28">
        <v>104000</v>
      </c>
      <c r="C42" s="28">
        <v>69679.999999999985</v>
      </c>
      <c r="D42" s="28">
        <v>110353.1312480858</v>
      </c>
      <c r="E42" s="28">
        <v>132345.07152395937</v>
      </c>
    </row>
    <row r="43" spans="1:5" x14ac:dyDescent="0.4">
      <c r="A43" s="27" t="s">
        <v>51</v>
      </c>
      <c r="B43" s="28">
        <v>106550</v>
      </c>
      <c r="C43" s="28">
        <v>71388.499999999985</v>
      </c>
      <c r="D43" s="28">
        <v>106230.86546197407</v>
      </c>
      <c r="E43" s="28">
        <v>136688.8002404357</v>
      </c>
    </row>
    <row r="44" spans="1:5" x14ac:dyDescent="0.4">
      <c r="A44" s="26" t="s">
        <v>54</v>
      </c>
      <c r="B44" s="28">
        <v>1562611</v>
      </c>
      <c r="C44" s="28">
        <v>1046949.37</v>
      </c>
      <c r="D44" s="28">
        <v>1545420.3175337778</v>
      </c>
      <c r="E44" s="28">
        <v>1609400.4324556391</v>
      </c>
    </row>
    <row r="45" spans="1:5" x14ac:dyDescent="0.4">
      <c r="A45" s="27" t="s">
        <v>40</v>
      </c>
      <c r="B45" s="28">
        <v>113472</v>
      </c>
      <c r="C45" s="28">
        <v>76026.239999999991</v>
      </c>
      <c r="D45" s="28">
        <v>110791.90454366345</v>
      </c>
      <c r="E45" s="28">
        <v>136604.87613033919</v>
      </c>
    </row>
    <row r="46" spans="1:5" x14ac:dyDescent="0.4">
      <c r="A46" s="27" t="s">
        <v>41</v>
      </c>
      <c r="B46" s="28">
        <v>107745</v>
      </c>
      <c r="C46" s="28">
        <v>72189.149999999994</v>
      </c>
      <c r="D46" s="28">
        <v>107113.67104554728</v>
      </c>
      <c r="E46" s="28">
        <v>127780.48479406288</v>
      </c>
    </row>
    <row r="47" spans="1:5" x14ac:dyDescent="0.4">
      <c r="A47" s="27" t="s">
        <v>42</v>
      </c>
      <c r="B47" s="28">
        <v>117303</v>
      </c>
      <c r="C47" s="28">
        <v>78593.010000000009</v>
      </c>
      <c r="D47" s="28">
        <v>117518.36392870675</v>
      </c>
      <c r="E47" s="28">
        <v>136493.54732222552</v>
      </c>
    </row>
    <row r="48" spans="1:5" x14ac:dyDescent="0.4">
      <c r="A48" s="27" t="s">
        <v>43</v>
      </c>
      <c r="B48" s="28">
        <v>120569</v>
      </c>
      <c r="C48" s="28">
        <v>80781.23000000001</v>
      </c>
      <c r="D48" s="28">
        <v>119709.03869682687</v>
      </c>
      <c r="E48" s="28">
        <v>132072.06135028313</v>
      </c>
    </row>
    <row r="49" spans="1:5" x14ac:dyDescent="0.4">
      <c r="A49" s="27" t="s">
        <v>44</v>
      </c>
      <c r="B49" s="28">
        <v>129341</v>
      </c>
      <c r="C49" s="28">
        <v>86658.47000000003</v>
      </c>
      <c r="D49" s="28">
        <v>129319.61507809236</v>
      </c>
      <c r="E49" s="28">
        <v>136406.71276181581</v>
      </c>
    </row>
    <row r="50" spans="1:5" x14ac:dyDescent="0.4">
      <c r="A50" s="27" t="s">
        <v>45</v>
      </c>
      <c r="B50" s="28">
        <v>116245</v>
      </c>
      <c r="C50" s="28">
        <v>77884.149999999994</v>
      </c>
      <c r="D50" s="28">
        <v>116764.2048625842</v>
      </c>
      <c r="E50" s="28">
        <v>131948.61145586715</v>
      </c>
    </row>
    <row r="51" spans="1:5" x14ac:dyDescent="0.4">
      <c r="A51" s="27" t="s">
        <v>46</v>
      </c>
      <c r="B51" s="28">
        <v>113215</v>
      </c>
      <c r="C51" s="28">
        <v>75854.05</v>
      </c>
      <c r="D51" s="28">
        <v>115796.3928962739</v>
      </c>
      <c r="E51" s="28">
        <v>136281.05004434387</v>
      </c>
    </row>
    <row r="52" spans="1:5" x14ac:dyDescent="0.4">
      <c r="A52" s="27" t="s">
        <v>47</v>
      </c>
      <c r="B52" s="28">
        <v>106413</v>
      </c>
      <c r="C52" s="28">
        <v>71296.710000000006</v>
      </c>
      <c r="D52" s="28">
        <v>106390.50239886051</v>
      </c>
      <c r="E52" s="28">
        <v>136235.97560370364</v>
      </c>
    </row>
    <row r="53" spans="1:5" x14ac:dyDescent="0.4">
      <c r="A53" s="27" t="s">
        <v>48</v>
      </c>
      <c r="B53" s="28">
        <v>99359</v>
      </c>
      <c r="C53" s="28">
        <v>66570.530000000013</v>
      </c>
      <c r="D53" s="28">
        <v>97790.21688892247</v>
      </c>
      <c r="E53" s="28">
        <v>131783.38583768008</v>
      </c>
    </row>
    <row r="54" spans="1:5" x14ac:dyDescent="0.4">
      <c r="A54" s="27" t="s">
        <v>49</v>
      </c>
      <c r="B54" s="28">
        <v>173907</v>
      </c>
      <c r="C54" s="28">
        <v>116517.69</v>
      </c>
      <c r="D54" s="28">
        <v>162654.05997215913</v>
      </c>
      <c r="E54" s="28">
        <v>136110.32849023328</v>
      </c>
    </row>
    <row r="55" spans="1:5" x14ac:dyDescent="0.4">
      <c r="A55" s="27" t="s">
        <v>50</v>
      </c>
      <c r="B55" s="28">
        <v>171578</v>
      </c>
      <c r="C55" s="28">
        <v>114957.26</v>
      </c>
      <c r="D55" s="28">
        <v>176559.87153494125</v>
      </c>
      <c r="E55" s="28">
        <v>131656.05570272272</v>
      </c>
    </row>
    <row r="56" spans="1:5" x14ac:dyDescent="0.4">
      <c r="A56" s="27" t="s">
        <v>51</v>
      </c>
      <c r="B56" s="28">
        <v>193464</v>
      </c>
      <c r="C56" s="28">
        <v>129620.88</v>
      </c>
      <c r="D56" s="28">
        <v>185012.47568719953</v>
      </c>
      <c r="E56" s="28">
        <v>136027.34296236184</v>
      </c>
    </row>
    <row r="57" spans="1:5" x14ac:dyDescent="0.4">
      <c r="A57" s="26" t="s">
        <v>55</v>
      </c>
      <c r="B57" s="28">
        <v>1745829</v>
      </c>
      <c r="C57" s="28">
        <v>1169705.4300000002</v>
      </c>
      <c r="D57" s="28">
        <v>1752816.0833719105</v>
      </c>
      <c r="E57" s="28">
        <v>1596992.0698598749</v>
      </c>
    </row>
    <row r="58" spans="1:5" x14ac:dyDescent="0.4">
      <c r="A58" s="27" t="s">
        <v>40</v>
      </c>
      <c r="B58" s="28">
        <v>181753</v>
      </c>
      <c r="C58" s="28">
        <v>121774.51000000001</v>
      </c>
      <c r="D58" s="28">
        <v>186026.96916885156</v>
      </c>
      <c r="E58" s="28">
        <v>135939.60693612276</v>
      </c>
    </row>
    <row r="59" spans="1:5" x14ac:dyDescent="0.4">
      <c r="A59" s="27" t="s">
        <v>41</v>
      </c>
      <c r="B59" s="28">
        <v>122251</v>
      </c>
      <c r="C59" s="28">
        <v>81908.170000000013</v>
      </c>
      <c r="D59" s="28">
        <v>131002.47466234892</v>
      </c>
      <c r="E59" s="28">
        <v>122741.2136996245</v>
      </c>
    </row>
    <row r="60" spans="1:5" x14ac:dyDescent="0.4">
      <c r="A60" s="27" t="s">
        <v>42</v>
      </c>
      <c r="B60" s="28">
        <v>136388</v>
      </c>
      <c r="C60" s="28">
        <v>91379.960000000036</v>
      </c>
      <c r="D60" s="28">
        <v>138450.81847794578</v>
      </c>
      <c r="E60" s="28">
        <v>135842.53780457584</v>
      </c>
    </row>
    <row r="61" spans="1:5" x14ac:dyDescent="0.4">
      <c r="A61" s="27" t="s">
        <v>43</v>
      </c>
      <c r="B61" s="28">
        <v>130551</v>
      </c>
      <c r="C61" s="28">
        <v>87469.170000000027</v>
      </c>
      <c r="D61" s="28">
        <v>128261.01172571629</v>
      </c>
      <c r="E61" s="28">
        <v>131402.64854359685</v>
      </c>
    </row>
    <row r="62" spans="1:5" x14ac:dyDescent="0.4">
      <c r="A62" s="27" t="s">
        <v>44</v>
      </c>
      <c r="B62" s="28">
        <v>120017</v>
      </c>
      <c r="C62" s="28">
        <v>80411.39</v>
      </c>
      <c r="D62" s="28">
        <v>124122.6888796197</v>
      </c>
      <c r="E62" s="28">
        <v>135716.9266481525</v>
      </c>
    </row>
    <row r="63" spans="1:5" x14ac:dyDescent="0.4">
      <c r="A63" s="27" t="s">
        <v>45</v>
      </c>
      <c r="B63" s="28">
        <v>104735</v>
      </c>
      <c r="C63" s="28">
        <v>70172.45</v>
      </c>
      <c r="D63" s="28">
        <v>106790.450427403</v>
      </c>
      <c r="E63" s="28">
        <v>131275.36983155002</v>
      </c>
    </row>
    <row r="64" spans="1:5" x14ac:dyDescent="0.4">
      <c r="A64" s="27" t="s">
        <v>46</v>
      </c>
      <c r="B64" s="28">
        <v>107083</v>
      </c>
      <c r="C64" s="28">
        <v>71745.61</v>
      </c>
      <c r="D64" s="28">
        <v>106083.14031207933</v>
      </c>
      <c r="E64" s="28">
        <v>135633.85374032357</v>
      </c>
    </row>
    <row r="65" spans="1:5" x14ac:dyDescent="0.4">
      <c r="A65" s="27" t="s">
        <v>47</v>
      </c>
      <c r="B65" s="28">
        <v>113721</v>
      </c>
      <c r="C65" s="28">
        <v>76193.069999999992</v>
      </c>
      <c r="D65" s="28">
        <v>111245.94720785087</v>
      </c>
      <c r="E65" s="28">
        <v>135546.20509404191</v>
      </c>
    </row>
    <row r="66" spans="1:5" x14ac:dyDescent="0.4">
      <c r="A66" s="27" t="s">
        <v>48</v>
      </c>
      <c r="B66" s="28">
        <v>182820</v>
      </c>
      <c r="C66" s="28">
        <v>122489.40000000001</v>
      </c>
      <c r="D66" s="28">
        <v>175007.19476198161</v>
      </c>
      <c r="E66" s="28">
        <v>131110.16652896552</v>
      </c>
    </row>
    <row r="67" spans="1:5" x14ac:dyDescent="0.4">
      <c r="A67" s="27" t="s">
        <v>49</v>
      </c>
      <c r="B67" s="28">
        <v>164361</v>
      </c>
      <c r="C67" s="28">
        <v>110121.86999999998</v>
      </c>
      <c r="D67" s="28">
        <v>165751.74447005196</v>
      </c>
      <c r="E67" s="28">
        <v>135463.09426660879</v>
      </c>
    </row>
    <row r="68" spans="1:5" x14ac:dyDescent="0.4">
      <c r="A68" s="27" t="s">
        <v>50</v>
      </c>
      <c r="B68" s="28">
        <v>180778</v>
      </c>
      <c r="C68" s="28">
        <v>121121.26000000001</v>
      </c>
      <c r="D68" s="28">
        <v>170773.21393068915</v>
      </c>
      <c r="E68" s="28">
        <v>131014.40673063244</v>
      </c>
    </row>
    <row r="69" spans="1:5" x14ac:dyDescent="0.4">
      <c r="A69" s="27" t="s">
        <v>51</v>
      </c>
      <c r="B69" s="28">
        <v>201371</v>
      </c>
      <c r="C69" s="28">
        <v>134918.57</v>
      </c>
      <c r="D69" s="28">
        <v>209300.42934737244</v>
      </c>
      <c r="E69" s="28">
        <v>135306.04003568005</v>
      </c>
    </row>
    <row r="70" spans="1:5" x14ac:dyDescent="0.4">
      <c r="A70" s="26" t="s">
        <v>56</v>
      </c>
      <c r="B70" s="28">
        <v>1636345</v>
      </c>
      <c r="C70" s="28">
        <v>1096351.1500000001</v>
      </c>
      <c r="D70" s="28">
        <v>1647705.3163069705</v>
      </c>
      <c r="E70" s="28">
        <v>1589060.5944846708</v>
      </c>
    </row>
    <row r="71" spans="1:5" x14ac:dyDescent="0.4">
      <c r="A71" s="27" t="s">
        <v>40</v>
      </c>
      <c r="B71" s="28">
        <v>126886</v>
      </c>
      <c r="C71" s="28">
        <v>85013.620000000024</v>
      </c>
      <c r="D71" s="28">
        <v>137883.04433467571</v>
      </c>
      <c r="E71" s="28">
        <v>135292.33479289405</v>
      </c>
    </row>
    <row r="72" spans="1:5" x14ac:dyDescent="0.4">
      <c r="A72" s="27" t="s">
        <v>41</v>
      </c>
      <c r="B72" s="28">
        <v>125649</v>
      </c>
      <c r="C72" s="28">
        <v>84184.83</v>
      </c>
      <c r="D72" s="28">
        <v>121948.93223497014</v>
      </c>
      <c r="E72" s="28">
        <v>122129.40638249383</v>
      </c>
    </row>
    <row r="73" spans="1:5" x14ac:dyDescent="0.4">
      <c r="A73" s="27" t="s">
        <v>42</v>
      </c>
      <c r="B73" s="28">
        <v>126988</v>
      </c>
      <c r="C73" s="28">
        <v>85081.960000000021</v>
      </c>
      <c r="D73" s="28">
        <v>128553.96611106576</v>
      </c>
      <c r="E73" s="28">
        <v>135152.80325196104</v>
      </c>
    </row>
    <row r="74" spans="1:5" x14ac:dyDescent="0.4">
      <c r="A74" s="27" t="s">
        <v>43</v>
      </c>
      <c r="B74" s="28">
        <v>106601</v>
      </c>
      <c r="C74" s="28">
        <v>71422.670000000013</v>
      </c>
      <c r="D74" s="28">
        <v>109582.44174682589</v>
      </c>
      <c r="E74" s="28">
        <v>130729.4806577928</v>
      </c>
    </row>
    <row r="75" spans="1:5" x14ac:dyDescent="0.4">
      <c r="A75" s="27" t="s">
        <v>44</v>
      </c>
      <c r="B75" s="28">
        <v>101711</v>
      </c>
      <c r="C75" s="28">
        <v>68146.37</v>
      </c>
      <c r="D75" s="28">
        <v>105079.18677719048</v>
      </c>
      <c r="E75" s="28">
        <v>135069.60504457052</v>
      </c>
    </row>
    <row r="76" spans="1:5" x14ac:dyDescent="0.4">
      <c r="A76" s="27" t="s">
        <v>45</v>
      </c>
      <c r="B76" s="28">
        <v>94345</v>
      </c>
      <c r="C76" s="28">
        <v>63211.150000000009</v>
      </c>
      <c r="D76" s="28">
        <v>93060.14402047942</v>
      </c>
      <c r="E76" s="28">
        <v>130633.68080604706</v>
      </c>
    </row>
    <row r="77" spans="1:5" x14ac:dyDescent="0.4">
      <c r="A77" s="27" t="s">
        <v>46</v>
      </c>
      <c r="B77" s="28">
        <v>107391</v>
      </c>
      <c r="C77" s="28">
        <v>71951.97</v>
      </c>
      <c r="D77" s="28">
        <v>105118.51839171771</v>
      </c>
      <c r="E77" s="28">
        <v>134912.67824701191</v>
      </c>
    </row>
    <row r="78" spans="1:5" x14ac:dyDescent="0.4">
      <c r="A78" s="27" t="s">
        <v>47</v>
      </c>
      <c r="B78" s="28">
        <v>199336</v>
      </c>
      <c r="C78" s="28">
        <v>133555.12000000002</v>
      </c>
      <c r="D78" s="28">
        <v>190058.53359200468</v>
      </c>
      <c r="E78" s="28">
        <v>134898.84557085577</v>
      </c>
    </row>
    <row r="79" spans="1:5" x14ac:dyDescent="0.4">
      <c r="A79" s="27" t="s">
        <v>48</v>
      </c>
      <c r="B79" s="28">
        <v>167519</v>
      </c>
      <c r="C79" s="28">
        <v>112237.73000000003</v>
      </c>
      <c r="D79" s="28">
        <v>165963.77094822522</v>
      </c>
      <c r="E79" s="28">
        <v>130468.46012179305</v>
      </c>
    </row>
    <row r="80" spans="1:5" x14ac:dyDescent="0.4">
      <c r="A80" s="27" t="s">
        <v>49</v>
      </c>
      <c r="B80" s="28">
        <v>167769</v>
      </c>
      <c r="C80" s="28">
        <v>112405.23</v>
      </c>
      <c r="D80" s="28">
        <v>164381.53713841396</v>
      </c>
      <c r="E80" s="28">
        <v>134741.97407457096</v>
      </c>
    </row>
    <row r="81" spans="1:5" x14ac:dyDescent="0.4">
      <c r="A81" s="27" t="s">
        <v>50</v>
      </c>
      <c r="B81" s="28">
        <v>179572</v>
      </c>
      <c r="C81" s="28">
        <v>120313.24</v>
      </c>
      <c r="D81" s="28">
        <v>182918.31685100513</v>
      </c>
      <c r="E81" s="28">
        <v>130376.52448218822</v>
      </c>
    </row>
    <row r="82" spans="1:5" x14ac:dyDescent="0.4">
      <c r="A82" s="27" t="s">
        <v>51</v>
      </c>
      <c r="B82" s="28">
        <v>132578</v>
      </c>
      <c r="C82" s="28">
        <v>88827.260000000024</v>
      </c>
      <c r="D82" s="28">
        <v>143156.92416039653</v>
      </c>
      <c r="E82" s="28">
        <v>134654.80105249173</v>
      </c>
    </row>
    <row r="83" spans="1:5" x14ac:dyDescent="0.4">
      <c r="A83" s="26" t="s">
        <v>57</v>
      </c>
      <c r="B83" s="28">
        <v>1418584</v>
      </c>
      <c r="C83" s="28">
        <v>950451.28000000014</v>
      </c>
      <c r="D83" s="28">
        <v>1419358.155192375</v>
      </c>
      <c r="E83" s="28">
        <v>1581059.1971477754</v>
      </c>
    </row>
    <row r="84" spans="1:5" x14ac:dyDescent="0.4">
      <c r="A84" s="27" t="s">
        <v>40</v>
      </c>
      <c r="B84" s="28">
        <v>136494</v>
      </c>
      <c r="C84" s="28">
        <v>91450.98</v>
      </c>
      <c r="D84" s="28">
        <v>132231.37181571443</v>
      </c>
      <c r="E84" s="28">
        <v>134571.26990213001</v>
      </c>
    </row>
    <row r="85" spans="1:5" x14ac:dyDescent="0.4">
      <c r="A85" s="27" t="s">
        <v>41</v>
      </c>
      <c r="B85" s="28">
        <v>122527</v>
      </c>
      <c r="C85" s="28">
        <v>82093.090000000011</v>
      </c>
      <c r="D85" s="28">
        <v>123006.2596619798</v>
      </c>
      <c r="E85" s="28">
        <v>121517.61060611224</v>
      </c>
    </row>
    <row r="86" spans="1:5" x14ac:dyDescent="0.4">
      <c r="A86" s="27" t="s">
        <v>42</v>
      </c>
      <c r="B86" s="28">
        <v>118680</v>
      </c>
      <c r="C86" s="28">
        <v>79515.60000000002</v>
      </c>
      <c r="D86" s="28">
        <v>123797.33936608756</v>
      </c>
      <c r="E86" s="28">
        <v>134505.35634881744</v>
      </c>
    </row>
    <row r="87" spans="1:5" x14ac:dyDescent="0.4">
      <c r="A87" s="27" t="s">
        <v>43</v>
      </c>
      <c r="B87" s="28">
        <v>103340</v>
      </c>
      <c r="C87" s="28">
        <v>69237.799999999988</v>
      </c>
      <c r="D87" s="28">
        <v>103097.24119531507</v>
      </c>
      <c r="E87" s="28">
        <v>130087.73419720758</v>
      </c>
    </row>
    <row r="88" spans="1:5" x14ac:dyDescent="0.4">
      <c r="A88" s="27" t="s">
        <v>44</v>
      </c>
      <c r="B88" s="28">
        <v>106990</v>
      </c>
      <c r="C88" s="28">
        <v>71683.299999999988</v>
      </c>
      <c r="D88" s="28">
        <v>106758.95123121155</v>
      </c>
      <c r="E88" s="28">
        <v>134348.61228590275</v>
      </c>
    </row>
    <row r="89" spans="1:5" x14ac:dyDescent="0.4">
      <c r="A89" s="27" t="s">
        <v>45</v>
      </c>
      <c r="B89" s="28">
        <v>115238</v>
      </c>
      <c r="C89" s="28">
        <v>77209.460000000006</v>
      </c>
      <c r="D89" s="28">
        <v>114713.33849548188</v>
      </c>
      <c r="E89" s="28">
        <v>129995.74713469234</v>
      </c>
    </row>
    <row r="90" spans="1:5" x14ac:dyDescent="0.4">
      <c r="A90" s="27" t="s">
        <v>46</v>
      </c>
      <c r="B90" s="28">
        <v>129748</v>
      </c>
      <c r="C90" s="28">
        <v>86931.160000000033</v>
      </c>
      <c r="D90" s="28">
        <v>128701.10982349461</v>
      </c>
      <c r="E90" s="28">
        <v>134261.36325336393</v>
      </c>
    </row>
    <row r="91" spans="1:5" x14ac:dyDescent="0.4">
      <c r="A91" s="27" t="s">
        <v>47</v>
      </c>
      <c r="B91" s="28">
        <v>128325</v>
      </c>
      <c r="C91" s="28">
        <v>85977.750000000029</v>
      </c>
      <c r="D91" s="28">
        <v>124379.09547880062</v>
      </c>
      <c r="E91" s="28">
        <v>134177.90811346186</v>
      </c>
    </row>
    <row r="92" spans="1:5" x14ac:dyDescent="0.4">
      <c r="A92" s="27" t="s">
        <v>48</v>
      </c>
      <c r="B92" s="28">
        <v>127966</v>
      </c>
      <c r="C92" s="28">
        <v>85737.22</v>
      </c>
      <c r="D92" s="28">
        <v>127845.79761260623</v>
      </c>
      <c r="E92" s="28">
        <v>129830.50413483565</v>
      </c>
    </row>
    <row r="93" spans="1:5" x14ac:dyDescent="0.4">
      <c r="A93" s="27" t="s">
        <v>49</v>
      </c>
      <c r="B93" s="28">
        <v>113297</v>
      </c>
      <c r="C93" s="28">
        <v>75908.990000000005</v>
      </c>
      <c r="D93" s="28">
        <v>117827.94704107732</v>
      </c>
      <c r="E93" s="28">
        <v>134090.62609525185</v>
      </c>
    </row>
    <row r="94" spans="1:5" x14ac:dyDescent="0.4">
      <c r="A94" s="27" t="s">
        <v>50</v>
      </c>
      <c r="B94" s="28">
        <v>107226</v>
      </c>
      <c r="C94" s="28">
        <v>71841.42</v>
      </c>
      <c r="D94" s="28">
        <v>107120.04286918028</v>
      </c>
      <c r="E94" s="28">
        <v>129707.29002654695</v>
      </c>
    </row>
    <row r="95" spans="1:5" x14ac:dyDescent="0.4">
      <c r="A95" s="27" t="s">
        <v>51</v>
      </c>
      <c r="B95" s="28">
        <v>108753</v>
      </c>
      <c r="C95" s="28">
        <v>72864.510000000009</v>
      </c>
      <c r="D95" s="28">
        <v>109879.66060142568</v>
      </c>
      <c r="E95" s="28">
        <v>133965.17504945293</v>
      </c>
    </row>
    <row r="96" spans="1:5" x14ac:dyDescent="0.4">
      <c r="A96" s="26" t="s">
        <v>58</v>
      </c>
      <c r="B96" s="28">
        <v>1620621</v>
      </c>
      <c r="C96" s="28">
        <v>1085816.07</v>
      </c>
      <c r="D96" s="28">
        <v>1612006.4300378778</v>
      </c>
      <c r="E96" s="28">
        <v>1577372.4519770618</v>
      </c>
    </row>
    <row r="97" spans="1:5" x14ac:dyDescent="0.4">
      <c r="A97" s="27" t="s">
        <v>40</v>
      </c>
      <c r="B97" s="28">
        <v>110587</v>
      </c>
      <c r="C97" s="28">
        <v>74093.290000000008</v>
      </c>
      <c r="D97" s="28">
        <v>103153.20039294727</v>
      </c>
      <c r="E97" s="28">
        <v>133919.88893713977</v>
      </c>
    </row>
    <row r="98" spans="1:5" x14ac:dyDescent="0.4">
      <c r="A98" s="27" t="s">
        <v>41</v>
      </c>
      <c r="B98" s="28">
        <v>167199</v>
      </c>
      <c r="C98" s="28">
        <v>112023.33000000002</v>
      </c>
      <c r="D98" s="28">
        <v>168725.5735156486</v>
      </c>
      <c r="E98" s="28">
        <v>125217.84531600779</v>
      </c>
    </row>
    <row r="99" spans="1:5" x14ac:dyDescent="0.4">
      <c r="A99" s="27" t="s">
        <v>42</v>
      </c>
      <c r="B99" s="28">
        <v>167944</v>
      </c>
      <c r="C99" s="28">
        <v>112522.48000000001</v>
      </c>
      <c r="D99" s="28">
        <v>163731.65163097868</v>
      </c>
      <c r="E99" s="28">
        <v>133808.53861663185</v>
      </c>
    </row>
    <row r="100" spans="1:5" x14ac:dyDescent="0.4">
      <c r="A100" s="27" t="s">
        <v>43</v>
      </c>
      <c r="B100" s="28">
        <v>159558</v>
      </c>
      <c r="C100" s="28">
        <v>106903.86000000002</v>
      </c>
      <c r="D100" s="28">
        <v>156569.04526367263</v>
      </c>
      <c r="E100" s="28">
        <v>129434.30857041178</v>
      </c>
    </row>
    <row r="101" spans="1:5" x14ac:dyDescent="0.4">
      <c r="A101" s="27" t="s">
        <v>44</v>
      </c>
      <c r="B101" s="28">
        <v>179091</v>
      </c>
      <c r="C101" s="28">
        <v>119990.97000000003</v>
      </c>
      <c r="D101" s="28">
        <v>182387.29219240046</v>
      </c>
      <c r="E101" s="28">
        <v>133683.11335135717</v>
      </c>
    </row>
    <row r="102" spans="1:5" x14ac:dyDescent="0.4">
      <c r="A102" s="27" t="s">
        <v>45</v>
      </c>
      <c r="B102" s="28">
        <v>126294</v>
      </c>
      <c r="C102" s="28">
        <v>84616.979999999981</v>
      </c>
      <c r="D102" s="28">
        <v>129601.39860789197</v>
      </c>
      <c r="E102" s="28">
        <v>129307.29570510963</v>
      </c>
    </row>
    <row r="103" spans="1:5" x14ac:dyDescent="0.4">
      <c r="A103" s="27" t="s">
        <v>46</v>
      </c>
      <c r="B103" s="28">
        <v>144861</v>
      </c>
      <c r="C103" s="28">
        <v>97056.870000000024</v>
      </c>
      <c r="D103" s="28">
        <v>144930.20029659336</v>
      </c>
      <c r="E103" s="28">
        <v>133599.58870563487</v>
      </c>
    </row>
    <row r="104" spans="1:5" x14ac:dyDescent="0.4">
      <c r="A104" s="27" t="s">
        <v>47</v>
      </c>
      <c r="B104" s="28">
        <v>136470</v>
      </c>
      <c r="C104" s="28">
        <v>91434.9</v>
      </c>
      <c r="D104" s="28">
        <v>139310.56121425243</v>
      </c>
      <c r="E104" s="28">
        <v>133512.39179724664</v>
      </c>
    </row>
    <row r="105" spans="1:5" x14ac:dyDescent="0.4">
      <c r="A105" s="27" t="s">
        <v>48</v>
      </c>
      <c r="B105" s="28">
        <v>109590</v>
      </c>
      <c r="C105" s="28">
        <v>73425.300000000017</v>
      </c>
      <c r="D105" s="28">
        <v>114870.34765080026</v>
      </c>
      <c r="E105" s="28">
        <v>129142.09240252526</v>
      </c>
    </row>
    <row r="106" spans="1:5" x14ac:dyDescent="0.4">
      <c r="A106" s="27" t="s">
        <v>49</v>
      </c>
      <c r="B106" s="28">
        <v>102180</v>
      </c>
      <c r="C106" s="28">
        <v>68460.600000000006</v>
      </c>
      <c r="D106" s="28">
        <v>103949.59641294005</v>
      </c>
      <c r="E106" s="28">
        <v>133428.82923192016</v>
      </c>
    </row>
    <row r="107" spans="1:5" x14ac:dyDescent="0.4">
      <c r="A107" s="27" t="s">
        <v>50</v>
      </c>
      <c r="B107" s="28">
        <v>97174</v>
      </c>
      <c r="C107" s="28">
        <v>65106.579999999994</v>
      </c>
      <c r="D107" s="28">
        <v>94657.014700262225</v>
      </c>
      <c r="E107" s="28">
        <v>129046.12553560607</v>
      </c>
    </row>
    <row r="108" spans="1:5" x14ac:dyDescent="0.4">
      <c r="A108" s="27" t="s">
        <v>51</v>
      </c>
      <c r="B108" s="28">
        <v>119673</v>
      </c>
      <c r="C108" s="28">
        <v>80180.910000000018</v>
      </c>
      <c r="D108" s="28">
        <v>110120.54815948967</v>
      </c>
      <c r="E108" s="28">
        <v>133272.43380747086</v>
      </c>
    </row>
    <row r="109" spans="1:5" x14ac:dyDescent="0.4">
      <c r="A109" s="26" t="s">
        <v>59</v>
      </c>
      <c r="B109" s="28">
        <v>1641069</v>
      </c>
      <c r="C109" s="28">
        <v>1099516.23</v>
      </c>
      <c r="D109" s="28">
        <v>1639749.441367009</v>
      </c>
      <c r="E109" s="28">
        <v>1565112.5010026842</v>
      </c>
    </row>
    <row r="110" spans="1:5" x14ac:dyDescent="0.4">
      <c r="A110" s="27" t="s">
        <v>40</v>
      </c>
      <c r="B110" s="28">
        <v>165012</v>
      </c>
      <c r="C110" s="28">
        <v>110558.04000000001</v>
      </c>
      <c r="D110" s="28">
        <v>163523.66901877601</v>
      </c>
      <c r="E110" s="28">
        <v>133258.06975820541</v>
      </c>
    </row>
    <row r="111" spans="1:5" x14ac:dyDescent="0.4">
      <c r="A111" s="27" t="s">
        <v>41</v>
      </c>
      <c r="B111" s="28">
        <v>155402</v>
      </c>
      <c r="C111" s="28">
        <v>104119.33999999998</v>
      </c>
      <c r="D111" s="28">
        <v>153243.74271099479</v>
      </c>
      <c r="E111" s="28">
        <v>120292.31650399516</v>
      </c>
    </row>
    <row r="112" spans="1:5" x14ac:dyDescent="0.4">
      <c r="A112" s="27" t="s">
        <v>42</v>
      </c>
      <c r="B112" s="28">
        <v>155764</v>
      </c>
      <c r="C112" s="28">
        <v>104361.88000000002</v>
      </c>
      <c r="D112" s="28">
        <v>158212.79093427028</v>
      </c>
      <c r="E112" s="28">
        <v>133118.98995516583</v>
      </c>
    </row>
    <row r="113" spans="1:5" x14ac:dyDescent="0.4">
      <c r="A113" s="27" t="s">
        <v>43</v>
      </c>
      <c r="B113" s="28">
        <v>168701</v>
      </c>
      <c r="C113" s="28">
        <v>113029.67000000003</v>
      </c>
      <c r="D113" s="28">
        <v>171854.02470306409</v>
      </c>
      <c r="E113" s="28">
        <v>128761.40653135245</v>
      </c>
    </row>
    <row r="114" spans="1:5" x14ac:dyDescent="0.4">
      <c r="A114" s="27" t="s">
        <v>44</v>
      </c>
      <c r="B114" s="28">
        <v>133389</v>
      </c>
      <c r="C114" s="28">
        <v>89370.62999999999</v>
      </c>
      <c r="D114" s="28">
        <v>133827.0272356341</v>
      </c>
      <c r="E114" s="28">
        <v>133035.34000988182</v>
      </c>
    </row>
    <row r="115" spans="1:5" x14ac:dyDescent="0.4">
      <c r="A115" s="27" t="s">
        <v>45</v>
      </c>
      <c r="B115" s="28">
        <v>128985</v>
      </c>
      <c r="C115" s="28">
        <v>86419.950000000012</v>
      </c>
      <c r="D115" s="28">
        <v>133077.82276366261</v>
      </c>
      <c r="E115" s="28">
        <v>128665.39961102061</v>
      </c>
    </row>
    <row r="116" spans="1:5" x14ac:dyDescent="0.4">
      <c r="A116" s="27" t="s">
        <v>46</v>
      </c>
      <c r="B116" s="28">
        <v>128651</v>
      </c>
      <c r="C116" s="28">
        <v>86196.17</v>
      </c>
      <c r="D116" s="28">
        <v>127596.43139905896</v>
      </c>
      <c r="E116" s="28">
        <v>132879.07201880269</v>
      </c>
    </row>
    <row r="117" spans="1:5" x14ac:dyDescent="0.4">
      <c r="A117" s="27" t="s">
        <v>47</v>
      </c>
      <c r="B117" s="28">
        <v>111618</v>
      </c>
      <c r="C117" s="28">
        <v>74784.06</v>
      </c>
      <c r="D117" s="28">
        <v>114369.98982234097</v>
      </c>
      <c r="E117" s="28">
        <v>132864.58053616705</v>
      </c>
    </row>
    <row r="118" spans="1:5" x14ac:dyDescent="0.4">
      <c r="A118" s="27" t="s">
        <v>48</v>
      </c>
      <c r="B118" s="28">
        <v>98263</v>
      </c>
      <c r="C118" s="28">
        <v>65836.209999999992</v>
      </c>
      <c r="D118" s="28">
        <v>101838.97533345985</v>
      </c>
      <c r="E118" s="28">
        <v>128500.17892676657</v>
      </c>
    </row>
    <row r="119" spans="1:5" x14ac:dyDescent="0.4">
      <c r="A119" s="27" t="s">
        <v>49</v>
      </c>
      <c r="B119" s="28">
        <v>94007</v>
      </c>
      <c r="C119" s="28">
        <v>62984.689999999995</v>
      </c>
      <c r="D119" s="28">
        <v>93840.471462025685</v>
      </c>
      <c r="E119" s="28">
        <v>132708.36784636174</v>
      </c>
    </row>
    <row r="120" spans="1:5" x14ac:dyDescent="0.4">
      <c r="A120" s="27" t="s">
        <v>50</v>
      </c>
      <c r="B120" s="28">
        <v>119616</v>
      </c>
      <c r="C120" s="28">
        <v>80142.720000000001</v>
      </c>
      <c r="D120" s="28">
        <v>105148.99443884585</v>
      </c>
      <c r="E120" s="28">
        <v>128407.97744041709</v>
      </c>
    </row>
    <row r="121" spans="1:5" x14ac:dyDescent="0.4">
      <c r="A121" s="27" t="s">
        <v>51</v>
      </c>
      <c r="B121" s="28">
        <v>181661</v>
      </c>
      <c r="C121" s="28">
        <v>121712.87000000004</v>
      </c>
      <c r="D121" s="28">
        <v>183215.5015448755</v>
      </c>
      <c r="E121" s="28">
        <v>132620.8018645478</v>
      </c>
    </row>
    <row r="122" spans="1:5" x14ac:dyDescent="0.4">
      <c r="A122" s="26" t="s">
        <v>60</v>
      </c>
      <c r="B122" s="28">
        <v>1575474</v>
      </c>
      <c r="C122" s="28">
        <v>1055567.5799999998</v>
      </c>
      <c r="D122" s="28">
        <v>1581706.7753897179</v>
      </c>
      <c r="E122" s="28">
        <v>1557111.4966255235</v>
      </c>
    </row>
    <row r="123" spans="1:5" x14ac:dyDescent="0.4">
      <c r="A123" s="27" t="s">
        <v>40</v>
      </c>
      <c r="B123" s="28">
        <v>156761</v>
      </c>
      <c r="C123" s="28">
        <v>105029.87</v>
      </c>
      <c r="D123" s="28">
        <v>157107.80821944351</v>
      </c>
      <c r="E123" s="28">
        <v>132537.66367392085</v>
      </c>
    </row>
    <row r="124" spans="1:5" x14ac:dyDescent="0.4">
      <c r="A124" s="27" t="s">
        <v>41</v>
      </c>
      <c r="B124" s="28">
        <v>165870</v>
      </c>
      <c r="C124" s="28">
        <v>111132.90000000001</v>
      </c>
      <c r="D124" s="28">
        <v>160899.64009312776</v>
      </c>
      <c r="E124" s="28">
        <v>119680.52072761361</v>
      </c>
    </row>
    <row r="125" spans="1:5" x14ac:dyDescent="0.4">
      <c r="A125" s="27" t="s">
        <v>42</v>
      </c>
      <c r="B125" s="28">
        <v>161329</v>
      </c>
      <c r="C125" s="28">
        <v>108090.43000000004</v>
      </c>
      <c r="D125" s="28">
        <v>173497.88613790795</v>
      </c>
      <c r="E125" s="28">
        <v>132471.09131412877</v>
      </c>
    </row>
    <row r="126" spans="1:5" x14ac:dyDescent="0.4">
      <c r="A126" s="27" t="s">
        <v>43</v>
      </c>
      <c r="B126" s="28">
        <v>128458</v>
      </c>
      <c r="C126" s="28">
        <v>86066.86</v>
      </c>
      <c r="D126" s="28">
        <v>127239.26002577764</v>
      </c>
      <c r="E126" s="28">
        <v>128119.45300218121</v>
      </c>
    </row>
    <row r="127" spans="1:5" x14ac:dyDescent="0.4">
      <c r="A127" s="27" t="s">
        <v>44</v>
      </c>
      <c r="B127" s="28">
        <v>154551</v>
      </c>
      <c r="C127" s="28">
        <v>103549.17</v>
      </c>
      <c r="D127" s="28">
        <v>152953.16457713279</v>
      </c>
      <c r="E127" s="28">
        <v>132315.00605769356</v>
      </c>
    </row>
    <row r="128" spans="1:5" x14ac:dyDescent="0.4">
      <c r="A128" s="27" t="s">
        <v>45</v>
      </c>
      <c r="B128" s="28">
        <v>133030</v>
      </c>
      <c r="C128" s="28">
        <v>89130.100000000035</v>
      </c>
      <c r="D128" s="28">
        <v>133911.89746110639</v>
      </c>
      <c r="E128" s="28">
        <v>128027.20009292121</v>
      </c>
    </row>
    <row r="129" spans="1:5" x14ac:dyDescent="0.4">
      <c r="A129" s="27" t="s">
        <v>46</v>
      </c>
      <c r="B129" s="28">
        <v>111057</v>
      </c>
      <c r="C129" s="28">
        <v>74408.189999999988</v>
      </c>
      <c r="D129" s="28">
        <v>117188.59880885109</v>
      </c>
      <c r="E129" s="28">
        <v>132227.36406541994</v>
      </c>
    </row>
    <row r="130" spans="1:5" x14ac:dyDescent="0.4">
      <c r="A130" s="27" t="s">
        <v>47</v>
      </c>
      <c r="B130" s="28">
        <v>106550</v>
      </c>
      <c r="C130" s="28">
        <v>71388.499999999985</v>
      </c>
      <c r="D130" s="28">
        <v>106414.66900022862</v>
      </c>
      <c r="E130" s="28">
        <v>132144.30188525267</v>
      </c>
    </row>
    <row r="131" spans="1:5" x14ac:dyDescent="0.4">
      <c r="A131" s="27" t="s">
        <v>48</v>
      </c>
      <c r="B131" s="28">
        <v>105510</v>
      </c>
      <c r="C131" s="28">
        <v>70691.699999999983</v>
      </c>
      <c r="D131" s="28">
        <v>103423.58318039544</v>
      </c>
      <c r="E131" s="28">
        <v>127861.95709306447</v>
      </c>
    </row>
    <row r="132" spans="1:5" x14ac:dyDescent="0.4">
      <c r="A132" s="27" t="s">
        <v>49</v>
      </c>
      <c r="B132" s="28">
        <v>115446</v>
      </c>
      <c r="C132" s="28">
        <v>77348.819999999992</v>
      </c>
      <c r="D132" s="28">
        <v>112076.45568832026</v>
      </c>
      <c r="E132" s="28">
        <v>132056.62690730786</v>
      </c>
    </row>
    <row r="133" spans="1:5" x14ac:dyDescent="0.4">
      <c r="A133" s="27" t="s">
        <v>50</v>
      </c>
      <c r="B133" s="28">
        <v>113813</v>
      </c>
      <c r="C133" s="28">
        <v>76254.709999999992</v>
      </c>
      <c r="D133" s="28">
        <v>112826.32080893104</v>
      </c>
      <c r="E133" s="28">
        <v>127738.95005336183</v>
      </c>
    </row>
    <row r="134" spans="1:5" x14ac:dyDescent="0.4">
      <c r="A134" s="27" t="s">
        <v>51</v>
      </c>
      <c r="B134" s="28">
        <v>123099</v>
      </c>
      <c r="C134" s="28">
        <v>82476.330000000031</v>
      </c>
      <c r="D134" s="28">
        <v>124167.49138849536</v>
      </c>
      <c r="E134" s="28">
        <v>131931.36175265763</v>
      </c>
    </row>
    <row r="135" spans="1:5" x14ac:dyDescent="0.4">
      <c r="A135" s="26" t="s">
        <v>61</v>
      </c>
      <c r="B135" s="28">
        <v>948932</v>
      </c>
      <c r="C135" s="28">
        <v>635784.44000000006</v>
      </c>
      <c r="D135" s="28">
        <v>945560.4455732184</v>
      </c>
      <c r="E135" s="28">
        <v>1032238.5314398619</v>
      </c>
    </row>
    <row r="136" spans="1:5" x14ac:dyDescent="0.4">
      <c r="A136" s="27" t="s">
        <v>40</v>
      </c>
      <c r="B136" s="28">
        <v>126011</v>
      </c>
      <c r="C136" s="28">
        <v>84427.37000000001</v>
      </c>
      <c r="D136" s="28">
        <v>125912.0010850909</v>
      </c>
      <c r="E136" s="28">
        <v>131885.88974919581</v>
      </c>
    </row>
    <row r="137" spans="1:5" x14ac:dyDescent="0.4">
      <c r="A137" s="27" t="s">
        <v>41</v>
      </c>
      <c r="B137" s="28">
        <v>131708</v>
      </c>
      <c r="C137" s="28">
        <v>88244.360000000015</v>
      </c>
      <c r="D137" s="28">
        <v>130912.02113396158</v>
      </c>
      <c r="E137" s="28">
        <v>119068.70812040956</v>
      </c>
    </row>
    <row r="138" spans="1:5" x14ac:dyDescent="0.4">
      <c r="A138" s="27" t="s">
        <v>42</v>
      </c>
      <c r="B138" s="28">
        <v>124929</v>
      </c>
      <c r="C138" s="28">
        <v>83702.430000000022</v>
      </c>
      <c r="D138" s="28">
        <v>129614.19435579459</v>
      </c>
      <c r="E138" s="28">
        <v>131750.94009658447</v>
      </c>
    </row>
    <row r="139" spans="1:5" x14ac:dyDescent="0.4">
      <c r="A139" s="27" t="s">
        <v>43</v>
      </c>
      <c r="B139" s="28">
        <v>103120</v>
      </c>
      <c r="C139" s="28">
        <v>69090.39999999998</v>
      </c>
      <c r="D139" s="28">
        <v>103622.74025745333</v>
      </c>
      <c r="E139" s="28">
        <v>127481.17974556862</v>
      </c>
    </row>
    <row r="140" spans="1:5" x14ac:dyDescent="0.4">
      <c r="A140" s="27" t="s">
        <v>44</v>
      </c>
      <c r="B140" s="28">
        <v>106550</v>
      </c>
      <c r="C140" s="28">
        <v>71388.499999999985</v>
      </c>
      <c r="D140" s="28">
        <v>106367.9086448212</v>
      </c>
      <c r="E140" s="28">
        <v>131663.18910818006</v>
      </c>
    </row>
    <row r="141" spans="1:5" x14ac:dyDescent="0.4">
      <c r="A141" s="27" t="s">
        <v>45</v>
      </c>
      <c r="B141" s="28">
        <v>112211</v>
      </c>
      <c r="C141" s="28">
        <v>75181.37000000001</v>
      </c>
      <c r="D141" s="28">
        <v>111334.65481592659</v>
      </c>
      <c r="E141" s="28">
        <v>127358.21275927864</v>
      </c>
    </row>
    <row r="142" spans="1:5" x14ac:dyDescent="0.4">
      <c r="A142" s="27" t="s">
        <v>46</v>
      </c>
      <c r="B142" s="28">
        <v>122569</v>
      </c>
      <c r="C142" s="28">
        <v>82121.23000000001</v>
      </c>
      <c r="D142" s="28">
        <v>120575.45724074599</v>
      </c>
      <c r="E142" s="28">
        <v>131537.95991057684</v>
      </c>
    </row>
    <row r="143" spans="1:5" x14ac:dyDescent="0.4">
      <c r="A143" s="27" t="s">
        <v>47</v>
      </c>
      <c r="B143" s="28">
        <v>121834</v>
      </c>
      <c r="C143" s="28">
        <v>81628.78</v>
      </c>
      <c r="D143" s="28">
        <v>117221.46803942419</v>
      </c>
      <c r="E143" s="28">
        <v>131492.45195006797</v>
      </c>
    </row>
    <row r="144" spans="1:5" x14ac:dyDescent="0.4">
      <c r="A144" s="26" t="s">
        <v>37</v>
      </c>
      <c r="B144" s="28">
        <v>16971222</v>
      </c>
      <c r="C144" s="28">
        <v>11370718.739999998</v>
      </c>
      <c r="D144" s="28">
        <v>16978689.078742947</v>
      </c>
      <c r="E144" s="28">
        <v>16971240.855110306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64F3-0221-42F8-849C-6470D0CBCBC2}">
  <dimension ref="A1:E129"/>
  <sheetViews>
    <sheetView tabSelected="1" zoomScale="70" zoomScaleNormal="70" workbookViewId="0">
      <selection activeCell="U13" sqref="U13"/>
    </sheetView>
  </sheetViews>
  <sheetFormatPr defaultRowHeight="17" x14ac:dyDescent="0.4"/>
  <sheetData>
    <row r="1" spans="1:5" x14ac:dyDescent="0.4">
      <c r="B1" t="s">
        <v>66</v>
      </c>
      <c r="C1" t="s">
        <v>67</v>
      </c>
      <c r="D1" t="s">
        <v>68</v>
      </c>
      <c r="E1" t="s">
        <v>69</v>
      </c>
    </row>
    <row r="2" spans="1:5" x14ac:dyDescent="0.4">
      <c r="A2" s="27" t="s">
        <v>40</v>
      </c>
      <c r="B2" s="28">
        <v>121545</v>
      </c>
      <c r="C2" s="28">
        <v>115698.69079892723</v>
      </c>
      <c r="D2" s="28">
        <v>120519.46958221587</v>
      </c>
      <c r="E2" s="28">
        <v>138663.41259077544</v>
      </c>
    </row>
    <row r="3" spans="1:5" x14ac:dyDescent="0.4">
      <c r="A3" s="27" t="s">
        <v>41</v>
      </c>
      <c r="B3" s="28">
        <v>95205</v>
      </c>
      <c r="C3" s="28">
        <v>98637.790841608803</v>
      </c>
      <c r="D3" s="28">
        <v>100650.80698123347</v>
      </c>
      <c r="E3" s="28">
        <v>125190.10614620993</v>
      </c>
    </row>
    <row r="4" spans="1:5" x14ac:dyDescent="0.4">
      <c r="A4" s="27" t="s">
        <v>42</v>
      </c>
      <c r="B4" s="28">
        <v>104615</v>
      </c>
      <c r="C4" s="28">
        <v>100965.19239056045</v>
      </c>
      <c r="D4" s="28">
        <v>105172.0754068338</v>
      </c>
      <c r="E4" s="28">
        <v>138527.15355043465</v>
      </c>
    </row>
    <row r="5" spans="1:5" x14ac:dyDescent="0.4">
      <c r="A5" s="27" t="s">
        <v>43</v>
      </c>
      <c r="B5" s="28">
        <v>98291</v>
      </c>
      <c r="C5" s="28">
        <v>95579.20638529284</v>
      </c>
      <c r="D5" s="28">
        <v>97529.802433972291</v>
      </c>
      <c r="E5" s="28">
        <v>134040.60839205427</v>
      </c>
    </row>
    <row r="6" spans="1:5" x14ac:dyDescent="0.4">
      <c r="A6" s="27" t="s">
        <v>44</v>
      </c>
      <c r="B6" s="28">
        <v>116342</v>
      </c>
      <c r="C6" s="28">
        <v>102494.4238352016</v>
      </c>
      <c r="D6" s="28">
        <v>106765.02482833499</v>
      </c>
      <c r="E6" s="28">
        <v>138440.71194975969</v>
      </c>
    </row>
    <row r="7" spans="1:5" x14ac:dyDescent="0.4">
      <c r="A7" s="27" t="s">
        <v>45</v>
      </c>
      <c r="B7" s="28">
        <v>160316</v>
      </c>
      <c r="C7" s="28">
        <v>156630.76505157992</v>
      </c>
      <c r="D7" s="28">
        <v>161475.01551709272</v>
      </c>
      <c r="E7" s="28">
        <v>133916.95142905222</v>
      </c>
    </row>
    <row r="8" spans="1:5" x14ac:dyDescent="0.4">
      <c r="A8" s="27" t="s">
        <v>46</v>
      </c>
      <c r="B8" s="28">
        <v>170957</v>
      </c>
      <c r="C8" s="28">
        <v>161469.35987459804</v>
      </c>
      <c r="D8" s="28">
        <v>166463.25760267841</v>
      </c>
      <c r="E8" s="28">
        <v>138314.86334113913</v>
      </c>
    </row>
    <row r="9" spans="1:5" x14ac:dyDescent="0.4">
      <c r="A9" s="27" t="s">
        <v>47</v>
      </c>
      <c r="B9" s="28">
        <v>186719</v>
      </c>
      <c r="C9" s="28">
        <v>181323.85713368285</v>
      </c>
      <c r="D9" s="28">
        <v>186931.81147802356</v>
      </c>
      <c r="E9" s="28">
        <v>138269.97479164763</v>
      </c>
    </row>
    <row r="10" spans="1:5" x14ac:dyDescent="0.4">
      <c r="A10" s="27" t="s">
        <v>48</v>
      </c>
      <c r="B10" s="28">
        <v>164451</v>
      </c>
      <c r="C10" s="28">
        <v>170025.48274241746</v>
      </c>
      <c r="D10" s="28">
        <v>175284.00282723451</v>
      </c>
      <c r="E10" s="28">
        <v>133751.72581086517</v>
      </c>
    </row>
    <row r="11" spans="1:5" x14ac:dyDescent="0.4">
      <c r="A11" s="27" t="s">
        <v>49</v>
      </c>
      <c r="B11" s="28">
        <v>133356</v>
      </c>
      <c r="C11" s="28">
        <v>129540.59724540131</v>
      </c>
      <c r="D11" s="28">
        <v>133547.00746948589</v>
      </c>
      <c r="E11" s="28">
        <v>138144.14178702858</v>
      </c>
    </row>
    <row r="12" spans="1:5" x14ac:dyDescent="0.4">
      <c r="A12" s="27" t="s">
        <v>50</v>
      </c>
      <c r="B12" s="28">
        <v>136316</v>
      </c>
      <c r="C12" s="28">
        <v>134788.62957491283</v>
      </c>
      <c r="D12" s="28">
        <v>138957.35007722973</v>
      </c>
      <c r="E12" s="28">
        <v>133624.12982916308</v>
      </c>
    </row>
    <row r="13" spans="1:5" x14ac:dyDescent="0.4">
      <c r="A13" s="27" t="s">
        <v>51</v>
      </c>
      <c r="B13" s="28">
        <v>126469</v>
      </c>
      <c r="C13" s="28">
        <v>125241.89800365314</v>
      </c>
      <c r="D13" s="28">
        <v>129115.35876665273</v>
      </c>
      <c r="E13" s="28">
        <v>138061.6079970506</v>
      </c>
    </row>
    <row r="14" spans="1:5" x14ac:dyDescent="0.4">
      <c r="A14" s="27" t="s">
        <v>40</v>
      </c>
      <c r="B14" s="28">
        <v>109579</v>
      </c>
      <c r="C14" s="28">
        <v>107253.41921505271</v>
      </c>
      <c r="D14" s="28">
        <v>110570.53527325022</v>
      </c>
      <c r="E14" s="28">
        <v>137973.420232918</v>
      </c>
    </row>
    <row r="15" spans="1:5" x14ac:dyDescent="0.4">
      <c r="A15" s="27" t="s">
        <v>41</v>
      </c>
      <c r="B15" s="28">
        <v>91383</v>
      </c>
      <c r="C15" s="28">
        <v>90130.081490396668</v>
      </c>
      <c r="D15" s="28">
        <v>92917.609783914086</v>
      </c>
      <c r="E15" s="28">
        <v>124578.30357812319</v>
      </c>
    </row>
    <row r="16" spans="1:5" x14ac:dyDescent="0.4">
      <c r="A16" s="27" t="s">
        <v>42</v>
      </c>
      <c r="B16" s="28">
        <v>98266</v>
      </c>
      <c r="C16" s="28">
        <v>98288.244017098375</v>
      </c>
      <c r="D16" s="28">
        <v>99281.054562725636</v>
      </c>
      <c r="E16" s="28">
        <v>137876.53699251977</v>
      </c>
    </row>
    <row r="17" spans="1:5" x14ac:dyDescent="0.4">
      <c r="A17" s="27" t="s">
        <v>43</v>
      </c>
      <c r="B17" s="28">
        <v>120635</v>
      </c>
      <c r="C17" s="28">
        <v>106788.28037785887</v>
      </c>
      <c r="D17" s="28">
        <v>107866.94987662512</v>
      </c>
      <c r="E17" s="28">
        <v>133370.98851678186</v>
      </c>
    </row>
    <row r="18" spans="1:5" x14ac:dyDescent="0.4">
      <c r="A18" s="27" t="s">
        <v>44</v>
      </c>
      <c r="B18" s="28">
        <v>162743</v>
      </c>
      <c r="C18" s="28">
        <v>162086.71870326169</v>
      </c>
      <c r="D18" s="28">
        <v>163723.95828612291</v>
      </c>
      <c r="E18" s="28">
        <v>137750.73994494777</v>
      </c>
    </row>
    <row r="19" spans="1:5" x14ac:dyDescent="0.4">
      <c r="A19" s="27" t="s">
        <v>45</v>
      </c>
      <c r="B19" s="28">
        <v>163809</v>
      </c>
      <c r="C19" s="28">
        <v>163346.34861116094</v>
      </c>
      <c r="D19" s="28">
        <v>164996.31172844541</v>
      </c>
      <c r="E19" s="28">
        <v>133243.44395799024</v>
      </c>
    </row>
    <row r="20" spans="1:5" x14ac:dyDescent="0.4">
      <c r="A20" s="27" t="s">
        <v>46</v>
      </c>
      <c r="B20" s="28">
        <v>182141</v>
      </c>
      <c r="C20" s="28">
        <v>173936.01324149707</v>
      </c>
      <c r="D20" s="28">
        <v>175692.94266817888</v>
      </c>
      <c r="E20" s="28">
        <v>137668.11877501226</v>
      </c>
    </row>
    <row r="21" spans="1:5" x14ac:dyDescent="0.4">
      <c r="A21" s="27" t="s">
        <v>47</v>
      </c>
      <c r="B21" s="28">
        <v>174219</v>
      </c>
      <c r="C21" s="28">
        <v>182503.90995696731</v>
      </c>
      <c r="D21" s="28">
        <v>184347.38379491647</v>
      </c>
      <c r="E21" s="28">
        <v>137580.01839083718</v>
      </c>
    </row>
    <row r="22" spans="1:5" x14ac:dyDescent="0.4">
      <c r="A22" s="27" t="s">
        <v>48</v>
      </c>
      <c r="B22" s="28">
        <v>125959</v>
      </c>
      <c r="C22" s="28">
        <v>126789.58398385944</v>
      </c>
      <c r="D22" s="28">
        <v>128070.28685238327</v>
      </c>
      <c r="E22" s="28">
        <v>133078.24065540588</v>
      </c>
    </row>
    <row r="23" spans="1:5" x14ac:dyDescent="0.4">
      <c r="A23" s="27" t="s">
        <v>49</v>
      </c>
      <c r="B23" s="28">
        <v>130933</v>
      </c>
      <c r="C23" s="28">
        <v>131385.85535241532</v>
      </c>
      <c r="D23" s="28">
        <v>132712.98520445992</v>
      </c>
      <c r="E23" s="28">
        <v>137497.35930129755</v>
      </c>
    </row>
    <row r="24" spans="1:5" x14ac:dyDescent="0.4">
      <c r="A24" s="27" t="s">
        <v>50</v>
      </c>
      <c r="B24" s="28">
        <v>124995</v>
      </c>
      <c r="C24" s="28">
        <v>121306.26734209295</v>
      </c>
      <c r="D24" s="28">
        <v>125058.007569168</v>
      </c>
      <c r="E24" s="28">
        <v>132982.68792565889</v>
      </c>
    </row>
    <row r="25" spans="1:5" x14ac:dyDescent="0.4">
      <c r="A25" s="27" t="s">
        <v>51</v>
      </c>
      <c r="B25" s="28">
        <v>118511</v>
      </c>
      <c r="C25" s="28">
        <v>117470.62581539385</v>
      </c>
      <c r="D25" s="28">
        <v>118657.19779332713</v>
      </c>
      <c r="E25" s="28">
        <v>137339.64626388924</v>
      </c>
    </row>
    <row r="26" spans="1:5" x14ac:dyDescent="0.4">
      <c r="A26" s="27" t="s">
        <v>40</v>
      </c>
      <c r="B26" s="28">
        <v>96739</v>
      </c>
      <c r="C26" s="28">
        <v>100838.46522641956</v>
      </c>
      <c r="D26" s="28">
        <v>101857.03558224198</v>
      </c>
      <c r="E26" s="28">
        <v>137326.59982758277</v>
      </c>
    </row>
    <row r="27" spans="1:5" x14ac:dyDescent="0.4">
      <c r="A27" s="27" t="s">
        <v>41</v>
      </c>
      <c r="B27" s="28">
        <v>88340</v>
      </c>
      <c r="C27" s="28">
        <v>86853.098337366071</v>
      </c>
      <c r="D27" s="28">
        <v>87730.40236097583</v>
      </c>
      <c r="E27" s="28">
        <v>123966.49626099254</v>
      </c>
    </row>
    <row r="28" spans="1:5" x14ac:dyDescent="0.4">
      <c r="A28" s="27" t="s">
        <v>42</v>
      </c>
      <c r="B28" s="28">
        <v>124779</v>
      </c>
      <c r="C28" s="28">
        <v>111822.20056832832</v>
      </c>
      <c r="D28" s="28">
        <v>112951.71774578618</v>
      </c>
      <c r="E28" s="28">
        <v>137186.61654875634</v>
      </c>
    </row>
    <row r="29" spans="1:5" x14ac:dyDescent="0.4">
      <c r="A29" s="27" t="s">
        <v>43</v>
      </c>
      <c r="B29" s="28">
        <v>161343</v>
      </c>
      <c r="C29" s="28">
        <v>158472.71879917145</v>
      </c>
      <c r="D29" s="28">
        <v>160073.4533324964</v>
      </c>
      <c r="E29" s="28">
        <v>132697.5547842331</v>
      </c>
    </row>
    <row r="30" spans="1:5" x14ac:dyDescent="0.4">
      <c r="A30" s="27" t="s">
        <v>44</v>
      </c>
      <c r="B30" s="28">
        <v>158444</v>
      </c>
      <c r="C30" s="28">
        <v>161968.07801949937</v>
      </c>
      <c r="D30" s="28">
        <v>163604.11921161553</v>
      </c>
      <c r="E30" s="28">
        <v>137103.87007925916</v>
      </c>
    </row>
    <row r="31" spans="1:5" x14ac:dyDescent="0.4">
      <c r="A31" s="27" t="s">
        <v>45</v>
      </c>
      <c r="B31" s="28">
        <v>174527</v>
      </c>
      <c r="C31" s="28">
        <v>164573.71843885072</v>
      </c>
      <c r="D31" s="28">
        <v>166236.07923116235</v>
      </c>
      <c r="E31" s="28">
        <v>132601.96200107349</v>
      </c>
    </row>
    <row r="32" spans="1:5" x14ac:dyDescent="0.4">
      <c r="A32" s="27" t="s">
        <v>46</v>
      </c>
      <c r="B32" s="28">
        <v>178698</v>
      </c>
      <c r="C32" s="28">
        <v>185456.80854175359</v>
      </c>
      <c r="D32" s="28">
        <v>187330.10963813495</v>
      </c>
      <c r="E32" s="28">
        <v>136946.28447522101</v>
      </c>
    </row>
    <row r="33" spans="1:5" x14ac:dyDescent="0.4">
      <c r="A33" s="27" t="s">
        <v>47</v>
      </c>
      <c r="B33" s="28">
        <v>142075</v>
      </c>
      <c r="C33" s="28">
        <v>139886.53580366861</v>
      </c>
      <c r="D33" s="28">
        <v>141299.53111481678</v>
      </c>
      <c r="E33" s="28">
        <v>136933.11060554441</v>
      </c>
    </row>
    <row r="34" spans="1:5" x14ac:dyDescent="0.4">
      <c r="A34" s="27" t="s">
        <v>48</v>
      </c>
      <c r="B34" s="28">
        <v>137508</v>
      </c>
      <c r="C34" s="28">
        <v>138243.25296811137</v>
      </c>
      <c r="D34" s="28">
        <v>139639.64946273874</v>
      </c>
      <c r="E34" s="28">
        <v>132436.74131681942</v>
      </c>
    </row>
    <row r="35" spans="1:5" x14ac:dyDescent="0.4">
      <c r="A35" s="27" t="s">
        <v>49</v>
      </c>
      <c r="B35" s="28">
        <v>130999</v>
      </c>
      <c r="C35" s="28">
        <v>126831.19881908958</v>
      </c>
      <c r="D35" s="28">
        <v>130753.81321555626</v>
      </c>
      <c r="E35" s="28">
        <v>136775.58030278009</v>
      </c>
    </row>
    <row r="36" spans="1:5" x14ac:dyDescent="0.4">
      <c r="A36" s="27" t="s">
        <v>50</v>
      </c>
      <c r="B36" s="28">
        <v>104000</v>
      </c>
      <c r="C36" s="28">
        <v>109249.59993560494</v>
      </c>
      <c r="D36" s="28">
        <v>110353.1312480858</v>
      </c>
      <c r="E36" s="28">
        <v>132345.07152395937</v>
      </c>
    </row>
    <row r="37" spans="1:5" x14ac:dyDescent="0.4">
      <c r="A37" s="27" t="s">
        <v>51</v>
      </c>
      <c r="B37" s="28">
        <v>106550</v>
      </c>
      <c r="C37" s="28">
        <v>105168.55680735433</v>
      </c>
      <c r="D37" s="28">
        <v>106230.86546197407</v>
      </c>
      <c r="E37" s="28">
        <v>136688.8002404357</v>
      </c>
    </row>
    <row r="38" spans="1:5" x14ac:dyDescent="0.4">
      <c r="A38" s="27" t="s">
        <v>40</v>
      </c>
      <c r="B38" s="28">
        <v>113472</v>
      </c>
      <c r="C38" s="28">
        <v>109683.98549822682</v>
      </c>
      <c r="D38" s="28">
        <v>110791.90454366345</v>
      </c>
      <c r="E38" s="28">
        <v>136604.87613033919</v>
      </c>
    </row>
    <row r="39" spans="1:5" x14ac:dyDescent="0.4">
      <c r="A39" s="27" t="s">
        <v>41</v>
      </c>
      <c r="B39" s="28">
        <v>107745</v>
      </c>
      <c r="C39" s="28">
        <v>103900.26091418086</v>
      </c>
      <c r="D39" s="28">
        <v>107113.67104554728</v>
      </c>
      <c r="E39" s="28">
        <v>127780.48479406288</v>
      </c>
    </row>
    <row r="40" spans="1:5" x14ac:dyDescent="0.4">
      <c r="A40" s="27" t="s">
        <v>42</v>
      </c>
      <c r="B40" s="28">
        <v>117303</v>
      </c>
      <c r="C40" s="28">
        <v>113992.81301084554</v>
      </c>
      <c r="D40" s="28">
        <v>117518.36392870675</v>
      </c>
      <c r="E40" s="28">
        <v>136493.54732222552</v>
      </c>
    </row>
    <row r="41" spans="1:5" x14ac:dyDescent="0.4">
      <c r="A41" s="27" t="s">
        <v>43</v>
      </c>
      <c r="B41" s="28">
        <v>120569</v>
      </c>
      <c r="C41" s="28">
        <v>116117.76753592206</v>
      </c>
      <c r="D41" s="28">
        <v>119709.03869682687</v>
      </c>
      <c r="E41" s="28">
        <v>132072.06135028313</v>
      </c>
    </row>
    <row r="42" spans="1:5" x14ac:dyDescent="0.4">
      <c r="A42" s="27" t="s">
        <v>44</v>
      </c>
      <c r="B42" s="28">
        <v>129341</v>
      </c>
      <c r="C42" s="28">
        <v>125440.02662574958</v>
      </c>
      <c r="D42" s="28">
        <v>129319.61507809236</v>
      </c>
      <c r="E42" s="28">
        <v>136406.71276181581</v>
      </c>
    </row>
    <row r="43" spans="1:5" x14ac:dyDescent="0.4">
      <c r="A43" s="27" t="s">
        <v>45</v>
      </c>
      <c r="B43" s="28">
        <v>116245</v>
      </c>
      <c r="C43" s="28">
        <v>113261.27871670667</v>
      </c>
      <c r="D43" s="28">
        <v>116764.2048625842</v>
      </c>
      <c r="E43" s="28">
        <v>131948.61145586715</v>
      </c>
    </row>
    <row r="44" spans="1:5" x14ac:dyDescent="0.4">
      <c r="A44" s="27" t="s">
        <v>46</v>
      </c>
      <c r="B44" s="28">
        <v>113215</v>
      </c>
      <c r="C44" s="28">
        <v>112322.50110938567</v>
      </c>
      <c r="D44" s="28">
        <v>115796.3928962739</v>
      </c>
      <c r="E44" s="28">
        <v>136281.05004434387</v>
      </c>
    </row>
    <row r="45" spans="1:5" x14ac:dyDescent="0.4">
      <c r="A45" s="27" t="s">
        <v>47</v>
      </c>
      <c r="B45" s="28">
        <v>106413</v>
      </c>
      <c r="C45" s="28">
        <v>105326.5973748719</v>
      </c>
      <c r="D45" s="28">
        <v>106390.50239886051</v>
      </c>
      <c r="E45" s="28">
        <v>136235.97560370364</v>
      </c>
    </row>
    <row r="46" spans="1:5" x14ac:dyDescent="0.4">
      <c r="A46" s="27" t="s">
        <v>48</v>
      </c>
      <c r="B46" s="28">
        <v>99359</v>
      </c>
      <c r="C46" s="28">
        <v>96812.314720033246</v>
      </c>
      <c r="D46" s="28">
        <v>97790.21688892247</v>
      </c>
      <c r="E46" s="28">
        <v>131783.38583768008</v>
      </c>
    </row>
    <row r="47" spans="1:5" x14ac:dyDescent="0.4">
      <c r="A47" s="27" t="s">
        <v>49</v>
      </c>
      <c r="B47" s="28">
        <v>173907</v>
      </c>
      <c r="C47" s="28">
        <v>161027.51937243753</v>
      </c>
      <c r="D47" s="28">
        <v>162654.05997215913</v>
      </c>
      <c r="E47" s="28">
        <v>136110.32849023328</v>
      </c>
    </row>
    <row r="48" spans="1:5" x14ac:dyDescent="0.4">
      <c r="A48" s="27" t="s">
        <v>50</v>
      </c>
      <c r="B48" s="28">
        <v>171578</v>
      </c>
      <c r="C48" s="28">
        <v>174794.27281959183</v>
      </c>
      <c r="D48" s="28">
        <v>176559.87153494125</v>
      </c>
      <c r="E48" s="28">
        <v>131656.05570272272</v>
      </c>
    </row>
    <row r="49" spans="1:5" x14ac:dyDescent="0.4">
      <c r="A49" s="27" t="s">
        <v>51</v>
      </c>
      <c r="B49" s="28">
        <v>193464</v>
      </c>
      <c r="C49" s="28">
        <v>198148.36146099068</v>
      </c>
      <c r="D49" s="28">
        <v>185012.47568719953</v>
      </c>
      <c r="E49" s="28">
        <v>136027.34296236184</v>
      </c>
    </row>
    <row r="50" spans="1:5" x14ac:dyDescent="0.4">
      <c r="A50" s="27" t="s">
        <v>40</v>
      </c>
      <c r="B50" s="28">
        <v>181753</v>
      </c>
      <c r="C50" s="28">
        <v>199234.88397984</v>
      </c>
      <c r="D50" s="28">
        <v>186026.96916885156</v>
      </c>
      <c r="E50" s="28">
        <v>135939.60693612276</v>
      </c>
    </row>
    <row r="51" spans="1:5" x14ac:dyDescent="0.4">
      <c r="A51" s="27" t="s">
        <v>41</v>
      </c>
      <c r="B51" s="28">
        <v>122251</v>
      </c>
      <c r="C51" s="28">
        <v>140303.65036337569</v>
      </c>
      <c r="D51" s="28">
        <v>131002.47466234892</v>
      </c>
      <c r="E51" s="28">
        <v>122741.2136996245</v>
      </c>
    </row>
    <row r="52" spans="1:5" x14ac:dyDescent="0.4">
      <c r="A52" s="27" t="s">
        <v>42</v>
      </c>
      <c r="B52" s="28">
        <v>136388</v>
      </c>
      <c r="C52" s="28">
        <v>148280.82658987993</v>
      </c>
      <c r="D52" s="28">
        <v>138450.81847794578</v>
      </c>
      <c r="E52" s="28">
        <v>135842.53780457584</v>
      </c>
    </row>
    <row r="53" spans="1:5" x14ac:dyDescent="0.4">
      <c r="A53" s="27" t="s">
        <v>43</v>
      </c>
      <c r="B53" s="28">
        <v>130551</v>
      </c>
      <c r="C53" s="28">
        <v>125695.79149120196</v>
      </c>
      <c r="D53" s="28">
        <v>128261.01172571629</v>
      </c>
      <c r="E53" s="28">
        <v>131402.64854359685</v>
      </c>
    </row>
    <row r="54" spans="1:5" x14ac:dyDescent="0.4">
      <c r="A54" s="27" t="s">
        <v>44</v>
      </c>
      <c r="B54" s="28">
        <v>120017</v>
      </c>
      <c r="C54" s="28">
        <v>121640.23510202731</v>
      </c>
      <c r="D54" s="28">
        <v>124122.6888796197</v>
      </c>
      <c r="E54" s="28">
        <v>135716.9266481525</v>
      </c>
    </row>
    <row r="55" spans="1:5" x14ac:dyDescent="0.4">
      <c r="A55" s="27" t="s">
        <v>45</v>
      </c>
      <c r="B55" s="28">
        <v>104735</v>
      </c>
      <c r="C55" s="28">
        <v>104654.64141885494</v>
      </c>
      <c r="D55" s="28">
        <v>106790.450427403</v>
      </c>
      <c r="E55" s="28">
        <v>131275.36983155002</v>
      </c>
    </row>
    <row r="56" spans="1:5" x14ac:dyDescent="0.4">
      <c r="A56" s="27" t="s">
        <v>46</v>
      </c>
      <c r="B56" s="28">
        <v>107083</v>
      </c>
      <c r="C56" s="28">
        <v>103961.47750583774</v>
      </c>
      <c r="D56" s="28">
        <v>106083.14031207933</v>
      </c>
      <c r="E56" s="28">
        <v>135633.85374032357</v>
      </c>
    </row>
    <row r="57" spans="1:5" x14ac:dyDescent="0.4">
      <c r="A57" s="27" t="s">
        <v>47</v>
      </c>
      <c r="B57" s="28">
        <v>113721</v>
      </c>
      <c r="C57" s="28">
        <v>122370.54192863597</v>
      </c>
      <c r="D57" s="28">
        <v>111245.94720785087</v>
      </c>
      <c r="E57" s="28">
        <v>135546.20509404191</v>
      </c>
    </row>
    <row r="58" spans="1:5" x14ac:dyDescent="0.4">
      <c r="A58" s="27" t="s">
        <v>48</v>
      </c>
      <c r="B58" s="28">
        <v>182820</v>
      </c>
      <c r="C58" s="28">
        <v>192507.91423817977</v>
      </c>
      <c r="D58" s="28">
        <v>175007.19476198161</v>
      </c>
      <c r="E58" s="28">
        <v>131110.16652896552</v>
      </c>
    </row>
    <row r="59" spans="1:5" x14ac:dyDescent="0.4">
      <c r="A59" s="27" t="s">
        <v>49</v>
      </c>
      <c r="B59" s="28">
        <v>164361</v>
      </c>
      <c r="C59" s="28">
        <v>182326.91891705716</v>
      </c>
      <c r="D59" s="28">
        <v>165751.74447005196</v>
      </c>
      <c r="E59" s="28">
        <v>135463.09426660879</v>
      </c>
    </row>
    <row r="60" spans="1:5" x14ac:dyDescent="0.4">
      <c r="A60" s="27" t="s">
        <v>50</v>
      </c>
      <c r="B60" s="28">
        <v>180778</v>
      </c>
      <c r="C60" s="28">
        <v>187850.53532375809</v>
      </c>
      <c r="D60" s="28">
        <v>170773.21393068915</v>
      </c>
      <c r="E60" s="28">
        <v>131014.40673063244</v>
      </c>
    </row>
    <row r="61" spans="1:5" x14ac:dyDescent="0.4">
      <c r="A61" s="27" t="s">
        <v>51</v>
      </c>
      <c r="B61" s="28">
        <v>201371</v>
      </c>
      <c r="C61" s="28">
        <v>230230.47228210969</v>
      </c>
      <c r="D61" s="28">
        <v>209300.42934737244</v>
      </c>
      <c r="E61" s="28">
        <v>135306.04003568005</v>
      </c>
    </row>
    <row r="62" spans="1:5" x14ac:dyDescent="0.4">
      <c r="A62" s="27" t="s">
        <v>40</v>
      </c>
      <c r="B62" s="28">
        <v>126886</v>
      </c>
      <c r="C62" s="28">
        <v>150292.51832479655</v>
      </c>
      <c r="D62" s="28">
        <v>137883.04433467571</v>
      </c>
      <c r="E62" s="28">
        <v>135292.33479289405</v>
      </c>
    </row>
    <row r="63" spans="1:5" x14ac:dyDescent="0.4">
      <c r="A63" s="27" t="s">
        <v>41</v>
      </c>
      <c r="B63" s="28">
        <v>125649</v>
      </c>
      <c r="C63" s="28">
        <v>132924.33613611746</v>
      </c>
      <c r="D63" s="28">
        <v>121948.93223497014</v>
      </c>
      <c r="E63" s="28">
        <v>122129.40638249383</v>
      </c>
    </row>
    <row r="64" spans="1:5" x14ac:dyDescent="0.4">
      <c r="A64" s="27" t="s">
        <v>42</v>
      </c>
      <c r="B64" s="28">
        <v>126988</v>
      </c>
      <c r="C64" s="28">
        <v>140123.8230610617</v>
      </c>
      <c r="D64" s="28">
        <v>128553.96611106576</v>
      </c>
      <c r="E64" s="28">
        <v>135152.80325196104</v>
      </c>
    </row>
    <row r="65" spans="1:5" x14ac:dyDescent="0.4">
      <c r="A65" s="27" t="s">
        <v>43</v>
      </c>
      <c r="B65" s="28">
        <v>106601</v>
      </c>
      <c r="C65" s="28">
        <v>119444.86150404024</v>
      </c>
      <c r="D65" s="28">
        <v>109582.44174682589</v>
      </c>
      <c r="E65" s="28">
        <v>130729.4806577928</v>
      </c>
    </row>
    <row r="66" spans="1:5" x14ac:dyDescent="0.4">
      <c r="A66" s="27" t="s">
        <v>44</v>
      </c>
      <c r="B66" s="28">
        <v>101711</v>
      </c>
      <c r="C66" s="28">
        <v>114536.31358713763</v>
      </c>
      <c r="D66" s="28">
        <v>105079.18677719048</v>
      </c>
      <c r="E66" s="28">
        <v>135069.60504457052</v>
      </c>
    </row>
    <row r="67" spans="1:5" x14ac:dyDescent="0.4">
      <c r="A67" s="27" t="s">
        <v>45</v>
      </c>
      <c r="B67" s="28">
        <v>94345</v>
      </c>
      <c r="C67" s="28">
        <v>101435.55698232258</v>
      </c>
      <c r="D67" s="28">
        <v>93060.14402047942</v>
      </c>
      <c r="E67" s="28">
        <v>130633.68080604706</v>
      </c>
    </row>
    <row r="68" spans="1:5" x14ac:dyDescent="0.4">
      <c r="A68" s="27" t="s">
        <v>46</v>
      </c>
      <c r="B68" s="28">
        <v>107391</v>
      </c>
      <c r="C68" s="28">
        <v>113527.99986305513</v>
      </c>
      <c r="D68" s="28">
        <v>105118.51839171771</v>
      </c>
      <c r="E68" s="28">
        <v>134912.67824701191</v>
      </c>
    </row>
    <row r="69" spans="1:5" x14ac:dyDescent="0.4">
      <c r="A69" s="27" t="s">
        <v>47</v>
      </c>
      <c r="B69" s="28">
        <v>199336</v>
      </c>
      <c r="C69" s="28">
        <v>205263.21627936506</v>
      </c>
      <c r="D69" s="28">
        <v>190058.53359200468</v>
      </c>
      <c r="E69" s="28">
        <v>134898.84557085577</v>
      </c>
    </row>
    <row r="70" spans="1:5" x14ac:dyDescent="0.4">
      <c r="A70" s="27" t="s">
        <v>48</v>
      </c>
      <c r="B70" s="28">
        <v>167519</v>
      </c>
      <c r="C70" s="28">
        <v>179240.87262408325</v>
      </c>
      <c r="D70" s="28">
        <v>165963.77094822522</v>
      </c>
      <c r="E70" s="28">
        <v>130468.46012179305</v>
      </c>
    </row>
    <row r="71" spans="1:5" x14ac:dyDescent="0.4">
      <c r="A71" s="27" t="s">
        <v>49</v>
      </c>
      <c r="B71" s="28">
        <v>167769</v>
      </c>
      <c r="C71" s="28">
        <v>177532.06010948709</v>
      </c>
      <c r="D71" s="28">
        <v>164381.53713841396</v>
      </c>
      <c r="E71" s="28">
        <v>134741.97407457096</v>
      </c>
    </row>
    <row r="72" spans="1:5" x14ac:dyDescent="0.4">
      <c r="A72" s="27" t="s">
        <v>50</v>
      </c>
      <c r="B72" s="28">
        <v>179572</v>
      </c>
      <c r="C72" s="28">
        <v>197551.78219908554</v>
      </c>
      <c r="D72" s="28">
        <v>182918.31685100513</v>
      </c>
      <c r="E72" s="28">
        <v>130376.52448218822</v>
      </c>
    </row>
    <row r="73" spans="1:5" x14ac:dyDescent="0.4">
      <c r="A73" s="27" t="s">
        <v>51</v>
      </c>
      <c r="B73" s="28">
        <v>132578</v>
      </c>
      <c r="C73" s="28">
        <v>154609.47809322827</v>
      </c>
      <c r="D73" s="28">
        <v>143156.92416039653</v>
      </c>
      <c r="E73" s="28">
        <v>134654.80105249173</v>
      </c>
    </row>
    <row r="74" spans="1:5" x14ac:dyDescent="0.4">
      <c r="A74" s="27" t="s">
        <v>40</v>
      </c>
      <c r="B74" s="28">
        <v>136494</v>
      </c>
      <c r="C74" s="28">
        <v>142809.88156097158</v>
      </c>
      <c r="D74" s="28">
        <v>132231.37181571443</v>
      </c>
      <c r="E74" s="28">
        <v>134571.26990213001</v>
      </c>
    </row>
    <row r="75" spans="1:5" x14ac:dyDescent="0.4">
      <c r="A75" s="27" t="s">
        <v>41</v>
      </c>
      <c r="B75" s="28">
        <v>122527</v>
      </c>
      <c r="C75" s="28">
        <v>132846.76043493819</v>
      </c>
      <c r="D75" s="28">
        <v>123006.2596619798</v>
      </c>
      <c r="E75" s="28">
        <v>121517.61060611224</v>
      </c>
    </row>
    <row r="76" spans="1:5" x14ac:dyDescent="0.4">
      <c r="A76" s="27" t="s">
        <v>42</v>
      </c>
      <c r="B76" s="28">
        <v>118680</v>
      </c>
      <c r="C76" s="28">
        <v>129987.20633439194</v>
      </c>
      <c r="D76" s="28">
        <v>123797.33936608756</v>
      </c>
      <c r="E76" s="28">
        <v>134505.35634881744</v>
      </c>
    </row>
    <row r="77" spans="1:5" x14ac:dyDescent="0.4">
      <c r="A77" s="27" t="s">
        <v>43</v>
      </c>
      <c r="B77" s="28">
        <v>103340</v>
      </c>
      <c r="C77" s="28">
        <v>108252.10325508083</v>
      </c>
      <c r="D77" s="28">
        <v>103097.24119531507</v>
      </c>
      <c r="E77" s="28">
        <v>130087.73419720758</v>
      </c>
    </row>
    <row r="78" spans="1:5" x14ac:dyDescent="0.4">
      <c r="A78" s="27" t="s">
        <v>44</v>
      </c>
      <c r="B78" s="28">
        <v>106990</v>
      </c>
      <c r="C78" s="28">
        <v>112096.89879277213</v>
      </c>
      <c r="D78" s="28">
        <v>106758.95123121155</v>
      </c>
      <c r="E78" s="28">
        <v>134348.61228590275</v>
      </c>
    </row>
    <row r="79" spans="1:5" x14ac:dyDescent="0.4">
      <c r="A79" s="27" t="s">
        <v>45</v>
      </c>
      <c r="B79" s="28">
        <v>115238</v>
      </c>
      <c r="C79" s="28">
        <v>120449.00542025597</v>
      </c>
      <c r="D79" s="28">
        <v>114713.33849548188</v>
      </c>
      <c r="E79" s="28">
        <v>129995.74713469234</v>
      </c>
    </row>
    <row r="80" spans="1:5" x14ac:dyDescent="0.4">
      <c r="A80" s="27" t="s">
        <v>46</v>
      </c>
      <c r="B80" s="28">
        <v>129748</v>
      </c>
      <c r="C80" s="28">
        <v>135136.16531466934</v>
      </c>
      <c r="D80" s="28">
        <v>128701.10982349461</v>
      </c>
      <c r="E80" s="28">
        <v>134261.36325336393</v>
      </c>
    </row>
    <row r="81" spans="1:5" x14ac:dyDescent="0.4">
      <c r="A81" s="27" t="s">
        <v>47</v>
      </c>
      <c r="B81" s="28">
        <v>128325</v>
      </c>
      <c r="C81" s="28">
        <v>130598.05025274065</v>
      </c>
      <c r="D81" s="28">
        <v>124379.09547880062</v>
      </c>
      <c r="E81" s="28">
        <v>134177.90811346186</v>
      </c>
    </row>
    <row r="82" spans="1:5" x14ac:dyDescent="0.4">
      <c r="A82" s="27" t="s">
        <v>48</v>
      </c>
      <c r="B82" s="28">
        <v>127966</v>
      </c>
      <c r="C82" s="28">
        <v>136922.84924310126</v>
      </c>
      <c r="D82" s="28">
        <v>127845.79761260623</v>
      </c>
      <c r="E82" s="28">
        <v>129830.50413483565</v>
      </c>
    </row>
    <row r="83" spans="1:5" x14ac:dyDescent="0.4">
      <c r="A83" s="27" t="s">
        <v>49</v>
      </c>
      <c r="B83" s="28">
        <v>113297</v>
      </c>
      <c r="C83" s="28">
        <v>126193.7312809938</v>
      </c>
      <c r="D83" s="28">
        <v>117827.94704107732</v>
      </c>
      <c r="E83" s="28">
        <v>134090.62609525185</v>
      </c>
    </row>
    <row r="84" spans="1:5" x14ac:dyDescent="0.4">
      <c r="A84" s="27" t="s">
        <v>50</v>
      </c>
      <c r="B84" s="28">
        <v>107226</v>
      </c>
      <c r="C84" s="28">
        <v>114725.56591289208</v>
      </c>
      <c r="D84" s="28">
        <v>107120.04286918028</v>
      </c>
      <c r="E84" s="28">
        <v>129707.29002654695</v>
      </c>
    </row>
    <row r="85" spans="1:5" x14ac:dyDescent="0.4">
      <c r="A85" s="27" t="s">
        <v>51</v>
      </c>
      <c r="B85" s="28">
        <v>108753</v>
      </c>
      <c r="C85" s="28">
        <v>117681.1165041269</v>
      </c>
      <c r="D85" s="28">
        <v>109879.66060142568</v>
      </c>
      <c r="E85" s="28">
        <v>133965.17504945293</v>
      </c>
    </row>
    <row r="86" spans="1:5" x14ac:dyDescent="0.4">
      <c r="A86" s="27" t="s">
        <v>40</v>
      </c>
      <c r="B86" s="28">
        <v>110587</v>
      </c>
      <c r="C86" s="28">
        <v>101090.13638508832</v>
      </c>
      <c r="D86" s="28">
        <v>103153.20039294727</v>
      </c>
      <c r="E86" s="28">
        <v>133919.88893713977</v>
      </c>
    </row>
    <row r="87" spans="1:5" x14ac:dyDescent="0.4">
      <c r="A87" s="27" t="s">
        <v>41</v>
      </c>
      <c r="B87" s="28">
        <v>167199</v>
      </c>
      <c r="C87" s="28">
        <v>165351.06204533562</v>
      </c>
      <c r="D87" s="28">
        <v>168725.5735156486</v>
      </c>
      <c r="E87" s="28">
        <v>125217.84531600779</v>
      </c>
    </row>
    <row r="88" spans="1:5" x14ac:dyDescent="0.4">
      <c r="A88" s="27" t="s">
        <v>42</v>
      </c>
      <c r="B88" s="28">
        <v>167944</v>
      </c>
      <c r="C88" s="28">
        <v>160457.01859835911</v>
      </c>
      <c r="D88" s="28">
        <v>163731.65163097868</v>
      </c>
      <c r="E88" s="28">
        <v>133808.53861663185</v>
      </c>
    </row>
    <row r="89" spans="1:5" x14ac:dyDescent="0.4">
      <c r="A89" s="27" t="s">
        <v>43</v>
      </c>
      <c r="B89" s="28">
        <v>159558</v>
      </c>
      <c r="C89" s="28">
        <v>153437.66435839917</v>
      </c>
      <c r="D89" s="28">
        <v>156569.04526367263</v>
      </c>
      <c r="E89" s="28">
        <v>129434.30857041178</v>
      </c>
    </row>
    <row r="90" spans="1:5" x14ac:dyDescent="0.4">
      <c r="A90" s="27" t="s">
        <v>44</v>
      </c>
      <c r="B90" s="28">
        <v>179091</v>
      </c>
      <c r="C90" s="28">
        <v>200626.02141164051</v>
      </c>
      <c r="D90" s="28">
        <v>182387.29219240046</v>
      </c>
      <c r="E90" s="28">
        <v>133683.11335135717</v>
      </c>
    </row>
    <row r="91" spans="1:5" x14ac:dyDescent="0.4">
      <c r="A91" s="27" t="s">
        <v>45</v>
      </c>
      <c r="B91" s="28">
        <v>126294</v>
      </c>
      <c r="C91" s="28">
        <v>142561.53846868119</v>
      </c>
      <c r="D91" s="28">
        <v>129601.39860789197</v>
      </c>
      <c r="E91" s="28">
        <v>129307.29570510963</v>
      </c>
    </row>
    <row r="92" spans="1:5" x14ac:dyDescent="0.4">
      <c r="A92" s="27" t="s">
        <v>46</v>
      </c>
      <c r="B92" s="28">
        <v>144861</v>
      </c>
      <c r="C92" s="28">
        <v>159423.22032625272</v>
      </c>
      <c r="D92" s="28">
        <v>144930.20029659336</v>
      </c>
      <c r="E92" s="28">
        <v>133599.58870563487</v>
      </c>
    </row>
    <row r="93" spans="1:5" x14ac:dyDescent="0.4">
      <c r="A93" s="27" t="s">
        <v>47</v>
      </c>
      <c r="B93" s="28">
        <v>136470</v>
      </c>
      <c r="C93" s="28">
        <v>153241.6173356777</v>
      </c>
      <c r="D93" s="28">
        <v>139310.56121425243</v>
      </c>
      <c r="E93" s="28">
        <v>133512.39179724664</v>
      </c>
    </row>
    <row r="94" spans="1:5" x14ac:dyDescent="0.4">
      <c r="A94" s="27" t="s">
        <v>48</v>
      </c>
      <c r="B94" s="28">
        <v>109590</v>
      </c>
      <c r="C94" s="28">
        <v>126357.3824158803</v>
      </c>
      <c r="D94" s="28">
        <v>114870.34765080026</v>
      </c>
      <c r="E94" s="28">
        <v>129142.09240252526</v>
      </c>
    </row>
    <row r="95" spans="1:5" x14ac:dyDescent="0.4">
      <c r="A95" s="27" t="s">
        <v>49</v>
      </c>
      <c r="B95" s="28">
        <v>102180</v>
      </c>
      <c r="C95" s="28">
        <v>113305.06009010467</v>
      </c>
      <c r="D95" s="28">
        <v>103949.59641294005</v>
      </c>
      <c r="E95" s="28">
        <v>133428.82923192016</v>
      </c>
    </row>
    <row r="96" spans="1:5" x14ac:dyDescent="0.4">
      <c r="A96" s="27" t="s">
        <v>50</v>
      </c>
      <c r="B96" s="28">
        <v>97174</v>
      </c>
      <c r="C96" s="28">
        <v>103176.14602328584</v>
      </c>
      <c r="D96" s="28">
        <v>94657.014700262225</v>
      </c>
      <c r="E96" s="28">
        <v>129046.12553560607</v>
      </c>
    </row>
    <row r="97" spans="1:5" x14ac:dyDescent="0.4">
      <c r="A97" s="27" t="s">
        <v>51</v>
      </c>
      <c r="B97" s="28">
        <v>119673</v>
      </c>
      <c r="C97" s="28">
        <v>120031.39749384375</v>
      </c>
      <c r="D97" s="28">
        <v>110120.54815948967</v>
      </c>
      <c r="E97" s="28">
        <v>133272.43380747086</v>
      </c>
    </row>
    <row r="98" spans="1:5" x14ac:dyDescent="0.4">
      <c r="A98" s="27" t="s">
        <v>40</v>
      </c>
      <c r="B98" s="28">
        <v>165012</v>
      </c>
      <c r="C98" s="28">
        <v>178240.79923046587</v>
      </c>
      <c r="D98" s="28">
        <v>163523.66901877601</v>
      </c>
      <c r="E98" s="28">
        <v>133258.06975820541</v>
      </c>
    </row>
    <row r="99" spans="1:5" x14ac:dyDescent="0.4">
      <c r="A99" s="27" t="s">
        <v>41</v>
      </c>
      <c r="B99" s="28">
        <v>155402</v>
      </c>
      <c r="C99" s="28">
        <v>167035.67955498432</v>
      </c>
      <c r="D99" s="28">
        <v>153243.74271099479</v>
      </c>
      <c r="E99" s="28">
        <v>120292.31650399516</v>
      </c>
    </row>
    <row r="100" spans="1:5" x14ac:dyDescent="0.4">
      <c r="A100" s="27" t="s">
        <v>42</v>
      </c>
      <c r="B100" s="28">
        <v>155764</v>
      </c>
      <c r="C100" s="28">
        <v>169445.89909060346</v>
      </c>
      <c r="D100" s="28">
        <v>158212.79093427028</v>
      </c>
      <c r="E100" s="28">
        <v>133118.98995516583</v>
      </c>
    </row>
    <row r="101" spans="1:5" x14ac:dyDescent="0.4">
      <c r="A101" s="27" t="s">
        <v>43</v>
      </c>
      <c r="B101" s="28">
        <v>168701</v>
      </c>
      <c r="C101" s="28">
        <v>184055.66045698163</v>
      </c>
      <c r="D101" s="28">
        <v>171854.02470306409</v>
      </c>
      <c r="E101" s="28">
        <v>128761.40653135245</v>
      </c>
    </row>
    <row r="102" spans="1:5" x14ac:dyDescent="0.4">
      <c r="A102" s="27" t="s">
        <v>44</v>
      </c>
      <c r="B102" s="28">
        <v>133389</v>
      </c>
      <c r="C102" s="28">
        <v>143328.74616936411</v>
      </c>
      <c r="D102" s="28">
        <v>133827.0272356341</v>
      </c>
      <c r="E102" s="28">
        <v>133035.34000988182</v>
      </c>
    </row>
    <row r="103" spans="1:5" x14ac:dyDescent="0.4">
      <c r="A103" s="27" t="s">
        <v>45</v>
      </c>
      <c r="B103" s="28">
        <v>128985</v>
      </c>
      <c r="C103" s="28">
        <v>142526.34817988265</v>
      </c>
      <c r="D103" s="28">
        <v>133077.82276366261</v>
      </c>
      <c r="E103" s="28">
        <v>128665.39961102061</v>
      </c>
    </row>
    <row r="104" spans="1:5" x14ac:dyDescent="0.4">
      <c r="A104" s="27" t="s">
        <v>46</v>
      </c>
      <c r="B104" s="28">
        <v>128651</v>
      </c>
      <c r="C104" s="28">
        <v>125044.50277107778</v>
      </c>
      <c r="D104" s="28">
        <v>127596.43139905896</v>
      </c>
      <c r="E104" s="28">
        <v>132879.07201880269</v>
      </c>
    </row>
    <row r="105" spans="1:5" x14ac:dyDescent="0.4">
      <c r="A105" s="27" t="s">
        <v>47</v>
      </c>
      <c r="B105" s="28">
        <v>111618</v>
      </c>
      <c r="C105" s="28">
        <v>112082.59002589415</v>
      </c>
      <c r="D105" s="28">
        <v>114369.98982234097</v>
      </c>
      <c r="E105" s="28">
        <v>132864.58053616705</v>
      </c>
    </row>
    <row r="106" spans="1:5" x14ac:dyDescent="0.4">
      <c r="A106" s="27" t="s">
        <v>48</v>
      </c>
      <c r="B106" s="28">
        <v>98263</v>
      </c>
      <c r="C106" s="28">
        <v>99802.195826790645</v>
      </c>
      <c r="D106" s="28">
        <v>101838.97533345985</v>
      </c>
      <c r="E106" s="28">
        <v>128500.17892676657</v>
      </c>
    </row>
    <row r="107" spans="1:5" x14ac:dyDescent="0.4">
      <c r="A107" s="27" t="s">
        <v>49</v>
      </c>
      <c r="B107" s="28">
        <v>94007</v>
      </c>
      <c r="C107" s="28">
        <v>91963.662032785171</v>
      </c>
      <c r="D107" s="28">
        <v>93840.471462025685</v>
      </c>
      <c r="E107" s="28">
        <v>132708.36784636174</v>
      </c>
    </row>
    <row r="108" spans="1:5" x14ac:dyDescent="0.4">
      <c r="A108" s="27" t="s">
        <v>50</v>
      </c>
      <c r="B108" s="28">
        <v>119616</v>
      </c>
      <c r="C108" s="28">
        <v>115663.89388273045</v>
      </c>
      <c r="D108" s="28">
        <v>105148.99443884585</v>
      </c>
      <c r="E108" s="28">
        <v>128407.97744041709</v>
      </c>
    </row>
    <row r="109" spans="1:5" x14ac:dyDescent="0.4">
      <c r="A109" s="27" t="s">
        <v>51</v>
      </c>
      <c r="B109" s="28">
        <v>181661</v>
      </c>
      <c r="C109" s="28">
        <v>201537.05169936307</v>
      </c>
      <c r="D109" s="28">
        <v>183215.5015448755</v>
      </c>
      <c r="E109" s="28">
        <v>132620.8018645478</v>
      </c>
    </row>
    <row r="110" spans="1:5" x14ac:dyDescent="0.4">
      <c r="A110" s="27" t="s">
        <v>40</v>
      </c>
      <c r="B110" s="28">
        <v>156761</v>
      </c>
      <c r="C110" s="28">
        <v>172818.58904138787</v>
      </c>
      <c r="D110" s="28">
        <v>157107.80821944351</v>
      </c>
      <c r="E110" s="28">
        <v>132537.66367392085</v>
      </c>
    </row>
    <row r="111" spans="1:5" x14ac:dyDescent="0.4">
      <c r="A111" s="27" t="s">
        <v>41</v>
      </c>
      <c r="B111" s="28">
        <v>165870</v>
      </c>
      <c r="C111" s="28">
        <v>176989.60410244056</v>
      </c>
      <c r="D111" s="28">
        <v>160899.64009312776</v>
      </c>
      <c r="E111" s="28">
        <v>119680.52072761361</v>
      </c>
    </row>
    <row r="112" spans="1:5" x14ac:dyDescent="0.4">
      <c r="A112" s="27" t="s">
        <v>42</v>
      </c>
      <c r="B112" s="28">
        <v>161329</v>
      </c>
      <c r="C112" s="28">
        <v>190847.67475169877</v>
      </c>
      <c r="D112" s="28">
        <v>173497.88613790795</v>
      </c>
      <c r="E112" s="28">
        <v>132471.09131412877</v>
      </c>
    </row>
    <row r="113" spans="1:5" x14ac:dyDescent="0.4">
      <c r="A113" s="27" t="s">
        <v>43</v>
      </c>
      <c r="B113" s="28">
        <v>128458</v>
      </c>
      <c r="C113" s="28">
        <v>138690.79342809762</v>
      </c>
      <c r="D113" s="28">
        <v>127239.26002577764</v>
      </c>
      <c r="E113" s="28">
        <v>128119.45300218121</v>
      </c>
    </row>
    <row r="114" spans="1:5" x14ac:dyDescent="0.4">
      <c r="A114" s="27" t="s">
        <v>44</v>
      </c>
      <c r="B114" s="28">
        <v>154551</v>
      </c>
      <c r="C114" s="28">
        <v>166718.94938907475</v>
      </c>
      <c r="D114" s="28">
        <v>152953.16457713279</v>
      </c>
      <c r="E114" s="28">
        <v>132315.00605769356</v>
      </c>
    </row>
    <row r="115" spans="1:5" x14ac:dyDescent="0.4">
      <c r="A115" s="27" t="s">
        <v>45</v>
      </c>
      <c r="B115" s="28">
        <v>133030</v>
      </c>
      <c r="C115" s="28">
        <v>145963.96823260598</v>
      </c>
      <c r="D115" s="28">
        <v>133911.89746110639</v>
      </c>
      <c r="E115" s="28">
        <v>128027.20009292121</v>
      </c>
    </row>
    <row r="116" spans="1:5" x14ac:dyDescent="0.4">
      <c r="A116" s="27" t="s">
        <v>46</v>
      </c>
      <c r="B116" s="28">
        <v>111057</v>
      </c>
      <c r="C116" s="28">
        <v>127735.5727016477</v>
      </c>
      <c r="D116" s="28">
        <v>117188.59880885109</v>
      </c>
      <c r="E116" s="28">
        <v>132227.36406541994</v>
      </c>
    </row>
    <row r="117" spans="1:5" x14ac:dyDescent="0.4">
      <c r="A117" s="27" t="s">
        <v>47</v>
      </c>
      <c r="B117" s="28">
        <v>106550</v>
      </c>
      <c r="C117" s="28">
        <v>115991.9892102492</v>
      </c>
      <c r="D117" s="28">
        <v>106414.66900022862</v>
      </c>
      <c r="E117" s="28">
        <v>132144.30188525267</v>
      </c>
    </row>
    <row r="118" spans="1:5" x14ac:dyDescent="0.4">
      <c r="A118" s="27" t="s">
        <v>48</v>
      </c>
      <c r="B118" s="28">
        <v>105510</v>
      </c>
      <c r="C118" s="28">
        <v>101355.11151678753</v>
      </c>
      <c r="D118" s="28">
        <v>103423.58318039544</v>
      </c>
      <c r="E118" s="28">
        <v>127861.95709306447</v>
      </c>
    </row>
    <row r="119" spans="1:5" x14ac:dyDescent="0.4">
      <c r="A119" s="27" t="s">
        <v>49</v>
      </c>
      <c r="B119" s="28">
        <v>115446</v>
      </c>
      <c r="C119" s="28">
        <v>109834.92657455386</v>
      </c>
      <c r="D119" s="28">
        <v>112076.45568832026</v>
      </c>
      <c r="E119" s="28">
        <v>132056.62690730786</v>
      </c>
    </row>
    <row r="120" spans="1:5" x14ac:dyDescent="0.4">
      <c r="A120" s="27" t="s">
        <v>50</v>
      </c>
      <c r="B120" s="28">
        <v>113813</v>
      </c>
      <c r="C120" s="28">
        <v>111698.05760084173</v>
      </c>
      <c r="D120" s="28">
        <v>112826.32080893104</v>
      </c>
      <c r="E120" s="28">
        <v>127738.95005336183</v>
      </c>
    </row>
    <row r="121" spans="1:5" x14ac:dyDescent="0.4">
      <c r="A121" s="27" t="s">
        <v>51</v>
      </c>
      <c r="B121" s="28">
        <v>123099</v>
      </c>
      <c r="C121" s="28">
        <v>120442.46664684049</v>
      </c>
      <c r="D121" s="28">
        <v>124167.49138849536</v>
      </c>
      <c r="E121" s="28">
        <v>131931.36175265763</v>
      </c>
    </row>
    <row r="122" spans="1:5" x14ac:dyDescent="0.4">
      <c r="A122" s="27" t="s">
        <v>40</v>
      </c>
      <c r="B122" s="28">
        <v>126011</v>
      </c>
      <c r="C122" s="28">
        <v>122134.64105253817</v>
      </c>
      <c r="D122" s="28">
        <v>125912.0010850909</v>
      </c>
      <c r="E122" s="28">
        <v>131885.88974919581</v>
      </c>
    </row>
    <row r="123" spans="1:5" x14ac:dyDescent="0.4">
      <c r="A123" s="27" t="s">
        <v>41</v>
      </c>
      <c r="B123" s="28">
        <v>131708</v>
      </c>
      <c r="C123" s="28">
        <v>126984.66049994272</v>
      </c>
      <c r="D123" s="28">
        <v>130912.02113396158</v>
      </c>
      <c r="E123" s="28">
        <v>119068.70812040956</v>
      </c>
    </row>
    <row r="124" spans="1:5" x14ac:dyDescent="0.4">
      <c r="A124" s="27" t="s">
        <v>42</v>
      </c>
      <c r="B124" s="28">
        <v>124929</v>
      </c>
      <c r="C124" s="28">
        <v>125725.76852512074</v>
      </c>
      <c r="D124" s="28">
        <v>129614.19435579459</v>
      </c>
      <c r="E124" s="28">
        <v>131750.94009658447</v>
      </c>
    </row>
    <row r="125" spans="1:5" x14ac:dyDescent="0.4">
      <c r="A125" s="27" t="s">
        <v>43</v>
      </c>
      <c r="B125" s="28">
        <v>103120</v>
      </c>
      <c r="C125" s="28">
        <v>100514.05804972973</v>
      </c>
      <c r="D125" s="28">
        <v>103622.74025745333</v>
      </c>
      <c r="E125" s="28">
        <v>127481.17974556862</v>
      </c>
    </row>
    <row r="126" spans="1:5" x14ac:dyDescent="0.4">
      <c r="A126" s="27" t="s">
        <v>44</v>
      </c>
      <c r="B126" s="28">
        <v>106550</v>
      </c>
      <c r="C126" s="28">
        <v>103176.87138547657</v>
      </c>
      <c r="D126" s="28">
        <v>106367.9086448212</v>
      </c>
      <c r="E126" s="28">
        <v>131663.18910818006</v>
      </c>
    </row>
    <row r="127" spans="1:5" x14ac:dyDescent="0.4">
      <c r="A127" s="27" t="s">
        <v>45</v>
      </c>
      <c r="B127" s="28">
        <v>112211</v>
      </c>
      <c r="C127" s="28">
        <v>107994.61517144879</v>
      </c>
      <c r="D127" s="28">
        <v>111334.65481592659</v>
      </c>
      <c r="E127" s="28">
        <v>127358.21275927864</v>
      </c>
    </row>
    <row r="128" spans="1:5" x14ac:dyDescent="0.4">
      <c r="A128" s="27" t="s">
        <v>46</v>
      </c>
      <c r="B128" s="28">
        <v>122569</v>
      </c>
      <c r="C128" s="28">
        <v>116958.19352352362</v>
      </c>
      <c r="D128" s="28">
        <v>120575.45724074599</v>
      </c>
      <c r="E128" s="28">
        <v>131537.95991057684</v>
      </c>
    </row>
    <row r="129" spans="1:5" x14ac:dyDescent="0.4">
      <c r="A129" s="27" t="s">
        <v>47</v>
      </c>
      <c r="B129" s="28">
        <v>121834</v>
      </c>
      <c r="C129" s="28">
        <v>113704.82399824145</v>
      </c>
      <c r="D129" s="28">
        <v>117221.46803942419</v>
      </c>
      <c r="E129" s="28">
        <v>131492.45195006797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4319-49AD-4BBA-AABC-B0ACF13E2B3C}">
  <dimension ref="A1:E3896"/>
  <sheetViews>
    <sheetView workbookViewId="0">
      <selection sqref="A1:E1048576"/>
    </sheetView>
  </sheetViews>
  <sheetFormatPr defaultRowHeight="17" x14ac:dyDescent="0.4"/>
  <cols>
    <col min="1" max="1" width="16" style="1" customWidth="1"/>
    <col min="2" max="2" width="11" customWidth="1"/>
    <col min="3" max="3" width="8.7265625" style="1"/>
    <col min="4" max="4" width="12.453125" customWidth="1"/>
  </cols>
  <sheetData>
    <row r="1" spans="1:5" x14ac:dyDescent="0.4">
      <c r="A1" s="2" t="s">
        <v>32</v>
      </c>
      <c r="B1" s="23" t="s">
        <v>2</v>
      </c>
      <c r="C1" t="s">
        <v>33</v>
      </c>
      <c r="D1" s="24" t="s">
        <v>34</v>
      </c>
      <c r="E1" t="s">
        <v>35</v>
      </c>
    </row>
    <row r="2" spans="1:5" x14ac:dyDescent="0.4">
      <c r="A2" s="21">
        <v>39814</v>
      </c>
      <c r="B2">
        <v>3547</v>
      </c>
      <c r="C2" s="1">
        <v>2376.4900000000002</v>
      </c>
      <c r="D2">
        <v>4281.7688756746547</v>
      </c>
      <c r="E2">
        <v>4481.0788272720092</v>
      </c>
    </row>
    <row r="3" spans="1:5" x14ac:dyDescent="0.4">
      <c r="A3" s="21">
        <v>39815</v>
      </c>
      <c r="B3">
        <v>4088</v>
      </c>
      <c r="C3" s="1">
        <v>2738.96</v>
      </c>
      <c r="D3">
        <v>3506.7113687220258</v>
      </c>
      <c r="E3">
        <v>4450.2168594382147</v>
      </c>
    </row>
    <row r="4" spans="1:5" x14ac:dyDescent="0.4">
      <c r="A4" s="21">
        <v>39816</v>
      </c>
      <c r="B4">
        <v>3430</v>
      </c>
      <c r="C4" s="1">
        <v>2298.1000000000004</v>
      </c>
      <c r="D4">
        <v>3568.3799036275554</v>
      </c>
      <c r="E4">
        <v>4495.0778047549838</v>
      </c>
    </row>
    <row r="5" spans="1:5" x14ac:dyDescent="0.4">
      <c r="A5" s="21">
        <v>39817</v>
      </c>
      <c r="B5">
        <v>4548</v>
      </c>
      <c r="C5" s="1">
        <v>3047.1600000000003</v>
      </c>
      <c r="D5">
        <v>3550.5984459135552</v>
      </c>
      <c r="E5">
        <v>4468.224187373492</v>
      </c>
    </row>
    <row r="6" spans="1:5" x14ac:dyDescent="0.4">
      <c r="A6" s="21">
        <v>39818</v>
      </c>
      <c r="B6">
        <v>3650</v>
      </c>
      <c r="C6" s="1">
        <v>2445.5</v>
      </c>
      <c r="D6">
        <v>4281.7688756746547</v>
      </c>
      <c r="E6">
        <v>4480.8389805825291</v>
      </c>
    </row>
    <row r="7" spans="1:5" x14ac:dyDescent="0.4">
      <c r="A7" s="21">
        <v>39819</v>
      </c>
      <c r="B7">
        <v>3110</v>
      </c>
      <c r="C7" s="1">
        <v>2083.7000000000003</v>
      </c>
      <c r="D7">
        <v>3506.7113687220258</v>
      </c>
      <c r="E7">
        <v>4449.9786614271779</v>
      </c>
    </row>
    <row r="8" spans="1:5" x14ac:dyDescent="0.4">
      <c r="A8" s="21">
        <v>39820</v>
      </c>
      <c r="B8">
        <v>3220</v>
      </c>
      <c r="C8" s="1">
        <v>2157.4</v>
      </c>
      <c r="D8">
        <v>3568.3799036275554</v>
      </c>
      <c r="E8">
        <v>4494.8372023407364</v>
      </c>
    </row>
    <row r="9" spans="1:5" x14ac:dyDescent="0.4">
      <c r="A9" s="21">
        <v>39821</v>
      </c>
      <c r="B9">
        <v>3650</v>
      </c>
      <c r="C9" s="1">
        <v>2445.5</v>
      </c>
      <c r="D9">
        <v>4032.7462236967176</v>
      </c>
      <c r="E9">
        <v>4467.9850191188616</v>
      </c>
    </row>
    <row r="10" spans="1:5" x14ac:dyDescent="0.4">
      <c r="A10" s="21">
        <v>39822</v>
      </c>
      <c r="B10">
        <v>4848</v>
      </c>
      <c r="C10" s="1">
        <v>3248.1600000000003</v>
      </c>
      <c r="D10">
        <v>3332.6401158595691</v>
      </c>
      <c r="E10">
        <v>4480.5991338930489</v>
      </c>
    </row>
    <row r="11" spans="1:5" x14ac:dyDescent="0.4">
      <c r="A11" s="21">
        <v>39823</v>
      </c>
      <c r="B11">
        <v>3650</v>
      </c>
      <c r="C11" s="1">
        <v>2445.5</v>
      </c>
      <c r="D11">
        <v>3713.3955299965087</v>
      </c>
      <c r="E11">
        <v>4449.7404634161412</v>
      </c>
    </row>
    <row r="12" spans="1:5" x14ac:dyDescent="0.4">
      <c r="A12" s="21">
        <v>39824</v>
      </c>
      <c r="B12">
        <v>3730</v>
      </c>
      <c r="C12" s="1">
        <v>2499.1000000000004</v>
      </c>
      <c r="D12">
        <v>4253.4768048421811</v>
      </c>
      <c r="E12">
        <v>4494.5965999264899</v>
      </c>
    </row>
    <row r="13" spans="1:5" x14ac:dyDescent="0.4">
      <c r="A13" s="21">
        <v>39825</v>
      </c>
      <c r="B13">
        <v>3250</v>
      </c>
      <c r="C13" s="1">
        <v>2177.5</v>
      </c>
      <c r="D13">
        <v>3514.9706133101358</v>
      </c>
      <c r="E13">
        <v>4467.7458508642303</v>
      </c>
    </row>
    <row r="14" spans="1:5" x14ac:dyDescent="0.4">
      <c r="A14" s="21">
        <v>39826</v>
      </c>
      <c r="B14">
        <v>4582</v>
      </c>
      <c r="C14" s="1">
        <v>3069.94</v>
      </c>
      <c r="D14">
        <v>3585.9455301308212</v>
      </c>
      <c r="E14">
        <v>4480.3592872035688</v>
      </c>
    </row>
    <row r="15" spans="1:5" x14ac:dyDescent="0.4">
      <c r="A15" s="21">
        <v>39827</v>
      </c>
      <c r="B15">
        <v>3430</v>
      </c>
      <c r="C15" s="1">
        <v>2298.1000000000004</v>
      </c>
      <c r="D15">
        <v>4302.3636280161563</v>
      </c>
      <c r="E15">
        <v>4449.5022654051045</v>
      </c>
    </row>
    <row r="16" spans="1:5" x14ac:dyDescent="0.4">
      <c r="A16" s="21">
        <v>39828</v>
      </c>
      <c r="B16">
        <v>4509</v>
      </c>
      <c r="C16" s="1">
        <v>3021.03</v>
      </c>
      <c r="D16">
        <v>3509.523650142818</v>
      </c>
      <c r="E16">
        <v>4494.3559975122425</v>
      </c>
    </row>
    <row r="17" spans="1:5" x14ac:dyDescent="0.4">
      <c r="A17" s="21">
        <v>39829</v>
      </c>
      <c r="B17">
        <v>3130</v>
      </c>
      <c r="C17" s="1">
        <v>2097.1</v>
      </c>
      <c r="D17">
        <v>3806.0913135989663</v>
      </c>
      <c r="E17">
        <v>4467.506682609599</v>
      </c>
    </row>
    <row r="18" spans="1:5" x14ac:dyDescent="0.4">
      <c r="A18" s="21">
        <v>39830</v>
      </c>
      <c r="B18">
        <v>3430</v>
      </c>
      <c r="C18" s="1">
        <v>2298.1000000000004</v>
      </c>
      <c r="D18">
        <v>4222.871468852316</v>
      </c>
      <c r="E18">
        <v>4480.1194405140895</v>
      </c>
    </row>
    <row r="19" spans="1:5" x14ac:dyDescent="0.4">
      <c r="A19" s="21">
        <v>39831</v>
      </c>
      <c r="B19">
        <v>3230</v>
      </c>
      <c r="C19" s="1">
        <v>2164.1</v>
      </c>
      <c r="D19">
        <v>3468.0079860307269</v>
      </c>
      <c r="E19">
        <v>4449.2640673940678</v>
      </c>
    </row>
    <row r="20" spans="1:5" x14ac:dyDescent="0.4">
      <c r="A20" s="21">
        <v>39832</v>
      </c>
      <c r="B20">
        <v>4974</v>
      </c>
      <c r="C20" s="1">
        <v>3332.5800000000004</v>
      </c>
      <c r="D20">
        <v>3538.3487789744618</v>
      </c>
      <c r="E20">
        <v>4494.115395097996</v>
      </c>
    </row>
    <row r="21" spans="1:5" x14ac:dyDescent="0.4">
      <c r="A21" s="21">
        <v>39833</v>
      </c>
      <c r="B21">
        <v>3430</v>
      </c>
      <c r="C21" s="1">
        <v>2298.1000000000004</v>
      </c>
      <c r="D21">
        <v>4311.8945750690655</v>
      </c>
      <c r="E21">
        <v>4467.2675143549686</v>
      </c>
    </row>
    <row r="22" spans="1:5" x14ac:dyDescent="0.4">
      <c r="A22" s="21">
        <v>39834</v>
      </c>
      <c r="B22">
        <v>5616</v>
      </c>
      <c r="C22" s="1">
        <v>3762.7200000000003</v>
      </c>
      <c r="D22">
        <v>3535.0958349771217</v>
      </c>
      <c r="E22">
        <v>4479.8795938246094</v>
      </c>
    </row>
    <row r="23" spans="1:5" x14ac:dyDescent="0.4">
      <c r="A23" s="21">
        <v>39835</v>
      </c>
      <c r="B23">
        <v>3430</v>
      </c>
      <c r="C23" s="1">
        <v>2298.1000000000004</v>
      </c>
      <c r="D23">
        <v>4016.2899003917137</v>
      </c>
      <c r="E23">
        <v>4449.0258693830301</v>
      </c>
    </row>
    <row r="24" spans="1:5" x14ac:dyDescent="0.4">
      <c r="A24" s="21">
        <v>39836</v>
      </c>
      <c r="B24">
        <v>5851</v>
      </c>
      <c r="C24" s="1">
        <v>3920.17</v>
      </c>
      <c r="D24">
        <v>4456.6662492197365</v>
      </c>
      <c r="E24">
        <v>4493.8747926837495</v>
      </c>
    </row>
    <row r="25" spans="1:5" x14ac:dyDescent="0.4">
      <c r="A25" s="21">
        <v>39837</v>
      </c>
      <c r="B25">
        <v>4791</v>
      </c>
      <c r="C25" s="1">
        <v>3209.9700000000003</v>
      </c>
      <c r="D25">
        <v>4001.2763278419047</v>
      </c>
      <c r="E25">
        <v>4467.0283461003373</v>
      </c>
    </row>
    <row r="26" spans="1:5" x14ac:dyDescent="0.4">
      <c r="A26" s="21">
        <v>39838</v>
      </c>
      <c r="B26">
        <v>3650</v>
      </c>
      <c r="C26" s="1">
        <v>2445.5</v>
      </c>
      <c r="D26">
        <v>4254.9352589565942</v>
      </c>
      <c r="E26">
        <v>4479.6397471351293</v>
      </c>
    </row>
    <row r="27" spans="1:5" x14ac:dyDescent="0.4">
      <c r="A27" s="21">
        <v>39839</v>
      </c>
      <c r="B27">
        <v>3650</v>
      </c>
      <c r="C27" s="1">
        <v>2445.5</v>
      </c>
      <c r="D27">
        <v>4743.6399344222564</v>
      </c>
      <c r="E27">
        <v>4448.7876713719934</v>
      </c>
    </row>
    <row r="28" spans="1:5" x14ac:dyDescent="0.4">
      <c r="A28" s="21">
        <v>39840</v>
      </c>
      <c r="B28">
        <v>2701</v>
      </c>
      <c r="C28" s="1">
        <v>1809.67</v>
      </c>
      <c r="D28">
        <v>3894.5124431795261</v>
      </c>
      <c r="E28">
        <v>4493.6341902695021</v>
      </c>
    </row>
    <row r="29" spans="1:5" x14ac:dyDescent="0.4">
      <c r="A29" s="21">
        <v>39841</v>
      </c>
      <c r="B29">
        <v>3650</v>
      </c>
      <c r="C29" s="1">
        <v>2445.5</v>
      </c>
      <c r="D29">
        <v>3798.289883428356</v>
      </c>
      <c r="E29">
        <v>4466.7891778457069</v>
      </c>
    </row>
    <row r="30" spans="1:5" x14ac:dyDescent="0.4">
      <c r="A30" s="21">
        <v>39842</v>
      </c>
      <c r="B30">
        <v>4520</v>
      </c>
      <c r="C30" s="1">
        <v>3028.4</v>
      </c>
      <c r="D30">
        <v>4303.4008925710114</v>
      </c>
      <c r="E30">
        <v>4479.3999004456491</v>
      </c>
    </row>
    <row r="31" spans="1:5" x14ac:dyDescent="0.4">
      <c r="A31" s="21">
        <v>39843</v>
      </c>
      <c r="B31">
        <v>4600</v>
      </c>
      <c r="C31" s="1">
        <v>3082</v>
      </c>
      <c r="D31">
        <v>3698.9012304268817</v>
      </c>
      <c r="E31">
        <v>4448.5494733609567</v>
      </c>
    </row>
    <row r="32" spans="1:5" x14ac:dyDescent="0.4">
      <c r="A32" s="21">
        <v>39844</v>
      </c>
      <c r="B32">
        <v>3650</v>
      </c>
      <c r="C32" s="1">
        <v>2445.5</v>
      </c>
      <c r="D32">
        <v>3959.8666663182848</v>
      </c>
      <c r="E32">
        <v>4493.3935878552556</v>
      </c>
    </row>
    <row r="33" spans="1:5" x14ac:dyDescent="0.4">
      <c r="A33" s="21">
        <v>39845</v>
      </c>
      <c r="B33">
        <v>3430</v>
      </c>
      <c r="C33" s="1">
        <v>2298.1000000000004</v>
      </c>
      <c r="D33">
        <v>4461.2753114589623</v>
      </c>
      <c r="E33">
        <v>4466.5500095910756</v>
      </c>
    </row>
    <row r="34" spans="1:5" x14ac:dyDescent="0.4">
      <c r="A34" s="21">
        <v>39846</v>
      </c>
      <c r="B34">
        <v>3650</v>
      </c>
      <c r="C34" s="1">
        <v>2445.5</v>
      </c>
      <c r="D34">
        <v>3665.1154004076839</v>
      </c>
      <c r="E34">
        <v>4479.160053756169</v>
      </c>
    </row>
    <row r="35" spans="1:5" x14ac:dyDescent="0.4">
      <c r="A35" s="21">
        <v>39847</v>
      </c>
      <c r="B35">
        <v>2799</v>
      </c>
      <c r="C35" s="1">
        <v>1875.3300000000002</v>
      </c>
      <c r="D35">
        <v>3759.8353789603034</v>
      </c>
      <c r="E35">
        <v>4448.3112753499199</v>
      </c>
    </row>
    <row r="36" spans="1:5" x14ac:dyDescent="0.4">
      <c r="A36" s="21">
        <v>39848</v>
      </c>
      <c r="B36">
        <v>4498</v>
      </c>
      <c r="C36" s="1">
        <v>3013.6600000000003</v>
      </c>
      <c r="D36">
        <v>4104.8060796651871</v>
      </c>
      <c r="E36">
        <v>4493.1529854410082</v>
      </c>
    </row>
    <row r="37" spans="1:5" x14ac:dyDescent="0.4">
      <c r="A37" s="21">
        <v>39849</v>
      </c>
      <c r="B37">
        <v>2955</v>
      </c>
      <c r="C37" s="1">
        <v>1979.8500000000001</v>
      </c>
      <c r="D37">
        <v>3567.1459911589532</v>
      </c>
      <c r="E37">
        <v>4466.3108413364453</v>
      </c>
    </row>
    <row r="38" spans="1:5" x14ac:dyDescent="0.4">
      <c r="A38" s="21">
        <v>39850</v>
      </c>
      <c r="B38">
        <v>3430</v>
      </c>
      <c r="C38" s="1">
        <v>2298.1000000000004</v>
      </c>
      <c r="D38">
        <v>3550.2534788593216</v>
      </c>
      <c r="E38">
        <v>4478.9202070666888</v>
      </c>
    </row>
    <row r="39" spans="1:5" x14ac:dyDescent="0.4">
      <c r="A39" s="21">
        <v>39851</v>
      </c>
      <c r="B39">
        <v>2958</v>
      </c>
      <c r="C39" s="1">
        <v>1981.8600000000001</v>
      </c>
      <c r="D39">
        <v>4035.518177704454</v>
      </c>
      <c r="E39">
        <v>4448.0730773388832</v>
      </c>
    </row>
    <row r="40" spans="1:5" x14ac:dyDescent="0.4">
      <c r="A40" s="21">
        <v>39852</v>
      </c>
      <c r="B40">
        <v>3098</v>
      </c>
      <c r="C40" s="1">
        <v>2075.6600000000003</v>
      </c>
      <c r="D40">
        <v>3293.3554760771449</v>
      </c>
      <c r="E40">
        <v>4492.9123830267617</v>
      </c>
    </row>
    <row r="41" spans="1:5" x14ac:dyDescent="0.4">
      <c r="A41" s="21">
        <v>39853</v>
      </c>
      <c r="B41">
        <v>3430</v>
      </c>
      <c r="C41" s="1">
        <v>2298.1000000000004</v>
      </c>
      <c r="D41">
        <v>3343.5337671974357</v>
      </c>
      <c r="E41">
        <v>4466.071673081814</v>
      </c>
    </row>
    <row r="42" spans="1:5" x14ac:dyDescent="0.4">
      <c r="A42" s="21">
        <v>39854</v>
      </c>
      <c r="B42">
        <v>3430</v>
      </c>
      <c r="C42" s="1">
        <v>2298.1000000000004</v>
      </c>
      <c r="D42">
        <v>3829.2146944152023</v>
      </c>
      <c r="E42">
        <v>4478.6803603772087</v>
      </c>
    </row>
    <row r="43" spans="1:5" x14ac:dyDescent="0.4">
      <c r="A43" s="21">
        <v>39855</v>
      </c>
      <c r="B43">
        <v>3012</v>
      </c>
      <c r="C43" s="1">
        <v>2018.0400000000002</v>
      </c>
      <c r="D43">
        <v>3218.1480222978234</v>
      </c>
      <c r="E43">
        <v>4447.8348793278465</v>
      </c>
    </row>
    <row r="44" spans="1:5" x14ac:dyDescent="0.4">
      <c r="A44" s="21">
        <v>39856</v>
      </c>
      <c r="B44">
        <v>2930</v>
      </c>
      <c r="C44" s="1">
        <v>1963.1000000000001</v>
      </c>
      <c r="D44">
        <v>3266.9065354518339</v>
      </c>
      <c r="E44">
        <v>4492.6717806125152</v>
      </c>
    </row>
    <row r="45" spans="1:5" x14ac:dyDescent="0.4">
      <c r="A45" s="21">
        <v>39857</v>
      </c>
      <c r="B45">
        <v>3430</v>
      </c>
      <c r="C45" s="1">
        <v>2298.1000000000004</v>
      </c>
      <c r="D45">
        <v>3658.12415224601</v>
      </c>
      <c r="E45">
        <v>4465.8325048271836</v>
      </c>
    </row>
    <row r="46" spans="1:5" x14ac:dyDescent="0.4">
      <c r="A46" s="21">
        <v>39858</v>
      </c>
      <c r="B46">
        <v>2672</v>
      </c>
      <c r="C46" s="1">
        <v>1790.24</v>
      </c>
      <c r="D46">
        <v>3096.6724534290202</v>
      </c>
      <c r="E46">
        <v>4478.4405136877285</v>
      </c>
    </row>
    <row r="47" spans="1:5" x14ac:dyDescent="0.4">
      <c r="A47" s="21">
        <v>39859</v>
      </c>
      <c r="B47">
        <v>3193</v>
      </c>
      <c r="C47" s="1">
        <v>2139.31</v>
      </c>
      <c r="D47">
        <v>3104.0987342718831</v>
      </c>
      <c r="E47">
        <v>4447.5966813168088</v>
      </c>
    </row>
    <row r="48" spans="1:5" x14ac:dyDescent="0.4">
      <c r="A48" s="21">
        <v>39860</v>
      </c>
      <c r="B48">
        <v>5951</v>
      </c>
      <c r="C48" s="1">
        <v>3987.17</v>
      </c>
      <c r="D48">
        <v>3553.1846592595048</v>
      </c>
      <c r="E48">
        <v>4492.4311781982678</v>
      </c>
    </row>
    <row r="49" spans="1:5" x14ac:dyDescent="0.4">
      <c r="A49" s="21">
        <v>39861</v>
      </c>
      <c r="B49">
        <v>4084</v>
      </c>
      <c r="C49" s="1">
        <v>2736.28</v>
      </c>
      <c r="D49">
        <v>3373.0936840893801</v>
      </c>
      <c r="E49">
        <v>4465.5933365725523</v>
      </c>
    </row>
    <row r="50" spans="1:5" x14ac:dyDescent="0.4">
      <c r="A50" s="21">
        <v>39862</v>
      </c>
      <c r="B50">
        <v>3466</v>
      </c>
      <c r="C50" s="1">
        <v>2322.2200000000003</v>
      </c>
      <c r="D50">
        <v>3584.7473303810771</v>
      </c>
      <c r="E50">
        <v>4478.2006669982484</v>
      </c>
    </row>
    <row r="51" spans="1:5" x14ac:dyDescent="0.4">
      <c r="A51" s="21">
        <v>39863</v>
      </c>
      <c r="B51">
        <v>3430</v>
      </c>
      <c r="C51" s="1">
        <v>2298.1000000000004</v>
      </c>
      <c r="D51">
        <v>4084.0132749034838</v>
      </c>
      <c r="E51">
        <v>4447.3584833057721</v>
      </c>
    </row>
    <row r="52" spans="1:5" x14ac:dyDescent="0.4">
      <c r="A52" s="21">
        <v>39864</v>
      </c>
      <c r="B52">
        <v>3650</v>
      </c>
      <c r="C52" s="1">
        <v>2445.5</v>
      </c>
      <c r="D52">
        <v>3387.6065342226643</v>
      </c>
      <c r="E52">
        <v>4492.1905757840213</v>
      </c>
    </row>
    <row r="53" spans="1:5" x14ac:dyDescent="0.4">
      <c r="A53" s="21">
        <v>39865</v>
      </c>
      <c r="B53">
        <v>3650</v>
      </c>
      <c r="C53" s="1">
        <v>2445.5</v>
      </c>
      <c r="D53">
        <v>3516.7089317590548</v>
      </c>
      <c r="E53">
        <v>4465.3541683179228</v>
      </c>
    </row>
    <row r="54" spans="1:5" x14ac:dyDescent="0.4">
      <c r="A54" s="21">
        <v>39866</v>
      </c>
      <c r="B54">
        <v>4373</v>
      </c>
      <c r="C54" s="1">
        <v>2929.9100000000003</v>
      </c>
      <c r="D54">
        <v>4048.6063366936814</v>
      </c>
      <c r="E54">
        <v>4477.9608203087682</v>
      </c>
    </row>
    <row r="55" spans="1:5" x14ac:dyDescent="0.4">
      <c r="A55" s="21">
        <v>39867</v>
      </c>
      <c r="B55">
        <v>2655</v>
      </c>
      <c r="C55" s="1">
        <v>1778.8500000000001</v>
      </c>
      <c r="D55">
        <v>3501.5999578766514</v>
      </c>
      <c r="E55">
        <v>4447.1202852947363</v>
      </c>
    </row>
    <row r="56" spans="1:5" x14ac:dyDescent="0.4">
      <c r="A56" s="21">
        <v>39868</v>
      </c>
      <c r="B56">
        <v>3650</v>
      </c>
      <c r="C56" s="1">
        <v>2445.5</v>
      </c>
      <c r="D56">
        <v>3446.0484595811254</v>
      </c>
      <c r="E56">
        <v>4491.9499733697739</v>
      </c>
    </row>
    <row r="57" spans="1:5" x14ac:dyDescent="0.4">
      <c r="A57" s="21">
        <v>39869</v>
      </c>
      <c r="B57">
        <v>2692</v>
      </c>
      <c r="C57" s="1">
        <v>1803.64</v>
      </c>
      <c r="D57">
        <v>3982.298903203347</v>
      </c>
      <c r="E57">
        <v>4465.1150000632915</v>
      </c>
    </row>
    <row r="58" spans="1:5" x14ac:dyDescent="0.4">
      <c r="A58" s="21">
        <v>39870</v>
      </c>
      <c r="B58">
        <v>3430</v>
      </c>
      <c r="C58" s="1">
        <v>2298.1000000000004</v>
      </c>
      <c r="D58">
        <v>3209.2688382271795</v>
      </c>
      <c r="E58">
        <v>4477.7209736192881</v>
      </c>
    </row>
    <row r="59" spans="1:5" x14ac:dyDescent="0.4">
      <c r="A59" s="21">
        <v>39871</v>
      </c>
      <c r="B59">
        <v>2654</v>
      </c>
      <c r="C59" s="1">
        <v>1778.18</v>
      </c>
      <c r="D59">
        <v>3334.4669456205756</v>
      </c>
      <c r="E59">
        <v>4446.8820872836995</v>
      </c>
    </row>
    <row r="60" spans="1:5" x14ac:dyDescent="0.4">
      <c r="A60" s="21">
        <v>39872</v>
      </c>
      <c r="B60">
        <v>2605</v>
      </c>
      <c r="C60" s="1">
        <v>1745.3500000000001</v>
      </c>
      <c r="D60">
        <v>3675.1594718145352</v>
      </c>
      <c r="E60">
        <v>4491.7093709555274</v>
      </c>
    </row>
    <row r="61" spans="1:5" x14ac:dyDescent="0.4">
      <c r="A61" s="21">
        <v>39873</v>
      </c>
      <c r="B61">
        <v>5817</v>
      </c>
      <c r="C61" s="1">
        <v>3897.3900000000003</v>
      </c>
      <c r="D61">
        <v>2988.8421753032608</v>
      </c>
      <c r="E61">
        <v>4464.8758318086611</v>
      </c>
    </row>
    <row r="62" spans="1:5" x14ac:dyDescent="0.4">
      <c r="A62" s="21">
        <v>39874</v>
      </c>
      <c r="B62">
        <v>4612</v>
      </c>
      <c r="C62" s="1">
        <v>3090.04</v>
      </c>
      <c r="D62">
        <v>3538.4890688490336</v>
      </c>
      <c r="E62">
        <v>4477.4811269298079</v>
      </c>
    </row>
    <row r="63" spans="1:5" x14ac:dyDescent="0.4">
      <c r="A63" s="21">
        <v>39875</v>
      </c>
      <c r="B63">
        <v>3773</v>
      </c>
      <c r="C63" s="1">
        <v>2527.9100000000003</v>
      </c>
      <c r="D63">
        <v>4233.1449721830577</v>
      </c>
      <c r="E63">
        <v>4446.6438892726628</v>
      </c>
    </row>
    <row r="64" spans="1:5" x14ac:dyDescent="0.4">
      <c r="A64" s="21">
        <v>39876</v>
      </c>
      <c r="B64">
        <v>3430</v>
      </c>
      <c r="C64" s="1">
        <v>2298.1000000000004</v>
      </c>
      <c r="D64">
        <v>3587.3649481790121</v>
      </c>
      <c r="E64">
        <v>4491.468768541281</v>
      </c>
    </row>
    <row r="65" spans="1:5" x14ac:dyDescent="0.4">
      <c r="A65" s="21">
        <v>39877</v>
      </c>
      <c r="B65">
        <v>3430</v>
      </c>
      <c r="C65" s="1">
        <v>2298.1000000000004</v>
      </c>
      <c r="D65">
        <v>3634.0733841203287</v>
      </c>
      <c r="E65">
        <v>4464.6366635540298</v>
      </c>
    </row>
    <row r="66" spans="1:5" x14ac:dyDescent="0.4">
      <c r="A66" s="21">
        <v>39878</v>
      </c>
      <c r="B66">
        <v>2854</v>
      </c>
      <c r="C66" s="1">
        <v>1912.18</v>
      </c>
      <c r="D66">
        <v>4088.9235210651291</v>
      </c>
      <c r="E66">
        <v>4477.2412802403287</v>
      </c>
    </row>
    <row r="67" spans="1:5" x14ac:dyDescent="0.4">
      <c r="A67" s="21">
        <v>39879</v>
      </c>
      <c r="B67">
        <v>4082</v>
      </c>
      <c r="C67" s="1">
        <v>2734.94</v>
      </c>
      <c r="D67">
        <v>3354.9325583115128</v>
      </c>
      <c r="E67">
        <v>4446.4056912616252</v>
      </c>
    </row>
    <row r="68" spans="1:5" x14ac:dyDescent="0.4">
      <c r="A68" s="21">
        <v>39880</v>
      </c>
      <c r="B68">
        <v>3650</v>
      </c>
      <c r="C68" s="1">
        <v>2445.5</v>
      </c>
      <c r="D68">
        <v>3544.1214742888251</v>
      </c>
      <c r="E68">
        <v>4491.2281661270335</v>
      </c>
    </row>
    <row r="69" spans="1:5" x14ac:dyDescent="0.4">
      <c r="A69" s="21">
        <v>39881</v>
      </c>
      <c r="B69">
        <v>3430</v>
      </c>
      <c r="C69" s="1">
        <v>2298.1000000000004</v>
      </c>
      <c r="D69">
        <v>4035.0193908357173</v>
      </c>
      <c r="E69">
        <v>4464.3974952993995</v>
      </c>
    </row>
    <row r="70" spans="1:5" x14ac:dyDescent="0.4">
      <c r="A70" s="21">
        <v>39882</v>
      </c>
      <c r="B70">
        <v>3650</v>
      </c>
      <c r="C70" s="1">
        <v>2445.5</v>
      </c>
      <c r="D70">
        <v>3413.3742803806695</v>
      </c>
      <c r="E70">
        <v>4477.0014335508486</v>
      </c>
    </row>
    <row r="71" spans="1:5" x14ac:dyDescent="0.4">
      <c r="A71" s="21">
        <v>39883</v>
      </c>
      <c r="B71">
        <v>2628</v>
      </c>
      <c r="C71" s="1">
        <v>1760.7600000000002</v>
      </c>
      <c r="D71">
        <v>3516.1770259169457</v>
      </c>
      <c r="E71">
        <v>4446.1674932505884</v>
      </c>
    </row>
    <row r="72" spans="1:5" x14ac:dyDescent="0.4">
      <c r="A72" s="21">
        <v>39884</v>
      </c>
      <c r="B72">
        <v>3430</v>
      </c>
      <c r="C72" s="1">
        <v>2298.1000000000004</v>
      </c>
      <c r="D72">
        <v>3812.2802652309488</v>
      </c>
      <c r="E72">
        <v>4490.9875637127871</v>
      </c>
    </row>
    <row r="73" spans="1:5" x14ac:dyDescent="0.4">
      <c r="A73" s="21">
        <v>39885</v>
      </c>
      <c r="B73">
        <v>2824</v>
      </c>
      <c r="C73" s="1">
        <v>1892.0800000000002</v>
      </c>
      <c r="D73">
        <v>3257.8682391856642</v>
      </c>
      <c r="E73">
        <v>4464.1583270447682</v>
      </c>
    </row>
    <row r="74" spans="1:5" x14ac:dyDescent="0.4">
      <c r="A74" s="21">
        <v>39886</v>
      </c>
      <c r="B74">
        <v>2891</v>
      </c>
      <c r="C74" s="1">
        <v>1936.97</v>
      </c>
      <c r="D74">
        <v>3235.8642949649397</v>
      </c>
      <c r="E74">
        <v>4476.7615868613684</v>
      </c>
    </row>
    <row r="75" spans="1:5" x14ac:dyDescent="0.4">
      <c r="A75" s="21">
        <v>39887</v>
      </c>
      <c r="B75">
        <v>2576</v>
      </c>
      <c r="C75" s="1">
        <v>1725.92</v>
      </c>
      <c r="D75">
        <v>3600.5373167243829</v>
      </c>
      <c r="E75">
        <v>4445.9292952395517</v>
      </c>
    </row>
    <row r="76" spans="1:5" x14ac:dyDescent="0.4">
      <c r="A76" s="21">
        <v>39888</v>
      </c>
      <c r="B76">
        <v>2970</v>
      </c>
      <c r="C76" s="1">
        <v>1989.9</v>
      </c>
      <c r="D76">
        <v>2980.9857932425907</v>
      </c>
      <c r="E76">
        <v>4490.7469612985396</v>
      </c>
    </row>
    <row r="77" spans="1:5" x14ac:dyDescent="0.4">
      <c r="A77" s="21">
        <v>39889</v>
      </c>
      <c r="B77">
        <v>3650</v>
      </c>
      <c r="C77" s="1">
        <v>2445.5</v>
      </c>
      <c r="D77">
        <v>3025.2940159666914</v>
      </c>
      <c r="E77">
        <v>4463.9191587901378</v>
      </c>
    </row>
    <row r="78" spans="1:5" x14ac:dyDescent="0.4">
      <c r="A78" s="21">
        <v>39890</v>
      </c>
      <c r="B78">
        <v>2924</v>
      </c>
      <c r="C78" s="1">
        <v>1959.0800000000002</v>
      </c>
      <c r="D78">
        <v>3535.8317563612172</v>
      </c>
      <c r="E78">
        <v>4476.5217401718883</v>
      </c>
    </row>
    <row r="79" spans="1:5" x14ac:dyDescent="0.4">
      <c r="A79" s="21">
        <v>39891</v>
      </c>
      <c r="B79">
        <v>3650</v>
      </c>
      <c r="C79" s="1">
        <v>2445.5</v>
      </c>
      <c r="D79">
        <v>2991.2841636297612</v>
      </c>
      <c r="E79">
        <v>4445.691097228515</v>
      </c>
    </row>
    <row r="80" spans="1:5" x14ac:dyDescent="0.4">
      <c r="A80" s="21">
        <v>39892</v>
      </c>
      <c r="B80">
        <v>2908</v>
      </c>
      <c r="C80" s="1">
        <v>1948.3600000000001</v>
      </c>
      <c r="D80">
        <v>3153.0741369515968</v>
      </c>
      <c r="E80">
        <v>4490.5063588842931</v>
      </c>
    </row>
    <row r="81" spans="1:5" x14ac:dyDescent="0.4">
      <c r="A81" s="21">
        <v>39893</v>
      </c>
      <c r="B81">
        <v>2766</v>
      </c>
      <c r="C81" s="1">
        <v>1853.22</v>
      </c>
      <c r="D81">
        <v>3507.5125831518681</v>
      </c>
      <c r="E81">
        <v>4463.6799905355065</v>
      </c>
    </row>
    <row r="82" spans="1:5" x14ac:dyDescent="0.4">
      <c r="A82" s="21">
        <v>39894</v>
      </c>
      <c r="B82">
        <v>3650</v>
      </c>
      <c r="C82" s="1">
        <v>2445.5</v>
      </c>
      <c r="D82">
        <v>2958.2012659213374</v>
      </c>
      <c r="E82">
        <v>4476.2818934824081</v>
      </c>
    </row>
    <row r="83" spans="1:5" x14ac:dyDescent="0.4">
      <c r="A83" s="21">
        <v>39895</v>
      </c>
      <c r="B83">
        <v>3360</v>
      </c>
      <c r="C83" s="1">
        <v>2251.2000000000003</v>
      </c>
      <c r="D83">
        <v>3116.8471424828695</v>
      </c>
      <c r="E83">
        <v>4445.4528992174783</v>
      </c>
    </row>
    <row r="84" spans="1:5" x14ac:dyDescent="0.4">
      <c r="A84" s="21">
        <v>39896</v>
      </c>
      <c r="B84">
        <v>3650</v>
      </c>
      <c r="C84" s="1">
        <v>2445.5</v>
      </c>
      <c r="D84">
        <v>3552.5175117271942</v>
      </c>
      <c r="E84">
        <v>4490.2657564700467</v>
      </c>
    </row>
    <row r="85" spans="1:5" x14ac:dyDescent="0.4">
      <c r="A85" s="21">
        <v>39897</v>
      </c>
      <c r="B85">
        <v>2864</v>
      </c>
      <c r="C85" s="1">
        <v>1918.88</v>
      </c>
      <c r="D85">
        <v>3130.2010737433566</v>
      </c>
      <c r="E85">
        <v>4463.4408222808761</v>
      </c>
    </row>
    <row r="86" spans="1:5" x14ac:dyDescent="0.4">
      <c r="A86" s="21">
        <v>39898</v>
      </c>
      <c r="B86">
        <v>3650</v>
      </c>
      <c r="C86" s="1">
        <v>2445.5</v>
      </c>
      <c r="D86">
        <v>3128.1233310507546</v>
      </c>
      <c r="E86">
        <v>4476.042046792928</v>
      </c>
    </row>
    <row r="87" spans="1:5" x14ac:dyDescent="0.4">
      <c r="A87" s="21">
        <v>39899</v>
      </c>
      <c r="B87">
        <v>2812</v>
      </c>
      <c r="C87" s="1">
        <v>1884.0400000000002</v>
      </c>
      <c r="D87">
        <v>3615.1461056622725</v>
      </c>
      <c r="E87">
        <v>4445.2147012064406</v>
      </c>
    </row>
    <row r="88" spans="1:5" x14ac:dyDescent="0.4">
      <c r="A88" s="21">
        <v>39900</v>
      </c>
      <c r="B88">
        <v>2845</v>
      </c>
      <c r="C88" s="1">
        <v>1906.15</v>
      </c>
      <c r="D88">
        <v>3052.5236668080352</v>
      </c>
      <c r="E88">
        <v>4490.0251540557992</v>
      </c>
    </row>
    <row r="89" spans="1:5" x14ac:dyDescent="0.4">
      <c r="A89" s="21">
        <v>39901</v>
      </c>
      <c r="B89">
        <v>3176</v>
      </c>
      <c r="C89" s="1">
        <v>2127.92</v>
      </c>
      <c r="D89">
        <v>3065.683317735537</v>
      </c>
      <c r="E89">
        <v>4463.2016540262448</v>
      </c>
    </row>
    <row r="90" spans="1:5" x14ac:dyDescent="0.4">
      <c r="A90" s="21">
        <v>39902</v>
      </c>
      <c r="B90">
        <v>3650</v>
      </c>
      <c r="C90" s="1">
        <v>2445.5</v>
      </c>
      <c r="D90">
        <v>3456.7380435706455</v>
      </c>
      <c r="E90">
        <v>4475.8022001034478</v>
      </c>
    </row>
    <row r="91" spans="1:5" x14ac:dyDescent="0.4">
      <c r="A91" s="21">
        <v>39903</v>
      </c>
      <c r="B91">
        <v>3013</v>
      </c>
      <c r="C91" s="1">
        <v>2018.71</v>
      </c>
      <c r="D91">
        <v>3061.098583288634</v>
      </c>
      <c r="E91">
        <v>4444.9765031954039</v>
      </c>
    </row>
    <row r="92" spans="1:5" x14ac:dyDescent="0.4">
      <c r="A92" s="21">
        <v>39904</v>
      </c>
      <c r="B92">
        <v>2897</v>
      </c>
      <c r="C92" s="1">
        <v>1940.99</v>
      </c>
      <c r="D92">
        <v>3103.8601178189228</v>
      </c>
      <c r="E92">
        <v>4489.7845516415528</v>
      </c>
    </row>
    <row r="93" spans="1:5" x14ac:dyDescent="0.4">
      <c r="A93" s="21">
        <v>39905</v>
      </c>
      <c r="B93">
        <v>3430</v>
      </c>
      <c r="C93" s="1">
        <v>2298.1000000000004</v>
      </c>
      <c r="D93">
        <v>3441.8627860045299</v>
      </c>
      <c r="E93">
        <v>4462.9624857716144</v>
      </c>
    </row>
    <row r="94" spans="1:5" x14ac:dyDescent="0.4">
      <c r="A94" s="21">
        <v>39906</v>
      </c>
      <c r="B94">
        <v>2855</v>
      </c>
      <c r="C94" s="1">
        <v>1912.8500000000001</v>
      </c>
      <c r="D94">
        <v>3016.5712585047395</v>
      </c>
      <c r="E94">
        <v>4475.5623534139677</v>
      </c>
    </row>
    <row r="95" spans="1:5" x14ac:dyDescent="0.4">
      <c r="A95" s="21">
        <v>39907</v>
      </c>
      <c r="B95">
        <v>2759</v>
      </c>
      <c r="C95" s="1">
        <v>1848.5300000000002</v>
      </c>
      <c r="D95">
        <v>3038.1669682829483</v>
      </c>
      <c r="E95">
        <v>4444.7383051843672</v>
      </c>
    </row>
    <row r="96" spans="1:5" x14ac:dyDescent="0.4">
      <c r="A96" s="21">
        <v>39908</v>
      </c>
      <c r="B96">
        <v>2804</v>
      </c>
      <c r="C96" s="1">
        <v>1878.68</v>
      </c>
      <c r="D96">
        <v>3356.618928080386</v>
      </c>
      <c r="E96">
        <v>4489.5439492273063</v>
      </c>
    </row>
    <row r="97" spans="1:5" x14ac:dyDescent="0.4">
      <c r="A97" s="21">
        <v>39909</v>
      </c>
      <c r="B97">
        <v>3650</v>
      </c>
      <c r="C97" s="1">
        <v>2445.5</v>
      </c>
      <c r="D97">
        <v>2862.5075978456553</v>
      </c>
      <c r="E97">
        <v>4462.7233175169831</v>
      </c>
    </row>
    <row r="98" spans="1:5" x14ac:dyDescent="0.4">
      <c r="A98" s="21">
        <v>39910</v>
      </c>
      <c r="B98">
        <v>2910</v>
      </c>
      <c r="C98" s="1">
        <v>1949.7</v>
      </c>
      <c r="D98">
        <v>3038.5124065343657</v>
      </c>
      <c r="E98">
        <v>4475.3225067244875</v>
      </c>
    </row>
    <row r="99" spans="1:5" x14ac:dyDescent="0.4">
      <c r="A99" s="21">
        <v>39911</v>
      </c>
      <c r="B99">
        <v>3650</v>
      </c>
      <c r="C99" s="1">
        <v>2445.5</v>
      </c>
      <c r="D99">
        <v>3382.5001706938233</v>
      </c>
      <c r="E99">
        <v>4444.5001071733304</v>
      </c>
    </row>
    <row r="100" spans="1:5" x14ac:dyDescent="0.4">
      <c r="A100" s="21">
        <v>39912</v>
      </c>
      <c r="B100">
        <v>3430</v>
      </c>
      <c r="C100" s="1">
        <v>2298.1000000000004</v>
      </c>
      <c r="D100">
        <v>3014.7409789392455</v>
      </c>
      <c r="E100">
        <v>4489.3033468130589</v>
      </c>
    </row>
    <row r="101" spans="1:5" x14ac:dyDescent="0.4">
      <c r="A101" s="21">
        <v>39913</v>
      </c>
      <c r="B101">
        <v>3251</v>
      </c>
      <c r="C101" s="1">
        <v>2178.17</v>
      </c>
      <c r="D101">
        <v>3123.0233079351096</v>
      </c>
      <c r="E101">
        <v>4462.4841492623527</v>
      </c>
    </row>
    <row r="102" spans="1:5" x14ac:dyDescent="0.4">
      <c r="A102" s="21">
        <v>39914</v>
      </c>
      <c r="B102">
        <v>3650</v>
      </c>
      <c r="C102" s="1">
        <v>2445.5</v>
      </c>
      <c r="D102">
        <v>3528.4319240363993</v>
      </c>
      <c r="E102">
        <v>4475.0826600350083</v>
      </c>
    </row>
    <row r="103" spans="1:5" x14ac:dyDescent="0.4">
      <c r="A103" s="21">
        <v>39915</v>
      </c>
      <c r="B103">
        <v>2765</v>
      </c>
      <c r="C103" s="1">
        <v>1852.5500000000002</v>
      </c>
      <c r="D103">
        <v>3123.9355072880448</v>
      </c>
      <c r="E103">
        <v>4444.2619091622937</v>
      </c>
    </row>
    <row r="104" spans="1:5" x14ac:dyDescent="0.4">
      <c r="A104" s="21">
        <v>39916</v>
      </c>
      <c r="B104">
        <v>3510</v>
      </c>
      <c r="C104" s="1">
        <v>2351.7000000000003</v>
      </c>
      <c r="D104">
        <v>3102.5807801421292</v>
      </c>
      <c r="E104">
        <v>4489.0627443988133</v>
      </c>
    </row>
    <row r="105" spans="1:5" x14ac:dyDescent="0.4">
      <c r="A105" s="21">
        <v>39917</v>
      </c>
      <c r="B105">
        <v>3392</v>
      </c>
      <c r="C105" s="1">
        <v>2272.6400000000003</v>
      </c>
      <c r="D105">
        <v>3556.7154806751405</v>
      </c>
      <c r="E105">
        <v>4462.2449810077214</v>
      </c>
    </row>
    <row r="106" spans="1:5" x14ac:dyDescent="0.4">
      <c r="A106" s="21">
        <v>39918</v>
      </c>
      <c r="B106">
        <v>3208</v>
      </c>
      <c r="C106" s="1">
        <v>2149.36</v>
      </c>
      <c r="D106">
        <v>3103.3782318111803</v>
      </c>
      <c r="E106">
        <v>4474.8428133455282</v>
      </c>
    </row>
    <row r="107" spans="1:5" x14ac:dyDescent="0.4">
      <c r="A107" s="21">
        <v>39919</v>
      </c>
      <c r="B107">
        <v>2616</v>
      </c>
      <c r="C107" s="1">
        <v>1752.72</v>
      </c>
      <c r="D107">
        <v>3165.6035772812679</v>
      </c>
      <c r="E107">
        <v>4444.023711151257</v>
      </c>
    </row>
    <row r="108" spans="1:5" x14ac:dyDescent="0.4">
      <c r="A108" s="21">
        <v>39920</v>
      </c>
      <c r="B108">
        <v>3486</v>
      </c>
      <c r="C108" s="1">
        <v>2335.6200000000003</v>
      </c>
      <c r="D108">
        <v>3445.9730938475741</v>
      </c>
      <c r="E108">
        <v>4488.8221419845659</v>
      </c>
    </row>
    <row r="109" spans="1:5" x14ac:dyDescent="0.4">
      <c r="A109" s="21">
        <v>39921</v>
      </c>
      <c r="B109">
        <v>3332</v>
      </c>
      <c r="C109" s="1">
        <v>2232.44</v>
      </c>
      <c r="D109">
        <v>3037.4785105801107</v>
      </c>
      <c r="E109">
        <v>4462.005812753091</v>
      </c>
    </row>
    <row r="110" spans="1:5" x14ac:dyDescent="0.4">
      <c r="A110" s="21">
        <v>39922</v>
      </c>
      <c r="B110">
        <v>3488</v>
      </c>
      <c r="C110" s="1">
        <v>2336.96</v>
      </c>
      <c r="D110">
        <v>3124.366919559553</v>
      </c>
      <c r="E110">
        <v>4474.602966656048</v>
      </c>
    </row>
    <row r="111" spans="1:5" x14ac:dyDescent="0.4">
      <c r="A111" s="21">
        <v>39923</v>
      </c>
      <c r="B111">
        <v>3402</v>
      </c>
      <c r="C111" s="1">
        <v>2279.34</v>
      </c>
      <c r="D111">
        <v>3573.6457090785375</v>
      </c>
      <c r="E111">
        <v>4443.7855131402193</v>
      </c>
    </row>
    <row r="112" spans="1:5" x14ac:dyDescent="0.4">
      <c r="A112" s="21">
        <v>39924</v>
      </c>
      <c r="B112">
        <v>3410</v>
      </c>
      <c r="C112" s="1">
        <v>2284.7000000000003</v>
      </c>
      <c r="D112">
        <v>3121.8113371912773</v>
      </c>
      <c r="E112">
        <v>4488.5815395703194</v>
      </c>
    </row>
    <row r="113" spans="1:5" x14ac:dyDescent="0.4">
      <c r="A113" s="21">
        <v>39925</v>
      </c>
      <c r="B113">
        <v>3273</v>
      </c>
      <c r="C113" s="1">
        <v>2192.9100000000003</v>
      </c>
      <c r="D113">
        <v>3209.4357711734224</v>
      </c>
      <c r="E113">
        <v>4461.7666444984598</v>
      </c>
    </row>
    <row r="114" spans="1:5" x14ac:dyDescent="0.4">
      <c r="A114" s="21">
        <v>39926</v>
      </c>
      <c r="B114">
        <v>3650</v>
      </c>
      <c r="C114" s="1">
        <v>2445.5</v>
      </c>
      <c r="D114">
        <v>3608.8879071861675</v>
      </c>
      <c r="E114">
        <v>4474.3631199665688</v>
      </c>
    </row>
    <row r="115" spans="1:5" x14ac:dyDescent="0.4">
      <c r="A115" s="21">
        <v>39927</v>
      </c>
      <c r="B115">
        <v>3455</v>
      </c>
      <c r="C115" s="1">
        <v>2314.8500000000004</v>
      </c>
      <c r="D115">
        <v>3187.5819880064901</v>
      </c>
      <c r="E115">
        <v>4443.5473151291826</v>
      </c>
    </row>
    <row r="116" spans="1:5" x14ac:dyDescent="0.4">
      <c r="A116" s="21">
        <v>39928</v>
      </c>
      <c r="B116">
        <v>3210</v>
      </c>
      <c r="C116" s="1">
        <v>2150.7000000000003</v>
      </c>
      <c r="D116">
        <v>3270.6937615408838</v>
      </c>
      <c r="E116">
        <v>4488.3409371560729</v>
      </c>
    </row>
    <row r="117" spans="1:5" x14ac:dyDescent="0.4">
      <c r="A117" s="21">
        <v>39929</v>
      </c>
      <c r="B117">
        <v>3650</v>
      </c>
      <c r="C117" s="1">
        <v>2445.5</v>
      </c>
      <c r="D117">
        <v>3654.5765204196105</v>
      </c>
      <c r="E117">
        <v>4461.5274762438294</v>
      </c>
    </row>
    <row r="118" spans="1:5" x14ac:dyDescent="0.4">
      <c r="A118" s="21">
        <v>39930</v>
      </c>
      <c r="B118">
        <v>3113</v>
      </c>
      <c r="C118" s="1">
        <v>2085.71</v>
      </c>
      <c r="D118">
        <v>3223.3686790634383</v>
      </c>
      <c r="E118">
        <v>4474.1232732770886</v>
      </c>
    </row>
    <row r="119" spans="1:5" x14ac:dyDescent="0.4">
      <c r="A119" s="21">
        <v>39931</v>
      </c>
      <c r="B119">
        <v>3650</v>
      </c>
      <c r="C119" s="1">
        <v>2445.5</v>
      </c>
      <c r="D119">
        <v>3241.3319831896197</v>
      </c>
      <c r="E119">
        <v>4443.3091171181459</v>
      </c>
    </row>
    <row r="120" spans="1:5" x14ac:dyDescent="0.4">
      <c r="A120" s="21">
        <v>39932</v>
      </c>
      <c r="B120">
        <v>2965</v>
      </c>
      <c r="C120" s="1">
        <v>1986.5500000000002</v>
      </c>
      <c r="D120">
        <v>3708.5113456185154</v>
      </c>
      <c r="E120">
        <v>4488.1003347418255</v>
      </c>
    </row>
    <row r="121" spans="1:5" x14ac:dyDescent="0.4">
      <c r="A121" s="21">
        <v>39933</v>
      </c>
      <c r="B121">
        <v>3430</v>
      </c>
      <c r="C121" s="1">
        <v>2298.1000000000004</v>
      </c>
      <c r="D121">
        <v>3163.1288856431756</v>
      </c>
      <c r="E121">
        <v>4461.2883079891981</v>
      </c>
    </row>
    <row r="122" spans="1:5" x14ac:dyDescent="0.4">
      <c r="A122" s="21">
        <v>39934</v>
      </c>
      <c r="B122">
        <v>2910</v>
      </c>
      <c r="C122" s="1">
        <v>1949.7</v>
      </c>
      <c r="D122">
        <v>3247.4084241337987</v>
      </c>
      <c r="E122">
        <v>4473.8834265876085</v>
      </c>
    </row>
    <row r="123" spans="1:5" x14ac:dyDescent="0.4">
      <c r="A123" s="21">
        <v>39935</v>
      </c>
      <c r="B123">
        <v>2908</v>
      </c>
      <c r="C123" s="1">
        <v>1948.3600000000001</v>
      </c>
      <c r="D123">
        <v>3567.6344498678709</v>
      </c>
      <c r="E123">
        <v>4443.0709191071091</v>
      </c>
    </row>
    <row r="124" spans="1:5" x14ac:dyDescent="0.4">
      <c r="A124" s="21">
        <v>39936</v>
      </c>
      <c r="B124">
        <v>2925</v>
      </c>
      <c r="C124" s="1">
        <v>1959.7500000000002</v>
      </c>
      <c r="D124">
        <v>3058.5726562340078</v>
      </c>
      <c r="E124">
        <v>4487.859732327579</v>
      </c>
    </row>
    <row r="125" spans="1:5" x14ac:dyDescent="0.4">
      <c r="A125" s="21">
        <v>39937</v>
      </c>
      <c r="B125">
        <v>2929</v>
      </c>
      <c r="C125" s="1">
        <v>1962.43</v>
      </c>
      <c r="D125">
        <v>3069.5994746865904</v>
      </c>
      <c r="E125">
        <v>4461.0491397345677</v>
      </c>
    </row>
    <row r="126" spans="1:5" x14ac:dyDescent="0.4">
      <c r="A126" s="21">
        <v>39938</v>
      </c>
      <c r="B126">
        <v>3065</v>
      </c>
      <c r="C126" s="1">
        <v>2053.5500000000002</v>
      </c>
      <c r="D126">
        <v>3402.0054306255875</v>
      </c>
      <c r="E126">
        <v>4473.6435798981283</v>
      </c>
    </row>
    <row r="127" spans="1:5" x14ac:dyDescent="0.4">
      <c r="A127" s="21">
        <v>39939</v>
      </c>
      <c r="B127">
        <v>2966</v>
      </c>
      <c r="C127" s="1">
        <v>1987.22</v>
      </c>
      <c r="D127">
        <v>2962.4540637247669</v>
      </c>
      <c r="E127">
        <v>4442.8327210960724</v>
      </c>
    </row>
    <row r="128" spans="1:5" x14ac:dyDescent="0.4">
      <c r="A128" s="21">
        <v>39940</v>
      </c>
      <c r="B128">
        <v>3430</v>
      </c>
      <c r="C128" s="1">
        <v>2298.1000000000004</v>
      </c>
      <c r="D128">
        <v>2994.9035325346267</v>
      </c>
      <c r="E128">
        <v>4487.6191299133316</v>
      </c>
    </row>
    <row r="129" spans="1:5" x14ac:dyDescent="0.4">
      <c r="A129" s="21">
        <v>39941</v>
      </c>
      <c r="B129">
        <v>3228</v>
      </c>
      <c r="C129" s="1">
        <v>2162.7600000000002</v>
      </c>
      <c r="D129">
        <v>3422.2921605211104</v>
      </c>
      <c r="E129">
        <v>4460.8099714799364</v>
      </c>
    </row>
    <row r="130" spans="1:5" x14ac:dyDescent="0.4">
      <c r="A130" s="21">
        <v>39942</v>
      </c>
      <c r="B130">
        <v>3102</v>
      </c>
      <c r="C130" s="1">
        <v>2078.34</v>
      </c>
      <c r="D130">
        <v>3003.9026705345923</v>
      </c>
      <c r="E130">
        <v>4473.4037332086482</v>
      </c>
    </row>
    <row r="131" spans="1:5" x14ac:dyDescent="0.4">
      <c r="A131" s="21">
        <v>39943</v>
      </c>
      <c r="B131">
        <v>3329</v>
      </c>
      <c r="C131" s="1">
        <v>2230.4300000000003</v>
      </c>
      <c r="D131">
        <v>3056.3810322230734</v>
      </c>
      <c r="E131">
        <v>4442.5945230850348</v>
      </c>
    </row>
    <row r="132" spans="1:5" x14ac:dyDescent="0.4">
      <c r="A132" s="21">
        <v>39944</v>
      </c>
      <c r="B132">
        <v>3650</v>
      </c>
      <c r="C132" s="1">
        <v>2445.5</v>
      </c>
      <c r="D132">
        <v>3455.234946157686</v>
      </c>
      <c r="E132">
        <v>4487.3785274990851</v>
      </c>
    </row>
    <row r="133" spans="1:5" x14ac:dyDescent="0.4">
      <c r="A133" s="21">
        <v>39945</v>
      </c>
      <c r="B133">
        <v>3273</v>
      </c>
      <c r="C133" s="1">
        <v>2192.9100000000003</v>
      </c>
      <c r="D133">
        <v>3092.2054121251385</v>
      </c>
      <c r="E133">
        <v>4460.570803225306</v>
      </c>
    </row>
    <row r="134" spans="1:5" x14ac:dyDescent="0.4">
      <c r="A134" s="21">
        <v>39946</v>
      </c>
      <c r="B134">
        <v>3650</v>
      </c>
      <c r="C134" s="1">
        <v>2445.5</v>
      </c>
      <c r="D134">
        <v>3161.2534508856975</v>
      </c>
      <c r="E134">
        <v>4473.163886519168</v>
      </c>
    </row>
    <row r="135" spans="1:5" x14ac:dyDescent="0.4">
      <c r="A135" s="21">
        <v>39947</v>
      </c>
      <c r="B135">
        <v>2571</v>
      </c>
      <c r="C135" s="1">
        <v>1722.5700000000002</v>
      </c>
      <c r="D135">
        <v>3610.8832246994139</v>
      </c>
      <c r="E135">
        <v>4442.3563250739981</v>
      </c>
    </row>
    <row r="136" spans="1:5" x14ac:dyDescent="0.4">
      <c r="A136" s="21">
        <v>39948</v>
      </c>
      <c r="B136">
        <v>3408</v>
      </c>
      <c r="C136" s="1">
        <v>2283.36</v>
      </c>
      <c r="D136">
        <v>3050.8811866522351</v>
      </c>
      <c r="E136">
        <v>4487.1379250848386</v>
      </c>
    </row>
    <row r="137" spans="1:5" x14ac:dyDescent="0.4">
      <c r="A137" s="21">
        <v>39949</v>
      </c>
      <c r="B137">
        <v>2775</v>
      </c>
      <c r="C137" s="1">
        <v>1859.25</v>
      </c>
      <c r="D137">
        <v>3151.1897010888233</v>
      </c>
      <c r="E137">
        <v>4460.3316349706747</v>
      </c>
    </row>
    <row r="138" spans="1:5" x14ac:dyDescent="0.4">
      <c r="A138" s="21">
        <v>39950</v>
      </c>
      <c r="B138">
        <v>3650</v>
      </c>
      <c r="C138" s="1">
        <v>2445.5</v>
      </c>
      <c r="D138">
        <v>3427.75209066153</v>
      </c>
      <c r="E138">
        <v>4472.9240398296879</v>
      </c>
    </row>
    <row r="139" spans="1:5" x14ac:dyDescent="0.4">
      <c r="A139" s="21">
        <v>39951</v>
      </c>
      <c r="B139">
        <v>2635</v>
      </c>
      <c r="C139" s="1">
        <v>1765.45</v>
      </c>
      <c r="D139">
        <v>3083.1664451323445</v>
      </c>
      <c r="E139">
        <v>4442.1181270629613</v>
      </c>
    </row>
    <row r="140" spans="1:5" x14ac:dyDescent="0.4">
      <c r="A140" s="21">
        <v>39952</v>
      </c>
      <c r="B140">
        <v>5895</v>
      </c>
      <c r="C140" s="1">
        <v>3949.65</v>
      </c>
      <c r="D140">
        <v>3043.6560193181008</v>
      </c>
      <c r="E140">
        <v>4486.8973226705912</v>
      </c>
    </row>
    <row r="141" spans="1:5" x14ac:dyDescent="0.4">
      <c r="A141" s="21">
        <v>39953</v>
      </c>
      <c r="B141">
        <v>4776</v>
      </c>
      <c r="C141" s="1">
        <v>3199.92</v>
      </c>
      <c r="D141">
        <v>3902.4205442455745</v>
      </c>
      <c r="E141">
        <v>4460.0924667160443</v>
      </c>
    </row>
    <row r="142" spans="1:5" x14ac:dyDescent="0.4">
      <c r="A142" s="21">
        <v>39954</v>
      </c>
      <c r="B142">
        <v>3650</v>
      </c>
      <c r="C142" s="1">
        <v>2445.5</v>
      </c>
      <c r="D142">
        <v>3595.069659149261</v>
      </c>
      <c r="E142">
        <v>4472.6841931402078</v>
      </c>
    </row>
    <row r="143" spans="1:5" x14ac:dyDescent="0.4">
      <c r="A143" s="21">
        <v>39955</v>
      </c>
      <c r="B143">
        <v>2556</v>
      </c>
      <c r="C143" s="1">
        <v>1712.5200000000002</v>
      </c>
      <c r="D143">
        <v>3677.0530243509793</v>
      </c>
      <c r="E143">
        <v>4441.8799290519246</v>
      </c>
    </row>
    <row r="144" spans="1:5" x14ac:dyDescent="0.4">
      <c r="A144" s="21">
        <v>39956</v>
      </c>
      <c r="B144">
        <v>3650</v>
      </c>
      <c r="C144" s="1">
        <v>2445.5</v>
      </c>
      <c r="D144">
        <v>3862.9920532798892</v>
      </c>
      <c r="E144">
        <v>4486.6567202563447</v>
      </c>
    </row>
    <row r="145" spans="1:5" x14ac:dyDescent="0.4">
      <c r="A145" s="21">
        <v>39957</v>
      </c>
      <c r="B145">
        <v>2602</v>
      </c>
      <c r="C145" s="1">
        <v>1743.3400000000001</v>
      </c>
      <c r="D145">
        <v>3395.4729291530202</v>
      </c>
      <c r="E145">
        <v>4459.853298461413</v>
      </c>
    </row>
    <row r="146" spans="1:5" x14ac:dyDescent="0.4">
      <c r="A146" s="21">
        <v>39958</v>
      </c>
      <c r="B146">
        <v>2755</v>
      </c>
      <c r="C146" s="1">
        <v>1845.8500000000001</v>
      </c>
      <c r="D146">
        <v>3321.0742469311449</v>
      </c>
      <c r="E146">
        <v>4472.4443464507276</v>
      </c>
    </row>
    <row r="147" spans="1:5" x14ac:dyDescent="0.4">
      <c r="A147" s="21">
        <v>39959</v>
      </c>
      <c r="B147">
        <v>5090</v>
      </c>
      <c r="C147" s="1">
        <v>3410.3</v>
      </c>
      <c r="D147">
        <v>3577.6016365017917</v>
      </c>
      <c r="E147">
        <v>4441.6417310408879</v>
      </c>
    </row>
    <row r="148" spans="1:5" x14ac:dyDescent="0.4">
      <c r="A148" s="21">
        <v>39960</v>
      </c>
      <c r="B148">
        <v>5939</v>
      </c>
      <c r="C148" s="1">
        <v>3979.13</v>
      </c>
      <c r="D148">
        <v>3387.3627883844179</v>
      </c>
      <c r="E148">
        <v>4486.4161178420973</v>
      </c>
    </row>
    <row r="149" spans="1:5" x14ac:dyDescent="0.4">
      <c r="A149" s="21">
        <v>39961</v>
      </c>
      <c r="B149">
        <v>5092</v>
      </c>
      <c r="C149" s="1">
        <v>3411.6400000000003</v>
      </c>
      <c r="D149">
        <v>3873.5577431452593</v>
      </c>
      <c r="E149">
        <v>4459.6141302067826</v>
      </c>
    </row>
    <row r="150" spans="1:5" x14ac:dyDescent="0.4">
      <c r="A150" s="21">
        <v>39962</v>
      </c>
      <c r="B150">
        <v>5818</v>
      </c>
      <c r="C150" s="1">
        <v>3898.0600000000004</v>
      </c>
      <c r="D150">
        <v>4538.6696683618675</v>
      </c>
      <c r="E150">
        <v>4472.2044997612475</v>
      </c>
    </row>
    <row r="151" spans="1:5" x14ac:dyDescent="0.4">
      <c r="A151" s="21">
        <v>39963</v>
      </c>
      <c r="B151">
        <v>5879</v>
      </c>
      <c r="C151" s="1">
        <v>3938.9300000000003</v>
      </c>
      <c r="D151">
        <v>4216.5394034079254</v>
      </c>
      <c r="E151">
        <v>4441.4035330298511</v>
      </c>
    </row>
    <row r="152" spans="1:5" x14ac:dyDescent="0.4">
      <c r="A152" s="21">
        <v>39964</v>
      </c>
      <c r="B152">
        <v>6236</v>
      </c>
      <c r="C152" s="1">
        <v>4178.12</v>
      </c>
      <c r="D152">
        <v>4555.8347596168769</v>
      </c>
      <c r="E152">
        <v>4486.1755154278508</v>
      </c>
    </row>
    <row r="153" spans="1:5" x14ac:dyDescent="0.4">
      <c r="A153" s="21">
        <v>39965</v>
      </c>
      <c r="B153">
        <v>3650</v>
      </c>
      <c r="C153" s="1">
        <v>2445.5</v>
      </c>
      <c r="D153">
        <v>5383.3266489008229</v>
      </c>
      <c r="E153">
        <v>4459.3749619521523</v>
      </c>
    </row>
    <row r="154" spans="1:5" x14ac:dyDescent="0.4">
      <c r="A154" s="21">
        <v>39966</v>
      </c>
      <c r="B154">
        <v>6479</v>
      </c>
      <c r="C154" s="1">
        <v>4340.93</v>
      </c>
      <c r="D154">
        <v>4533.0208834796586</v>
      </c>
      <c r="E154">
        <v>4471.9646530717673</v>
      </c>
    </row>
    <row r="155" spans="1:5" x14ac:dyDescent="0.4">
      <c r="A155" s="21">
        <v>39967</v>
      </c>
      <c r="B155">
        <v>5927</v>
      </c>
      <c r="C155" s="1">
        <v>3971.09</v>
      </c>
      <c r="D155">
        <v>4923.7632681511268</v>
      </c>
      <c r="E155">
        <v>4441.1653350188144</v>
      </c>
    </row>
    <row r="156" spans="1:5" x14ac:dyDescent="0.4">
      <c r="A156" s="21">
        <v>39968</v>
      </c>
      <c r="B156">
        <v>3650</v>
      </c>
      <c r="C156" s="1">
        <v>2445.5</v>
      </c>
      <c r="D156">
        <v>5635.9494800702842</v>
      </c>
      <c r="E156">
        <v>4485.9349130136043</v>
      </c>
    </row>
    <row r="157" spans="1:5" x14ac:dyDescent="0.4">
      <c r="A157" s="21">
        <v>39969</v>
      </c>
      <c r="B157">
        <v>7255</v>
      </c>
      <c r="C157" s="1">
        <v>4860.8500000000004</v>
      </c>
      <c r="D157">
        <v>4752.0212984447962</v>
      </c>
      <c r="E157">
        <v>4459.1357936975219</v>
      </c>
    </row>
    <row r="158" spans="1:5" x14ac:dyDescent="0.4">
      <c r="A158" s="21">
        <v>39970</v>
      </c>
      <c r="B158">
        <v>3650</v>
      </c>
      <c r="C158" s="1">
        <v>2445.5</v>
      </c>
      <c r="D158">
        <v>5229.6523674860136</v>
      </c>
      <c r="E158">
        <v>4471.7248063822872</v>
      </c>
    </row>
    <row r="159" spans="1:5" x14ac:dyDescent="0.4">
      <c r="A159" s="21">
        <v>39971</v>
      </c>
      <c r="B159">
        <v>6796</v>
      </c>
      <c r="C159" s="1">
        <v>4553.3200000000006</v>
      </c>
      <c r="D159">
        <v>5478.3414950153719</v>
      </c>
      <c r="E159">
        <v>4440.9271370077777</v>
      </c>
    </row>
    <row r="160" spans="1:5" x14ac:dyDescent="0.4">
      <c r="A160" s="21">
        <v>39972</v>
      </c>
      <c r="B160">
        <v>7018</v>
      </c>
      <c r="C160" s="1">
        <v>4702.0600000000004</v>
      </c>
      <c r="D160">
        <v>5134.3257500183408</v>
      </c>
      <c r="E160">
        <v>4485.6943105993569</v>
      </c>
    </row>
    <row r="161" spans="1:5" x14ac:dyDescent="0.4">
      <c r="A161" s="21">
        <v>39973</v>
      </c>
      <c r="B161">
        <v>7003</v>
      </c>
      <c r="C161" s="1">
        <v>4692.01</v>
      </c>
      <c r="D161">
        <v>5475.7592672408937</v>
      </c>
      <c r="E161">
        <v>4458.8966254428906</v>
      </c>
    </row>
    <row r="162" spans="1:5" x14ac:dyDescent="0.4">
      <c r="A162" s="21">
        <v>39974</v>
      </c>
      <c r="B162">
        <v>7508</v>
      </c>
      <c r="C162" s="1">
        <v>5030.3600000000006</v>
      </c>
      <c r="D162">
        <v>6342.215593466698</v>
      </c>
      <c r="E162">
        <v>4471.4849596928079</v>
      </c>
    </row>
    <row r="163" spans="1:5" x14ac:dyDescent="0.4">
      <c r="A163" s="21">
        <v>39975</v>
      </c>
      <c r="B163">
        <v>5750</v>
      </c>
      <c r="C163" s="1">
        <v>3852.5000000000005</v>
      </c>
      <c r="D163">
        <v>5897.8659024396602</v>
      </c>
      <c r="E163">
        <v>4440.6889389967409</v>
      </c>
    </row>
    <row r="164" spans="1:5" x14ac:dyDescent="0.4">
      <c r="A164" s="21">
        <v>39976</v>
      </c>
      <c r="B164">
        <v>7003</v>
      </c>
      <c r="C164" s="1">
        <v>4692.01</v>
      </c>
      <c r="D164">
        <v>5905.6373615383263</v>
      </c>
      <c r="E164">
        <v>4485.4537081851104</v>
      </c>
    </row>
    <row r="165" spans="1:5" x14ac:dyDescent="0.4">
      <c r="A165" s="21">
        <v>39977</v>
      </c>
      <c r="B165">
        <v>6560</v>
      </c>
      <c r="C165" s="1">
        <v>4395.2</v>
      </c>
      <c r="D165">
        <v>6735.6321873787747</v>
      </c>
      <c r="E165">
        <v>4458.6574571882602</v>
      </c>
    </row>
    <row r="166" spans="1:5" x14ac:dyDescent="0.4">
      <c r="A166" s="21">
        <v>39978</v>
      </c>
      <c r="B166">
        <v>6724</v>
      </c>
      <c r="C166" s="1">
        <v>4505.08</v>
      </c>
      <c r="D166">
        <v>6044.0167599622182</v>
      </c>
      <c r="E166">
        <v>4471.2451130033278</v>
      </c>
    </row>
    <row r="167" spans="1:5" x14ac:dyDescent="0.4">
      <c r="A167" s="21">
        <v>39979</v>
      </c>
      <c r="B167">
        <v>6312</v>
      </c>
      <c r="C167" s="1">
        <v>4229.04</v>
      </c>
      <c r="D167">
        <v>6200.4352088670967</v>
      </c>
      <c r="E167">
        <v>4440.4507409857042</v>
      </c>
    </row>
    <row r="168" spans="1:5" x14ac:dyDescent="0.4">
      <c r="A168" s="21">
        <v>39980</v>
      </c>
      <c r="B168">
        <v>3650</v>
      </c>
      <c r="C168" s="1">
        <v>2445.5</v>
      </c>
      <c r="D168">
        <v>6870.8632278032219</v>
      </c>
      <c r="E168">
        <v>4485.2131057708639</v>
      </c>
    </row>
    <row r="169" spans="1:5" x14ac:dyDescent="0.4">
      <c r="A169" s="21">
        <v>39981</v>
      </c>
      <c r="B169">
        <v>6332</v>
      </c>
      <c r="C169" s="1">
        <v>4242.4400000000005</v>
      </c>
      <c r="D169">
        <v>5722.8720269813175</v>
      </c>
      <c r="E169">
        <v>4458.4182889336289</v>
      </c>
    </row>
    <row r="170" spans="1:5" x14ac:dyDescent="0.4">
      <c r="A170" s="21">
        <v>39982</v>
      </c>
      <c r="B170">
        <v>3650</v>
      </c>
      <c r="C170" s="1">
        <v>2445.5</v>
      </c>
      <c r="D170">
        <v>5859.999025186522</v>
      </c>
      <c r="E170">
        <v>4471.0052663138476</v>
      </c>
    </row>
    <row r="171" spans="1:5" x14ac:dyDescent="0.4">
      <c r="A171" s="21">
        <v>39983</v>
      </c>
      <c r="B171">
        <v>6727</v>
      </c>
      <c r="C171" s="1">
        <v>4507.09</v>
      </c>
      <c r="D171">
        <v>6045.4824767331284</v>
      </c>
      <c r="E171">
        <v>4440.2125429746675</v>
      </c>
    </row>
    <row r="172" spans="1:5" x14ac:dyDescent="0.4">
      <c r="A172" s="21">
        <v>39984</v>
      </c>
      <c r="B172">
        <v>2862</v>
      </c>
      <c r="C172" s="1">
        <v>1917.5400000000002</v>
      </c>
      <c r="D172">
        <v>5584.6610856385178</v>
      </c>
      <c r="E172">
        <v>4484.9725033566165</v>
      </c>
    </row>
    <row r="173" spans="1:5" x14ac:dyDescent="0.4">
      <c r="A173" s="21">
        <v>39985</v>
      </c>
      <c r="B173">
        <v>6393</v>
      </c>
      <c r="C173" s="1">
        <v>4283.3100000000004</v>
      </c>
      <c r="D173">
        <v>5147.7338894577106</v>
      </c>
      <c r="E173">
        <v>4458.1791206789985</v>
      </c>
    </row>
    <row r="174" spans="1:5" x14ac:dyDescent="0.4">
      <c r="A174" s="21">
        <v>39986</v>
      </c>
      <c r="B174">
        <v>4511</v>
      </c>
      <c r="C174" s="1">
        <v>3022.3700000000003</v>
      </c>
      <c r="D174">
        <v>5910.9299775752042</v>
      </c>
      <c r="E174">
        <v>4470.7654196243675</v>
      </c>
    </row>
    <row r="175" spans="1:5" x14ac:dyDescent="0.4">
      <c r="A175" s="21">
        <v>39987</v>
      </c>
      <c r="B175">
        <v>3944</v>
      </c>
      <c r="C175" s="1">
        <v>2642.48</v>
      </c>
      <c r="D175">
        <v>5123.7439835246096</v>
      </c>
      <c r="E175">
        <v>4439.9743449636298</v>
      </c>
    </row>
    <row r="176" spans="1:5" x14ac:dyDescent="0.4">
      <c r="A176" s="21">
        <v>39988</v>
      </c>
      <c r="B176">
        <v>2573</v>
      </c>
      <c r="C176" s="1">
        <v>1723.91</v>
      </c>
      <c r="D176">
        <v>4972.1443367635784</v>
      </c>
      <c r="E176">
        <v>4484.73190094237</v>
      </c>
    </row>
    <row r="177" spans="1:5" x14ac:dyDescent="0.4">
      <c r="A177" s="21">
        <v>39989</v>
      </c>
      <c r="B177">
        <v>3430</v>
      </c>
      <c r="C177" s="1">
        <v>2298.1000000000004</v>
      </c>
      <c r="D177">
        <v>5035.1745711076355</v>
      </c>
      <c r="E177">
        <v>4457.9399524243672</v>
      </c>
    </row>
    <row r="178" spans="1:5" x14ac:dyDescent="0.4">
      <c r="A178" s="21">
        <v>39990</v>
      </c>
      <c r="B178">
        <v>2602</v>
      </c>
      <c r="C178" s="1">
        <v>1743.3400000000001</v>
      </c>
      <c r="D178">
        <v>4302.67219798726</v>
      </c>
      <c r="E178">
        <v>4470.5255729348874</v>
      </c>
    </row>
    <row r="179" spans="1:5" x14ac:dyDescent="0.4">
      <c r="A179" s="21">
        <v>39991</v>
      </c>
      <c r="B179">
        <v>3650</v>
      </c>
      <c r="C179" s="1">
        <v>2445.5</v>
      </c>
      <c r="D179">
        <v>4046.4532938068455</v>
      </c>
      <c r="E179">
        <v>4439.7361469525931</v>
      </c>
    </row>
    <row r="180" spans="1:5" x14ac:dyDescent="0.4">
      <c r="A180" s="21">
        <v>39992</v>
      </c>
      <c r="B180">
        <v>6145</v>
      </c>
      <c r="C180" s="1">
        <v>4117.1500000000005</v>
      </c>
      <c r="D180">
        <v>4384.0937591601196</v>
      </c>
      <c r="E180">
        <v>4484.4912985281226</v>
      </c>
    </row>
    <row r="181" spans="1:5" x14ac:dyDescent="0.4">
      <c r="A181" s="21">
        <v>39993</v>
      </c>
      <c r="B181">
        <v>6275</v>
      </c>
      <c r="C181" s="1">
        <v>4204.25</v>
      </c>
      <c r="D181">
        <v>4209.3099082007675</v>
      </c>
      <c r="E181">
        <v>4457.7007841697368</v>
      </c>
    </row>
    <row r="182" spans="1:5" x14ac:dyDescent="0.4">
      <c r="A182" s="21">
        <v>39994</v>
      </c>
      <c r="B182">
        <v>6287</v>
      </c>
      <c r="C182" s="1">
        <v>4212.29</v>
      </c>
      <c r="D182">
        <v>4586.9182847062102</v>
      </c>
      <c r="E182">
        <v>4470.2857262454072</v>
      </c>
    </row>
    <row r="183" spans="1:5" x14ac:dyDescent="0.4">
      <c r="A183" s="21">
        <v>39995</v>
      </c>
      <c r="B183">
        <v>6341</v>
      </c>
      <c r="C183" s="1">
        <v>4248.47</v>
      </c>
      <c r="D183">
        <v>5381.7099329657913</v>
      </c>
      <c r="E183">
        <v>4439.4979489415564</v>
      </c>
    </row>
    <row r="184" spans="1:5" x14ac:dyDescent="0.4">
      <c r="A184" s="21">
        <v>39996</v>
      </c>
      <c r="B184">
        <v>5184</v>
      </c>
      <c r="C184" s="1">
        <v>3473.28</v>
      </c>
      <c r="D184">
        <v>4994.5765213466393</v>
      </c>
      <c r="E184">
        <v>4484.2506961138761</v>
      </c>
    </row>
    <row r="185" spans="1:5" x14ac:dyDescent="0.4">
      <c r="A185" s="21">
        <v>39997</v>
      </c>
      <c r="B185">
        <v>6540</v>
      </c>
      <c r="C185" s="1">
        <v>4381.8</v>
      </c>
      <c r="D185">
        <v>5065.1628113137131</v>
      </c>
      <c r="E185">
        <v>4457.4616159151055</v>
      </c>
    </row>
    <row r="186" spans="1:5" x14ac:dyDescent="0.4">
      <c r="A186" s="21">
        <v>39998</v>
      </c>
      <c r="B186">
        <v>6677</v>
      </c>
      <c r="C186" s="1">
        <v>4473.59</v>
      </c>
      <c r="D186">
        <v>5861.5674132916283</v>
      </c>
      <c r="E186">
        <v>4470.0458795559271</v>
      </c>
    </row>
    <row r="187" spans="1:5" x14ac:dyDescent="0.4">
      <c r="A187" s="21">
        <v>39999</v>
      </c>
      <c r="B187">
        <v>6700</v>
      </c>
      <c r="C187" s="1">
        <v>4489</v>
      </c>
      <c r="D187">
        <v>5400.2108460679483</v>
      </c>
      <c r="E187">
        <v>4439.2597509305197</v>
      </c>
    </row>
    <row r="188" spans="1:5" x14ac:dyDescent="0.4">
      <c r="A188" s="21">
        <v>40000</v>
      </c>
      <c r="B188">
        <v>6757</v>
      </c>
      <c r="C188" s="1">
        <v>4527.1900000000005</v>
      </c>
      <c r="D188">
        <v>5670.1352018575963</v>
      </c>
      <c r="E188">
        <v>4484.0100936996296</v>
      </c>
    </row>
    <row r="189" spans="1:5" x14ac:dyDescent="0.4">
      <c r="A189" s="21">
        <v>40001</v>
      </c>
      <c r="B189">
        <v>6604</v>
      </c>
      <c r="C189" s="1">
        <v>4424.68</v>
      </c>
      <c r="D189">
        <v>6452.4039687234972</v>
      </c>
      <c r="E189">
        <v>4457.2224476604752</v>
      </c>
    </row>
    <row r="190" spans="1:5" x14ac:dyDescent="0.4">
      <c r="A190" s="21">
        <v>40002</v>
      </c>
      <c r="B190">
        <v>5888</v>
      </c>
      <c r="C190" s="1">
        <v>3944.96</v>
      </c>
      <c r="D190">
        <v>5839.990138898188</v>
      </c>
      <c r="E190">
        <v>4469.8060328664469</v>
      </c>
    </row>
    <row r="191" spans="1:5" x14ac:dyDescent="0.4">
      <c r="A191" s="21">
        <v>40003</v>
      </c>
      <c r="B191">
        <v>4529</v>
      </c>
      <c r="C191" s="1">
        <v>3034.4300000000003</v>
      </c>
      <c r="D191">
        <v>5905.2066945420984</v>
      </c>
      <c r="E191">
        <v>4439.0215529194829</v>
      </c>
    </row>
    <row r="192" spans="1:5" x14ac:dyDescent="0.4">
      <c r="A192" s="21">
        <v>40004</v>
      </c>
      <c r="B192">
        <v>5593</v>
      </c>
      <c r="C192" s="1">
        <v>3747.3100000000004</v>
      </c>
      <c r="D192">
        <v>6257.4460509114087</v>
      </c>
      <c r="E192">
        <v>4483.7694912853822</v>
      </c>
    </row>
    <row r="193" spans="1:5" x14ac:dyDescent="0.4">
      <c r="A193" s="21">
        <v>40005</v>
      </c>
      <c r="B193">
        <v>6287</v>
      </c>
      <c r="C193" s="1">
        <v>4212.29</v>
      </c>
      <c r="D193">
        <v>5542.5295969439749</v>
      </c>
      <c r="E193">
        <v>4456.9832794058439</v>
      </c>
    </row>
    <row r="194" spans="1:5" x14ac:dyDescent="0.4">
      <c r="A194" s="21">
        <v>40006</v>
      </c>
      <c r="B194">
        <v>3650</v>
      </c>
      <c r="C194" s="1">
        <v>2445.5</v>
      </c>
      <c r="D194">
        <v>5707.0957848956004</v>
      </c>
      <c r="E194">
        <v>4469.5661861769668</v>
      </c>
    </row>
    <row r="195" spans="1:5" x14ac:dyDescent="0.4">
      <c r="A195" s="21">
        <v>40007</v>
      </c>
      <c r="B195">
        <v>6396</v>
      </c>
      <c r="C195" s="1">
        <v>4285.3200000000006</v>
      </c>
      <c r="D195">
        <v>5922.8408554431016</v>
      </c>
      <c r="E195">
        <v>4438.7833549084453</v>
      </c>
    </row>
    <row r="196" spans="1:5" x14ac:dyDescent="0.4">
      <c r="A196" s="21">
        <v>40008</v>
      </c>
      <c r="B196">
        <v>3099</v>
      </c>
      <c r="C196" s="1">
        <v>2076.33</v>
      </c>
      <c r="D196">
        <v>5420.0459024800057</v>
      </c>
      <c r="E196">
        <v>4483.5288888711357</v>
      </c>
    </row>
    <row r="197" spans="1:5" x14ac:dyDescent="0.4">
      <c r="A197" s="21">
        <v>40009</v>
      </c>
      <c r="B197">
        <v>3650</v>
      </c>
      <c r="C197" s="1">
        <v>2445.5</v>
      </c>
      <c r="D197">
        <v>5053.9580026011772</v>
      </c>
      <c r="E197">
        <v>4456.7441111512135</v>
      </c>
    </row>
    <row r="198" spans="1:5" x14ac:dyDescent="0.4">
      <c r="A198" s="21">
        <v>40010</v>
      </c>
      <c r="B198">
        <v>3720</v>
      </c>
      <c r="C198" s="1">
        <v>2492.4</v>
      </c>
      <c r="D198">
        <v>5341.2610774426576</v>
      </c>
      <c r="E198">
        <v>4469.3263394874866</v>
      </c>
    </row>
    <row r="199" spans="1:5" x14ac:dyDescent="0.4">
      <c r="A199" s="21">
        <v>40011</v>
      </c>
      <c r="B199">
        <v>3921</v>
      </c>
      <c r="C199" s="1">
        <v>2627.07</v>
      </c>
      <c r="D199">
        <v>4561.8402430309352</v>
      </c>
      <c r="E199">
        <v>4438.5451568974086</v>
      </c>
    </row>
    <row r="200" spans="1:5" x14ac:dyDescent="0.4">
      <c r="A200" s="21">
        <v>40012</v>
      </c>
      <c r="B200">
        <v>2632</v>
      </c>
      <c r="C200" s="1">
        <v>1763.44</v>
      </c>
      <c r="D200">
        <v>4475.0629214152987</v>
      </c>
      <c r="E200">
        <v>4483.2882864568883</v>
      </c>
    </row>
    <row r="201" spans="1:5" x14ac:dyDescent="0.4">
      <c r="A201" s="21">
        <v>40013</v>
      </c>
      <c r="B201">
        <v>2908</v>
      </c>
      <c r="C201" s="1">
        <v>1948.3600000000001</v>
      </c>
      <c r="D201">
        <v>4618.3052667930388</v>
      </c>
      <c r="E201">
        <v>4456.5049428965822</v>
      </c>
    </row>
    <row r="202" spans="1:5" x14ac:dyDescent="0.4">
      <c r="A202" s="21">
        <v>40014</v>
      </c>
      <c r="B202">
        <v>3430</v>
      </c>
      <c r="C202" s="1">
        <v>2298.1000000000004</v>
      </c>
      <c r="D202">
        <v>3903.8531557139677</v>
      </c>
      <c r="E202">
        <v>4469.0864927980065</v>
      </c>
    </row>
    <row r="203" spans="1:5" x14ac:dyDescent="0.4">
      <c r="A203" s="21">
        <v>40015</v>
      </c>
      <c r="B203">
        <v>6492</v>
      </c>
      <c r="C203" s="1">
        <v>4349.6400000000003</v>
      </c>
      <c r="D203">
        <v>3830.6118928417091</v>
      </c>
      <c r="E203">
        <v>4438.3069588863718</v>
      </c>
    </row>
    <row r="204" spans="1:5" x14ac:dyDescent="0.4">
      <c r="A204" s="21">
        <v>40016</v>
      </c>
      <c r="B204">
        <v>6898</v>
      </c>
      <c r="C204" s="1">
        <v>4621.66</v>
      </c>
      <c r="D204">
        <v>4723.6923688275992</v>
      </c>
      <c r="E204">
        <v>4483.0476840426427</v>
      </c>
    </row>
    <row r="205" spans="1:5" x14ac:dyDescent="0.4">
      <c r="A205" s="21">
        <v>40017</v>
      </c>
      <c r="B205">
        <v>5518</v>
      </c>
      <c r="C205" s="1">
        <v>3697.0600000000004</v>
      </c>
      <c r="D205">
        <v>4583.5019771430525</v>
      </c>
      <c r="E205">
        <v>4456.2657746419518</v>
      </c>
    </row>
    <row r="206" spans="1:5" x14ac:dyDescent="0.4">
      <c r="A206" s="21">
        <v>40018</v>
      </c>
      <c r="B206">
        <v>7245</v>
      </c>
      <c r="C206" s="1">
        <v>4854.1500000000005</v>
      </c>
      <c r="D206">
        <v>4775.1388320818824</v>
      </c>
      <c r="E206">
        <v>4468.8466461085272</v>
      </c>
    </row>
    <row r="207" spans="1:5" x14ac:dyDescent="0.4">
      <c r="A207" s="21">
        <v>40019</v>
      </c>
      <c r="B207">
        <v>5931</v>
      </c>
      <c r="C207" s="1">
        <v>3973.7700000000004</v>
      </c>
      <c r="D207">
        <v>5726.7312784602282</v>
      </c>
      <c r="E207">
        <v>4438.0687608753351</v>
      </c>
    </row>
    <row r="208" spans="1:5" x14ac:dyDescent="0.4">
      <c r="A208" s="21">
        <v>40020</v>
      </c>
      <c r="B208">
        <v>7444</v>
      </c>
      <c r="C208" s="1">
        <v>4987.4800000000005</v>
      </c>
      <c r="D208">
        <v>5187.9446599968851</v>
      </c>
      <c r="E208">
        <v>4482.8070816283962</v>
      </c>
    </row>
    <row r="209" spans="1:5" x14ac:dyDescent="0.4">
      <c r="A209" s="21">
        <v>40021</v>
      </c>
      <c r="B209">
        <v>7354</v>
      </c>
      <c r="C209" s="1">
        <v>4927.18</v>
      </c>
      <c r="D209">
        <v>5617.8493546548216</v>
      </c>
      <c r="E209">
        <v>4456.0266063873205</v>
      </c>
    </row>
    <row r="210" spans="1:5" x14ac:dyDescent="0.4">
      <c r="A210" s="21">
        <v>40022</v>
      </c>
      <c r="B210">
        <v>6438</v>
      </c>
      <c r="C210" s="1">
        <v>4313.46</v>
      </c>
      <c r="D210">
        <v>6501.5265990772386</v>
      </c>
      <c r="E210">
        <v>4468.606799419048</v>
      </c>
    </row>
    <row r="211" spans="1:5" x14ac:dyDescent="0.4">
      <c r="A211" s="21">
        <v>40023</v>
      </c>
      <c r="B211">
        <v>7115</v>
      </c>
      <c r="C211" s="1">
        <v>4767.05</v>
      </c>
      <c r="D211">
        <v>5866.3392714489801</v>
      </c>
      <c r="E211">
        <v>4437.8305628642984</v>
      </c>
    </row>
    <row r="212" spans="1:5" x14ac:dyDescent="0.4">
      <c r="A212" s="21">
        <v>40024</v>
      </c>
      <c r="B212">
        <v>2839</v>
      </c>
      <c r="C212" s="1">
        <v>1902.13</v>
      </c>
      <c r="D212">
        <v>6131.5185616044919</v>
      </c>
      <c r="E212">
        <v>4482.5664792141488</v>
      </c>
    </row>
    <row r="213" spans="1:5" x14ac:dyDescent="0.4">
      <c r="A213" s="21">
        <v>40025</v>
      </c>
      <c r="B213">
        <v>7177</v>
      </c>
      <c r="C213" s="1">
        <v>4808.59</v>
      </c>
      <c r="D213">
        <v>6143.2004198632112</v>
      </c>
      <c r="E213">
        <v>4455.7874381326901</v>
      </c>
    </row>
    <row r="214" spans="1:5" x14ac:dyDescent="0.4">
      <c r="A214" s="21">
        <v>40026</v>
      </c>
      <c r="B214">
        <v>5783</v>
      </c>
      <c r="C214" s="1">
        <v>3874.61</v>
      </c>
      <c r="D214">
        <v>5715.4768224901154</v>
      </c>
      <c r="E214">
        <v>4468.3669527295679</v>
      </c>
    </row>
    <row r="215" spans="1:5" x14ac:dyDescent="0.4">
      <c r="A215" s="21">
        <v>40027</v>
      </c>
      <c r="B215">
        <v>3650</v>
      </c>
      <c r="C215" s="1">
        <v>2445.5</v>
      </c>
      <c r="D215">
        <v>5742.8671550959953</v>
      </c>
      <c r="E215">
        <v>4437.5923648532616</v>
      </c>
    </row>
    <row r="216" spans="1:5" x14ac:dyDescent="0.4">
      <c r="A216" s="21">
        <v>40028</v>
      </c>
      <c r="B216">
        <v>3273</v>
      </c>
      <c r="C216" s="1">
        <v>2192.9100000000003</v>
      </c>
      <c r="D216">
        <v>5971.2968179949912</v>
      </c>
      <c r="E216">
        <v>4482.3258767999023</v>
      </c>
    </row>
    <row r="217" spans="1:5" x14ac:dyDescent="0.4">
      <c r="A217" s="21">
        <v>40029</v>
      </c>
      <c r="B217">
        <v>3650</v>
      </c>
      <c r="C217" s="1">
        <v>2445.5</v>
      </c>
      <c r="D217">
        <v>4998.6771600051488</v>
      </c>
      <c r="E217">
        <v>4455.5482698780588</v>
      </c>
    </row>
    <row r="218" spans="1:5" x14ac:dyDescent="0.4">
      <c r="A218" s="21">
        <v>40030</v>
      </c>
      <c r="B218">
        <v>3191</v>
      </c>
      <c r="C218" s="1">
        <v>2137.9700000000003</v>
      </c>
      <c r="D218">
        <v>4773.183618968832</v>
      </c>
      <c r="E218">
        <v>4468.1271060400877</v>
      </c>
    </row>
    <row r="219" spans="1:5" x14ac:dyDescent="0.4">
      <c r="A219" s="21">
        <v>40031</v>
      </c>
      <c r="B219">
        <v>5786</v>
      </c>
      <c r="C219" s="1">
        <v>3876.6200000000003</v>
      </c>
      <c r="D219">
        <v>4985.600402875587</v>
      </c>
      <c r="E219">
        <v>4437.354166842224</v>
      </c>
    </row>
    <row r="220" spans="1:5" x14ac:dyDescent="0.4">
      <c r="A220" s="21">
        <v>40032</v>
      </c>
      <c r="B220">
        <v>7789</v>
      </c>
      <c r="C220" s="1">
        <v>5218.63</v>
      </c>
      <c r="D220">
        <v>4633.3840813574279</v>
      </c>
      <c r="E220">
        <v>4482.0852743856549</v>
      </c>
    </row>
    <row r="221" spans="1:5" x14ac:dyDescent="0.4">
      <c r="A221" s="21">
        <v>40033</v>
      </c>
      <c r="B221">
        <v>7271</v>
      </c>
      <c r="C221" s="1">
        <v>4871.5700000000006</v>
      </c>
      <c r="D221">
        <v>5142.7416058771714</v>
      </c>
      <c r="E221">
        <v>4455.3091016234284</v>
      </c>
    </row>
    <row r="222" spans="1:5" x14ac:dyDescent="0.4">
      <c r="A222" s="21">
        <v>40034</v>
      </c>
      <c r="B222">
        <v>6052</v>
      </c>
      <c r="C222" s="1">
        <v>4054.84</v>
      </c>
      <c r="D222">
        <v>6094.0478706631548</v>
      </c>
      <c r="E222">
        <v>4467.8872593506076</v>
      </c>
    </row>
    <row r="223" spans="1:5" x14ac:dyDescent="0.4">
      <c r="A223" s="21">
        <v>40035</v>
      </c>
      <c r="B223">
        <v>7525</v>
      </c>
      <c r="C223" s="1">
        <v>5041.75</v>
      </c>
      <c r="D223">
        <v>5535.8603786035665</v>
      </c>
      <c r="E223">
        <v>4437.1159688311873</v>
      </c>
    </row>
    <row r="224" spans="1:5" x14ac:dyDescent="0.4">
      <c r="A224" s="21">
        <v>40036</v>
      </c>
      <c r="B224">
        <v>7115</v>
      </c>
      <c r="C224" s="1">
        <v>4767.05</v>
      </c>
      <c r="D224">
        <v>5842.6805608662862</v>
      </c>
      <c r="E224">
        <v>4481.8446719714084</v>
      </c>
    </row>
    <row r="225" spans="1:5" x14ac:dyDescent="0.4">
      <c r="A225" s="21">
        <v>40037</v>
      </c>
      <c r="B225">
        <v>7058</v>
      </c>
      <c r="C225" s="1">
        <v>4728.8600000000006</v>
      </c>
      <c r="D225">
        <v>6692.8678144282067</v>
      </c>
      <c r="E225">
        <v>4455.0699333687971</v>
      </c>
    </row>
    <row r="226" spans="1:5" x14ac:dyDescent="0.4">
      <c r="A226" s="21">
        <v>40038</v>
      </c>
      <c r="B226">
        <v>3650</v>
      </c>
      <c r="C226" s="1">
        <v>2445.5</v>
      </c>
      <c r="D226">
        <v>6160.6993585590762</v>
      </c>
      <c r="E226">
        <v>4467.6474126611274</v>
      </c>
    </row>
    <row r="227" spans="1:5" x14ac:dyDescent="0.4">
      <c r="A227" s="21">
        <v>40039</v>
      </c>
      <c r="B227">
        <v>6892</v>
      </c>
      <c r="C227" s="1">
        <v>4617.6400000000003</v>
      </c>
      <c r="D227">
        <v>5724.2283935075266</v>
      </c>
      <c r="E227">
        <v>4436.8777708201505</v>
      </c>
    </row>
    <row r="228" spans="1:5" x14ac:dyDescent="0.4">
      <c r="A228" s="21">
        <v>40040</v>
      </c>
      <c r="B228">
        <v>3650</v>
      </c>
      <c r="C228" s="1">
        <v>2445.5</v>
      </c>
      <c r="D228">
        <v>6533.6633239117318</v>
      </c>
      <c r="E228">
        <v>4481.6040695571619</v>
      </c>
    </row>
    <row r="229" spans="1:5" x14ac:dyDescent="0.4">
      <c r="A229" s="21">
        <v>40041</v>
      </c>
      <c r="B229">
        <v>6932</v>
      </c>
      <c r="C229" s="1">
        <v>4644.4400000000005</v>
      </c>
      <c r="D229">
        <v>5505.2508377754839</v>
      </c>
      <c r="E229">
        <v>4454.8307651141668</v>
      </c>
    </row>
    <row r="230" spans="1:5" x14ac:dyDescent="0.4">
      <c r="A230" s="21">
        <v>40042</v>
      </c>
      <c r="B230">
        <v>6640</v>
      </c>
      <c r="C230" s="1">
        <v>4448.8</v>
      </c>
      <c r="D230">
        <v>5745.671251999077</v>
      </c>
      <c r="E230">
        <v>4467.4075659716473</v>
      </c>
    </row>
    <row r="231" spans="1:5" x14ac:dyDescent="0.4">
      <c r="A231" s="21">
        <v>40043</v>
      </c>
      <c r="B231">
        <v>6749</v>
      </c>
      <c r="C231" s="1">
        <v>4521.83</v>
      </c>
      <c r="D231">
        <v>6469.2795520404443</v>
      </c>
      <c r="E231">
        <v>4436.6395728091138</v>
      </c>
    </row>
    <row r="232" spans="1:5" x14ac:dyDescent="0.4">
      <c r="A232" s="21">
        <v>40044</v>
      </c>
      <c r="B232">
        <v>6762</v>
      </c>
      <c r="C232" s="1">
        <v>4530.54</v>
      </c>
      <c r="D232">
        <v>5955.8476915566307</v>
      </c>
      <c r="E232">
        <v>4481.3634671429145</v>
      </c>
    </row>
    <row r="233" spans="1:5" x14ac:dyDescent="0.4">
      <c r="A233" s="21">
        <v>40045</v>
      </c>
      <c r="B233">
        <v>5473</v>
      </c>
      <c r="C233" s="1">
        <v>3666.9100000000003</v>
      </c>
      <c r="D233">
        <v>6090.3159558063753</v>
      </c>
      <c r="E233">
        <v>4454.5915968595355</v>
      </c>
    </row>
    <row r="234" spans="1:5" x14ac:dyDescent="0.4">
      <c r="A234" s="21">
        <v>40046</v>
      </c>
      <c r="B234">
        <v>6545</v>
      </c>
      <c r="C234" s="1">
        <v>4385.1500000000005</v>
      </c>
      <c r="D234">
        <v>6569.6758277436338</v>
      </c>
      <c r="E234">
        <v>4467.1677192821671</v>
      </c>
    </row>
    <row r="235" spans="1:5" x14ac:dyDescent="0.4">
      <c r="A235" s="21">
        <v>40047</v>
      </c>
      <c r="B235">
        <v>7107</v>
      </c>
      <c r="C235" s="1">
        <v>4761.6900000000005</v>
      </c>
      <c r="D235">
        <v>6006.8066154112512</v>
      </c>
      <c r="E235">
        <v>4436.4013747980771</v>
      </c>
    </row>
    <row r="236" spans="1:5" x14ac:dyDescent="0.4">
      <c r="A236" s="21">
        <v>40048</v>
      </c>
      <c r="B236">
        <v>7607</v>
      </c>
      <c r="C236" s="1">
        <v>5096.6900000000005</v>
      </c>
      <c r="D236">
        <v>6176.736129753931</v>
      </c>
      <c r="E236">
        <v>4481.122864728668</v>
      </c>
    </row>
    <row r="237" spans="1:5" x14ac:dyDescent="0.4">
      <c r="A237" s="21">
        <v>40049</v>
      </c>
      <c r="B237">
        <v>7382</v>
      </c>
      <c r="C237" s="1">
        <v>4945.9400000000005</v>
      </c>
      <c r="D237">
        <v>7039.0785341122746</v>
      </c>
      <c r="E237">
        <v>4454.3524286049051</v>
      </c>
    </row>
    <row r="238" spans="1:5" x14ac:dyDescent="0.4">
      <c r="A238" s="21">
        <v>40050</v>
      </c>
      <c r="B238">
        <v>7562</v>
      </c>
      <c r="C238" s="1">
        <v>5066.54</v>
      </c>
      <c r="D238">
        <v>6502.3623190281905</v>
      </c>
      <c r="E238">
        <v>4466.927872592687</v>
      </c>
    </row>
    <row r="239" spans="1:5" x14ac:dyDescent="0.4">
      <c r="A239" s="21">
        <v>40051</v>
      </c>
      <c r="B239">
        <v>7231</v>
      </c>
      <c r="C239" s="1">
        <v>4844.7700000000004</v>
      </c>
      <c r="D239">
        <v>6668.109153647355</v>
      </c>
      <c r="E239">
        <v>4436.1631767870394</v>
      </c>
    </row>
    <row r="240" spans="1:5" x14ac:dyDescent="0.4">
      <c r="A240" s="21">
        <v>40052</v>
      </c>
      <c r="B240">
        <v>3650</v>
      </c>
      <c r="C240" s="1">
        <v>2445.5</v>
      </c>
      <c r="D240">
        <v>7411.6645843124925</v>
      </c>
      <c r="E240">
        <v>4480.8822623144206</v>
      </c>
    </row>
    <row r="241" spans="1:5" x14ac:dyDescent="0.4">
      <c r="A241" s="21">
        <v>40053</v>
      </c>
      <c r="B241">
        <v>7345</v>
      </c>
      <c r="C241" s="1">
        <v>4921.1500000000005</v>
      </c>
      <c r="D241">
        <v>6233.4182893662846</v>
      </c>
      <c r="E241">
        <v>4454.1132603502738</v>
      </c>
    </row>
    <row r="242" spans="1:5" x14ac:dyDescent="0.4">
      <c r="A242" s="21">
        <v>40054</v>
      </c>
      <c r="B242">
        <v>7170</v>
      </c>
      <c r="C242" s="1">
        <v>4803.9000000000005</v>
      </c>
      <c r="D242">
        <v>6403.3292956603655</v>
      </c>
      <c r="E242">
        <v>4466.6880259032068</v>
      </c>
    </row>
    <row r="243" spans="1:5" x14ac:dyDescent="0.4">
      <c r="A243" s="21">
        <v>40055</v>
      </c>
      <c r="B243">
        <v>6579</v>
      </c>
      <c r="C243" s="1">
        <v>4407.93</v>
      </c>
      <c r="D243">
        <v>7117.4678804050973</v>
      </c>
      <c r="E243">
        <v>4435.9249787760027</v>
      </c>
    </row>
    <row r="244" spans="1:5" x14ac:dyDescent="0.4">
      <c r="A244" s="21">
        <v>40056</v>
      </c>
      <c r="B244">
        <v>3650</v>
      </c>
      <c r="C244" s="1">
        <v>2445.5</v>
      </c>
      <c r="D244">
        <v>6489.5221941998116</v>
      </c>
      <c r="E244">
        <v>4480.6416599001741</v>
      </c>
    </row>
    <row r="245" spans="1:5" x14ac:dyDescent="0.4">
      <c r="A245" s="21">
        <v>40057</v>
      </c>
      <c r="B245">
        <v>6458</v>
      </c>
      <c r="C245" s="1">
        <v>4326.8600000000006</v>
      </c>
      <c r="D245">
        <v>6009.5678432640407</v>
      </c>
      <c r="E245">
        <v>4453.8740920956434</v>
      </c>
    </row>
    <row r="246" spans="1:5" x14ac:dyDescent="0.4">
      <c r="A246" s="21">
        <v>40058</v>
      </c>
      <c r="B246">
        <v>6694</v>
      </c>
      <c r="C246" s="1">
        <v>4484.9800000000005</v>
      </c>
      <c r="D246">
        <v>6619.3734158882044</v>
      </c>
      <c r="E246">
        <v>4466.4481792137267</v>
      </c>
    </row>
    <row r="247" spans="1:5" x14ac:dyDescent="0.4">
      <c r="A247" s="21">
        <v>40059</v>
      </c>
      <c r="B247">
        <v>5063</v>
      </c>
      <c r="C247" s="1">
        <v>3392.21</v>
      </c>
      <c r="D247">
        <v>6100.5472651142136</v>
      </c>
      <c r="E247">
        <v>4435.686780764966</v>
      </c>
    </row>
    <row r="248" spans="1:5" x14ac:dyDescent="0.4">
      <c r="A248" s="21">
        <v>40060</v>
      </c>
      <c r="B248">
        <v>6406</v>
      </c>
      <c r="C248" s="1">
        <v>4292.0200000000004</v>
      </c>
      <c r="D248">
        <v>5944.3114562591136</v>
      </c>
      <c r="E248">
        <v>4480.4010574859276</v>
      </c>
    </row>
    <row r="249" spans="1:5" x14ac:dyDescent="0.4">
      <c r="A249" s="21">
        <v>40061</v>
      </c>
      <c r="B249">
        <v>6130</v>
      </c>
      <c r="C249" s="1">
        <v>4107.1000000000004</v>
      </c>
      <c r="D249">
        <v>6546.9784006252303</v>
      </c>
      <c r="E249">
        <v>4453.6349238410121</v>
      </c>
    </row>
    <row r="250" spans="1:5" x14ac:dyDescent="0.4">
      <c r="A250" s="21">
        <v>40062</v>
      </c>
      <c r="B250">
        <v>6030</v>
      </c>
      <c r="C250" s="1">
        <v>4040.1000000000004</v>
      </c>
      <c r="D250">
        <v>5949.8755661886244</v>
      </c>
      <c r="E250">
        <v>4466.2083325242465</v>
      </c>
    </row>
    <row r="251" spans="1:5" x14ac:dyDescent="0.4">
      <c r="A251" s="21">
        <v>40063</v>
      </c>
      <c r="B251">
        <v>5802</v>
      </c>
      <c r="C251" s="1">
        <v>3887.34</v>
      </c>
      <c r="D251">
        <v>5990.0451047227725</v>
      </c>
      <c r="E251">
        <v>4435.4485827539293</v>
      </c>
    </row>
    <row r="252" spans="1:5" x14ac:dyDescent="0.4">
      <c r="A252" s="21">
        <v>40064</v>
      </c>
      <c r="B252">
        <v>6092</v>
      </c>
      <c r="C252" s="1">
        <v>4081.6400000000003</v>
      </c>
      <c r="D252">
        <v>6472.805916276182</v>
      </c>
      <c r="E252">
        <v>4480.1604550716802</v>
      </c>
    </row>
    <row r="253" spans="1:5" x14ac:dyDescent="0.4">
      <c r="A253" s="21">
        <v>40065</v>
      </c>
      <c r="B253">
        <v>6065</v>
      </c>
      <c r="C253" s="1">
        <v>4063.55</v>
      </c>
      <c r="D253">
        <v>5891.1104040811479</v>
      </c>
      <c r="E253">
        <v>4453.3957555863817</v>
      </c>
    </row>
    <row r="254" spans="1:5" x14ac:dyDescent="0.4">
      <c r="A254" s="21">
        <v>40066</v>
      </c>
      <c r="B254">
        <v>5181</v>
      </c>
      <c r="C254" s="1">
        <v>3471.27</v>
      </c>
      <c r="D254">
        <v>5943.9818704052386</v>
      </c>
      <c r="E254">
        <v>4465.9684858347664</v>
      </c>
    </row>
    <row r="255" spans="1:5" x14ac:dyDescent="0.4">
      <c r="A255" s="21">
        <v>40067</v>
      </c>
      <c r="B255">
        <v>6500</v>
      </c>
      <c r="C255" s="1">
        <v>4355</v>
      </c>
      <c r="D255">
        <v>6318.6909874343082</v>
      </c>
      <c r="E255">
        <v>4435.2103847428934</v>
      </c>
    </row>
    <row r="256" spans="1:5" x14ac:dyDescent="0.4">
      <c r="A256" s="21">
        <v>40068</v>
      </c>
      <c r="B256">
        <v>3650</v>
      </c>
      <c r="C256" s="1">
        <v>2445.5</v>
      </c>
      <c r="D256">
        <v>5838.5287979607474</v>
      </c>
      <c r="E256">
        <v>4479.9198526574337</v>
      </c>
    </row>
    <row r="257" spans="1:5" x14ac:dyDescent="0.4">
      <c r="A257" s="21">
        <v>40069</v>
      </c>
      <c r="B257">
        <v>3650</v>
      </c>
      <c r="C257" s="1">
        <v>2445.5</v>
      </c>
      <c r="D257">
        <v>5494.2330204702575</v>
      </c>
      <c r="E257">
        <v>4453.1565873317513</v>
      </c>
    </row>
    <row r="258" spans="1:5" x14ac:dyDescent="0.4">
      <c r="A258" s="21">
        <v>40070</v>
      </c>
      <c r="B258">
        <v>7153</v>
      </c>
      <c r="C258" s="1">
        <v>4792.51</v>
      </c>
      <c r="D258">
        <v>5644.9256278363982</v>
      </c>
      <c r="E258">
        <v>4465.7286391452872</v>
      </c>
    </row>
    <row r="259" spans="1:5" x14ac:dyDescent="0.4">
      <c r="A259" s="21">
        <v>40071</v>
      </c>
      <c r="B259">
        <v>7240</v>
      </c>
      <c r="C259" s="1">
        <v>4850.8</v>
      </c>
      <c r="D259">
        <v>5397.6294523017968</v>
      </c>
      <c r="E259">
        <v>4434.9721867318558</v>
      </c>
    </row>
    <row r="260" spans="1:5" x14ac:dyDescent="0.4">
      <c r="A260" s="21">
        <v>40072</v>
      </c>
      <c r="B260">
        <v>7165</v>
      </c>
      <c r="C260" s="1">
        <v>4800.55</v>
      </c>
      <c r="D260">
        <v>5716.6229452673188</v>
      </c>
      <c r="E260">
        <v>4479.6792502431872</v>
      </c>
    </row>
    <row r="261" spans="1:5" x14ac:dyDescent="0.4">
      <c r="A261" s="21">
        <v>40073</v>
      </c>
      <c r="B261">
        <v>5678</v>
      </c>
      <c r="C261" s="1">
        <v>3804.26</v>
      </c>
      <c r="D261">
        <v>6509.3168656866337</v>
      </c>
      <c r="E261">
        <v>4452.9174190771209</v>
      </c>
    </row>
    <row r="262" spans="1:5" x14ac:dyDescent="0.4">
      <c r="A262" s="21">
        <v>40074</v>
      </c>
      <c r="B262">
        <v>4916</v>
      </c>
      <c r="C262" s="1">
        <v>3293.7200000000003</v>
      </c>
      <c r="D262">
        <v>5842.6485840133973</v>
      </c>
      <c r="E262">
        <v>4465.488792455807</v>
      </c>
    </row>
    <row r="263" spans="1:5" x14ac:dyDescent="0.4">
      <c r="A263" s="21">
        <v>40075</v>
      </c>
      <c r="B263">
        <v>4776</v>
      </c>
      <c r="C263" s="1">
        <v>3199.92</v>
      </c>
      <c r="D263">
        <v>5704.0555049686745</v>
      </c>
      <c r="E263">
        <v>4434.7339887208191</v>
      </c>
    </row>
    <row r="264" spans="1:5" x14ac:dyDescent="0.4">
      <c r="A264" s="21">
        <v>40076</v>
      </c>
      <c r="B264">
        <v>7445</v>
      </c>
      <c r="C264" s="1">
        <v>4988.1500000000005</v>
      </c>
      <c r="D264">
        <v>6049.4373915277238</v>
      </c>
      <c r="E264">
        <v>4479.4386478289398</v>
      </c>
    </row>
    <row r="265" spans="1:5" x14ac:dyDescent="0.4">
      <c r="A265" s="21">
        <v>40077</v>
      </c>
      <c r="B265">
        <v>7452</v>
      </c>
      <c r="C265" s="1">
        <v>4992.84</v>
      </c>
      <c r="D265">
        <v>5753.5890988832307</v>
      </c>
      <c r="E265">
        <v>4452.6782508224896</v>
      </c>
    </row>
    <row r="266" spans="1:5" x14ac:dyDescent="0.4">
      <c r="A266" s="21">
        <v>40078</v>
      </c>
      <c r="B266">
        <v>5390</v>
      </c>
      <c r="C266" s="1">
        <v>3611.3</v>
      </c>
      <c r="D266">
        <v>6045.9706969391091</v>
      </c>
      <c r="E266">
        <v>4465.2489457663269</v>
      </c>
    </row>
    <row r="267" spans="1:5" x14ac:dyDescent="0.4">
      <c r="A267" s="21">
        <v>40079</v>
      </c>
      <c r="B267">
        <v>3650</v>
      </c>
      <c r="C267" s="1">
        <v>2445.5</v>
      </c>
      <c r="D267">
        <v>6493.4145246237458</v>
      </c>
      <c r="E267">
        <v>4434.4957907097823</v>
      </c>
    </row>
    <row r="268" spans="1:5" x14ac:dyDescent="0.4">
      <c r="A268" s="21">
        <v>40080</v>
      </c>
      <c r="B268">
        <v>5101</v>
      </c>
      <c r="C268" s="1">
        <v>3417.67</v>
      </c>
      <c r="D268">
        <v>5526.7287725156721</v>
      </c>
      <c r="E268">
        <v>4479.1980454146933</v>
      </c>
    </row>
    <row r="269" spans="1:5" x14ac:dyDescent="0.4">
      <c r="A269" s="21">
        <v>40081</v>
      </c>
      <c r="B269">
        <v>3650</v>
      </c>
      <c r="C269" s="1">
        <v>2445.5</v>
      </c>
      <c r="D269">
        <v>5450.1462006126958</v>
      </c>
      <c r="E269">
        <v>4452.4390825678593</v>
      </c>
    </row>
    <row r="270" spans="1:5" x14ac:dyDescent="0.4">
      <c r="A270" s="21">
        <v>40082</v>
      </c>
      <c r="B270">
        <v>6047</v>
      </c>
      <c r="C270" s="1">
        <v>4051.4900000000002</v>
      </c>
      <c r="D270">
        <v>5617.7743624141613</v>
      </c>
      <c r="E270">
        <v>4465.0090990768467</v>
      </c>
    </row>
    <row r="271" spans="1:5" x14ac:dyDescent="0.4">
      <c r="A271" s="21">
        <v>40083</v>
      </c>
      <c r="B271">
        <v>4694</v>
      </c>
      <c r="C271" s="1">
        <v>3144.98</v>
      </c>
      <c r="D271">
        <v>5232.9448399952325</v>
      </c>
      <c r="E271">
        <v>4434.2575926987456</v>
      </c>
    </row>
    <row r="272" spans="1:5" x14ac:dyDescent="0.4">
      <c r="A272" s="21">
        <v>40084</v>
      </c>
      <c r="B272">
        <v>4340</v>
      </c>
      <c r="C272" s="1">
        <v>2907.8</v>
      </c>
      <c r="D272">
        <v>5125.4067044955782</v>
      </c>
      <c r="E272">
        <v>4478.9574430004459</v>
      </c>
    </row>
    <row r="273" spans="1:5" x14ac:dyDescent="0.4">
      <c r="A273" s="21">
        <v>40085</v>
      </c>
      <c r="B273">
        <v>2603</v>
      </c>
      <c r="C273" s="1">
        <v>1744.01</v>
      </c>
      <c r="D273">
        <v>5465.1270086603354</v>
      </c>
      <c r="E273">
        <v>4452.199914313228</v>
      </c>
    </row>
    <row r="274" spans="1:5" x14ac:dyDescent="0.4">
      <c r="A274" s="21">
        <v>40086</v>
      </c>
      <c r="B274">
        <v>3430</v>
      </c>
      <c r="C274" s="1">
        <v>2298.1000000000004</v>
      </c>
      <c r="D274">
        <v>4588.2141978027075</v>
      </c>
      <c r="E274">
        <v>4464.7692523873666</v>
      </c>
    </row>
    <row r="275" spans="1:5" x14ac:dyDescent="0.4">
      <c r="A275" s="21">
        <v>40087</v>
      </c>
      <c r="B275">
        <v>3430</v>
      </c>
      <c r="C275" s="1">
        <v>2298.1000000000004</v>
      </c>
      <c r="D275">
        <v>4378.7265893338727</v>
      </c>
      <c r="E275">
        <v>4434.0193946877089</v>
      </c>
    </row>
    <row r="276" spans="1:5" x14ac:dyDescent="0.4">
      <c r="A276" s="21">
        <v>40088</v>
      </c>
      <c r="B276">
        <v>6075</v>
      </c>
      <c r="C276" s="1">
        <v>4070.2500000000005</v>
      </c>
      <c r="D276">
        <v>4600.7672960456093</v>
      </c>
      <c r="E276">
        <v>4478.7168405861994</v>
      </c>
    </row>
    <row r="277" spans="1:5" x14ac:dyDescent="0.4">
      <c r="A277" s="21">
        <v>40089</v>
      </c>
      <c r="B277">
        <v>3451</v>
      </c>
      <c r="C277" s="1">
        <v>2312.17</v>
      </c>
      <c r="D277">
        <v>4458.5537315246656</v>
      </c>
      <c r="E277">
        <v>4451.9607460585976</v>
      </c>
    </row>
    <row r="278" spans="1:5" x14ac:dyDescent="0.4">
      <c r="A278" s="21">
        <v>40090</v>
      </c>
      <c r="B278">
        <v>3430</v>
      </c>
      <c r="C278" s="1">
        <v>2298.1000000000004</v>
      </c>
      <c r="D278">
        <v>4275.4706665305057</v>
      </c>
      <c r="E278">
        <v>4464.5294056978864</v>
      </c>
    </row>
    <row r="279" spans="1:5" x14ac:dyDescent="0.4">
      <c r="A279" s="21">
        <v>40091</v>
      </c>
      <c r="B279">
        <v>5178</v>
      </c>
      <c r="C279" s="1">
        <v>3469.26</v>
      </c>
      <c r="D279">
        <v>4527.5580762420268</v>
      </c>
      <c r="E279">
        <v>4433.7811966766722</v>
      </c>
    </row>
    <row r="280" spans="1:5" x14ac:dyDescent="0.4">
      <c r="A280" s="21">
        <v>40092</v>
      </c>
      <c r="B280">
        <v>3430</v>
      </c>
      <c r="C280" s="1">
        <v>2298.1000000000004</v>
      </c>
      <c r="D280">
        <v>4246.3020005570079</v>
      </c>
      <c r="E280">
        <v>4478.4762381719529</v>
      </c>
    </row>
    <row r="281" spans="1:5" x14ac:dyDescent="0.4">
      <c r="A281" s="21">
        <v>40093</v>
      </c>
      <c r="B281">
        <v>5371</v>
      </c>
      <c r="C281" s="1">
        <v>3598.57</v>
      </c>
      <c r="D281">
        <v>4096.0327630876818</v>
      </c>
      <c r="E281">
        <v>4451.7215778039663</v>
      </c>
    </row>
    <row r="282" spans="1:5" x14ac:dyDescent="0.4">
      <c r="A282" s="21">
        <v>40094</v>
      </c>
      <c r="B282">
        <v>3347</v>
      </c>
      <c r="C282" s="1">
        <v>2242.4900000000002</v>
      </c>
      <c r="D282">
        <v>4725.9630621809665</v>
      </c>
      <c r="E282">
        <v>4464.2895590084063</v>
      </c>
    </row>
    <row r="283" spans="1:5" x14ac:dyDescent="0.4">
      <c r="A283" s="21">
        <v>40095</v>
      </c>
      <c r="B283">
        <v>3758</v>
      </c>
      <c r="C283" s="1">
        <v>2517.86</v>
      </c>
      <c r="D283">
        <v>4110.9963142279548</v>
      </c>
      <c r="E283">
        <v>4433.5429986656345</v>
      </c>
    </row>
    <row r="284" spans="1:5" x14ac:dyDescent="0.4">
      <c r="A284" s="21">
        <v>40096</v>
      </c>
      <c r="B284">
        <v>3430</v>
      </c>
      <c r="C284" s="1">
        <v>2298.1000000000004</v>
      </c>
      <c r="D284">
        <v>4054.3397423972306</v>
      </c>
      <c r="E284">
        <v>4478.2356357577055</v>
      </c>
    </row>
    <row r="285" spans="1:5" x14ac:dyDescent="0.4">
      <c r="A285" s="21">
        <v>40097</v>
      </c>
      <c r="B285">
        <v>2762</v>
      </c>
      <c r="C285" s="1">
        <v>1850.5400000000002</v>
      </c>
      <c r="D285">
        <v>4314.9199286340463</v>
      </c>
      <c r="E285">
        <v>4451.4824095493359</v>
      </c>
    </row>
    <row r="286" spans="1:5" x14ac:dyDescent="0.4">
      <c r="A286" s="21">
        <v>40098</v>
      </c>
      <c r="B286">
        <v>2978</v>
      </c>
      <c r="C286" s="1">
        <v>1995.2600000000002</v>
      </c>
      <c r="D286">
        <v>3715.8029449933051</v>
      </c>
      <c r="E286">
        <v>4464.0497123189261</v>
      </c>
    </row>
    <row r="287" spans="1:5" x14ac:dyDescent="0.4">
      <c r="A287" s="21">
        <v>40099</v>
      </c>
      <c r="B287">
        <v>6583</v>
      </c>
      <c r="C287" s="1">
        <v>4410.6100000000006</v>
      </c>
      <c r="D287">
        <v>3592.7454728063976</v>
      </c>
      <c r="E287">
        <v>4433.3048006545978</v>
      </c>
    </row>
    <row r="288" spans="1:5" x14ac:dyDescent="0.4">
      <c r="A288" s="21">
        <v>40100</v>
      </c>
      <c r="B288">
        <v>3430</v>
      </c>
      <c r="C288" s="1">
        <v>2298.1000000000004</v>
      </c>
      <c r="D288">
        <v>4448.7639492900935</v>
      </c>
      <c r="E288">
        <v>4477.995033343459</v>
      </c>
    </row>
    <row r="289" spans="1:5" x14ac:dyDescent="0.4">
      <c r="A289" s="21">
        <v>40101</v>
      </c>
      <c r="B289">
        <v>3967</v>
      </c>
      <c r="C289" s="1">
        <v>2657.8900000000003</v>
      </c>
      <c r="D289">
        <v>3924.9859315965355</v>
      </c>
      <c r="E289">
        <v>4451.2432412947046</v>
      </c>
    </row>
    <row r="290" spans="1:5" x14ac:dyDescent="0.4">
      <c r="A290" s="21">
        <v>40102</v>
      </c>
      <c r="B290">
        <v>3430</v>
      </c>
      <c r="C290" s="1">
        <v>2298.1000000000004</v>
      </c>
      <c r="D290">
        <v>3962.7982260647627</v>
      </c>
      <c r="E290">
        <v>4463.809865629446</v>
      </c>
    </row>
    <row r="291" spans="1:5" x14ac:dyDescent="0.4">
      <c r="A291" s="21">
        <v>40103</v>
      </c>
      <c r="B291">
        <v>6119</v>
      </c>
      <c r="C291" s="1">
        <v>4099.7300000000005</v>
      </c>
      <c r="D291">
        <v>4186.8682595707014</v>
      </c>
      <c r="E291">
        <v>4433.0666026435611</v>
      </c>
    </row>
    <row r="292" spans="1:5" x14ac:dyDescent="0.4">
      <c r="A292" s="21">
        <v>40104</v>
      </c>
      <c r="B292">
        <v>3430</v>
      </c>
      <c r="C292" s="1">
        <v>2298.1000000000004</v>
      </c>
      <c r="D292">
        <v>4137.4381867976736</v>
      </c>
      <c r="E292">
        <v>4477.7544309292116</v>
      </c>
    </row>
    <row r="293" spans="1:5" x14ac:dyDescent="0.4">
      <c r="A293" s="21">
        <v>40105</v>
      </c>
      <c r="B293">
        <v>6164</v>
      </c>
      <c r="C293" s="1">
        <v>4129.88</v>
      </c>
      <c r="D293">
        <v>4048.1320953108211</v>
      </c>
      <c r="E293">
        <v>4451.0040730400742</v>
      </c>
    </row>
    <row r="294" spans="1:5" x14ac:dyDescent="0.4">
      <c r="A294" s="21">
        <v>40106</v>
      </c>
      <c r="B294">
        <v>4740</v>
      </c>
      <c r="C294" s="1">
        <v>3175.8</v>
      </c>
      <c r="D294">
        <v>4772.7035674555582</v>
      </c>
      <c r="E294">
        <v>4463.5700189399658</v>
      </c>
    </row>
    <row r="295" spans="1:5" x14ac:dyDescent="0.4">
      <c r="A295" s="21">
        <v>40107</v>
      </c>
      <c r="B295">
        <v>3925</v>
      </c>
      <c r="C295" s="1">
        <v>2629.75</v>
      </c>
      <c r="D295">
        <v>4357.2741267831161</v>
      </c>
      <c r="E295">
        <v>4432.8284046325243</v>
      </c>
    </row>
    <row r="296" spans="1:5" x14ac:dyDescent="0.4">
      <c r="A296" s="21">
        <v>40108</v>
      </c>
      <c r="B296">
        <v>3430</v>
      </c>
      <c r="C296" s="1">
        <v>2298.1000000000004</v>
      </c>
      <c r="D296">
        <v>4340.4015333586503</v>
      </c>
      <c r="E296">
        <v>4477.5138285149651</v>
      </c>
    </row>
    <row r="297" spans="1:5" x14ac:dyDescent="0.4">
      <c r="A297" s="21">
        <v>40109</v>
      </c>
      <c r="B297">
        <v>2971</v>
      </c>
      <c r="C297" s="1">
        <v>1990.5700000000002</v>
      </c>
      <c r="D297">
        <v>4531.8781339413254</v>
      </c>
      <c r="E297">
        <v>4450.7649047854429</v>
      </c>
    </row>
    <row r="298" spans="1:5" x14ac:dyDescent="0.4">
      <c r="A298" s="21">
        <v>40110</v>
      </c>
      <c r="B298">
        <v>3323</v>
      </c>
      <c r="C298" s="1">
        <v>2226.4100000000003</v>
      </c>
      <c r="D298">
        <v>3904.2643632422587</v>
      </c>
      <c r="E298">
        <v>4463.3301722504857</v>
      </c>
    </row>
    <row r="299" spans="1:5" x14ac:dyDescent="0.4">
      <c r="A299" s="21">
        <v>40111</v>
      </c>
      <c r="B299">
        <v>6523</v>
      </c>
      <c r="C299" s="1">
        <v>4370.41</v>
      </c>
      <c r="D299">
        <v>3852.0290683860039</v>
      </c>
      <c r="E299">
        <v>4432.5902066214876</v>
      </c>
    </row>
    <row r="300" spans="1:5" x14ac:dyDescent="0.4">
      <c r="A300" s="21">
        <v>40112</v>
      </c>
      <c r="B300">
        <v>5963</v>
      </c>
      <c r="C300" s="1">
        <v>3995.21</v>
      </c>
      <c r="D300">
        <v>4632.1930532703363</v>
      </c>
      <c r="E300">
        <v>4477.2732261007186</v>
      </c>
    </row>
    <row r="301" spans="1:5" x14ac:dyDescent="0.4">
      <c r="A301" s="21">
        <v>40113</v>
      </c>
      <c r="B301">
        <v>5959</v>
      </c>
      <c r="C301" s="1">
        <v>3992.53</v>
      </c>
      <c r="D301">
        <v>4437.7596804860423</v>
      </c>
      <c r="E301">
        <v>4450.5257365308125</v>
      </c>
    </row>
    <row r="302" spans="1:5" x14ac:dyDescent="0.4">
      <c r="A302" s="21">
        <v>40114</v>
      </c>
      <c r="B302">
        <v>4459</v>
      </c>
      <c r="C302" s="1">
        <v>2987.53</v>
      </c>
      <c r="D302">
        <v>4774.2529436740433</v>
      </c>
      <c r="E302">
        <v>4463.0903255610056</v>
      </c>
    </row>
    <row r="303" spans="1:5" x14ac:dyDescent="0.4">
      <c r="A303" s="21">
        <v>40115</v>
      </c>
      <c r="B303">
        <v>3430</v>
      </c>
      <c r="C303" s="1">
        <v>2298.1000000000004</v>
      </c>
      <c r="D303">
        <v>5085.334277330925</v>
      </c>
      <c r="E303">
        <v>4432.35200861045</v>
      </c>
    </row>
    <row r="304" spans="1:5" x14ac:dyDescent="0.4">
      <c r="A304" s="21">
        <v>40116</v>
      </c>
      <c r="B304">
        <v>5440</v>
      </c>
      <c r="C304" s="1">
        <v>3644.8</v>
      </c>
      <c r="D304">
        <v>4406.7581976056135</v>
      </c>
      <c r="E304">
        <v>4477.0326236864721</v>
      </c>
    </row>
    <row r="305" spans="1:5" x14ac:dyDescent="0.4">
      <c r="A305" s="21">
        <v>40117</v>
      </c>
      <c r="B305">
        <v>3430</v>
      </c>
      <c r="C305" s="1">
        <v>2298.1000000000004</v>
      </c>
      <c r="D305">
        <v>4644.9932867601483</v>
      </c>
      <c r="E305">
        <v>4450.2865682761812</v>
      </c>
    </row>
    <row r="306" spans="1:5" x14ac:dyDescent="0.4">
      <c r="A306" s="21">
        <v>40118</v>
      </c>
      <c r="B306">
        <v>5569</v>
      </c>
      <c r="C306" s="1">
        <v>3731.23</v>
      </c>
      <c r="D306">
        <v>4775.2131086041536</v>
      </c>
      <c r="E306">
        <v>4462.8504788715272</v>
      </c>
    </row>
    <row r="307" spans="1:5" x14ac:dyDescent="0.4">
      <c r="A307" s="21">
        <v>40119</v>
      </c>
      <c r="B307">
        <v>4409</v>
      </c>
      <c r="C307" s="1">
        <v>2954.03</v>
      </c>
      <c r="D307">
        <v>4512.8080894705899</v>
      </c>
      <c r="E307">
        <v>4432.1138105994132</v>
      </c>
    </row>
    <row r="308" spans="1:5" x14ac:dyDescent="0.4">
      <c r="A308" s="21">
        <v>40120</v>
      </c>
      <c r="B308">
        <v>4041</v>
      </c>
      <c r="C308" s="1">
        <v>2707.4700000000003</v>
      </c>
      <c r="D308">
        <v>4543.414080849745</v>
      </c>
      <c r="E308">
        <v>4476.7920212722256</v>
      </c>
    </row>
    <row r="309" spans="1:5" x14ac:dyDescent="0.4">
      <c r="A309" s="21">
        <v>40121</v>
      </c>
      <c r="B309">
        <v>3650</v>
      </c>
      <c r="C309" s="1">
        <v>2445.5</v>
      </c>
      <c r="D309">
        <v>4809.902433238587</v>
      </c>
      <c r="E309">
        <v>4450.0474000215499</v>
      </c>
    </row>
    <row r="310" spans="1:5" x14ac:dyDescent="0.4">
      <c r="A310" s="21">
        <v>40122</v>
      </c>
      <c r="B310">
        <v>3430</v>
      </c>
      <c r="C310" s="1">
        <v>2298.1000000000004</v>
      </c>
      <c r="D310">
        <v>4242.908177299375</v>
      </c>
      <c r="E310">
        <v>4462.6106321820471</v>
      </c>
    </row>
    <row r="311" spans="1:5" x14ac:dyDescent="0.4">
      <c r="A311" s="21">
        <v>40123</v>
      </c>
      <c r="B311">
        <v>3262</v>
      </c>
      <c r="C311" s="1">
        <v>2185.54</v>
      </c>
      <c r="D311">
        <v>4149.2375707418505</v>
      </c>
      <c r="E311">
        <v>4431.8756125883765</v>
      </c>
    </row>
    <row r="312" spans="1:5" x14ac:dyDescent="0.4">
      <c r="A312" s="21">
        <v>40124</v>
      </c>
      <c r="B312">
        <v>6603</v>
      </c>
      <c r="C312" s="1">
        <v>4424.01</v>
      </c>
      <c r="D312">
        <v>4310.6933593661724</v>
      </c>
      <c r="E312">
        <v>4476.5514188579782</v>
      </c>
    </row>
    <row r="313" spans="1:5" x14ac:dyDescent="0.4">
      <c r="A313" s="21">
        <v>40125</v>
      </c>
      <c r="B313">
        <v>7163</v>
      </c>
      <c r="C313" s="1">
        <v>4799.21</v>
      </c>
      <c r="D313">
        <v>4305.8316785141851</v>
      </c>
      <c r="E313">
        <v>4449.8082317669196</v>
      </c>
    </row>
    <row r="314" spans="1:5" x14ac:dyDescent="0.4">
      <c r="A314" s="21">
        <v>40126</v>
      </c>
      <c r="B314">
        <v>5509</v>
      </c>
      <c r="C314" s="1">
        <v>3691.03</v>
      </c>
      <c r="D314">
        <v>4820.0430430644083</v>
      </c>
      <c r="E314">
        <v>4462.3707854925669</v>
      </c>
    </row>
    <row r="315" spans="1:5" x14ac:dyDescent="0.4">
      <c r="A315" s="21">
        <v>40127</v>
      </c>
      <c r="B315">
        <v>3430</v>
      </c>
      <c r="C315" s="1">
        <v>2298.1000000000004</v>
      </c>
      <c r="D315">
        <v>5346.3978248611338</v>
      </c>
      <c r="E315">
        <v>4431.6374145773398</v>
      </c>
    </row>
    <row r="316" spans="1:5" x14ac:dyDescent="0.4">
      <c r="A316" s="21">
        <v>40128</v>
      </c>
      <c r="B316">
        <v>3465</v>
      </c>
      <c r="C316" s="1">
        <v>2321.5500000000002</v>
      </c>
      <c r="D316">
        <v>4629.2131042474102</v>
      </c>
      <c r="E316">
        <v>4476.3108164437317</v>
      </c>
    </row>
    <row r="317" spans="1:5" x14ac:dyDescent="0.4">
      <c r="A317" s="21">
        <v>40129</v>
      </c>
      <c r="B317">
        <v>5678</v>
      </c>
      <c r="C317" s="1">
        <v>3804.26</v>
      </c>
      <c r="D317">
        <v>4462.8851527260849</v>
      </c>
      <c r="E317">
        <v>4449.5690635122883</v>
      </c>
    </row>
    <row r="318" spans="1:5" x14ac:dyDescent="0.4">
      <c r="A318" s="21">
        <v>40130</v>
      </c>
      <c r="B318">
        <v>5057</v>
      </c>
      <c r="C318" s="1">
        <v>3388.19</v>
      </c>
      <c r="D318">
        <v>5028.995818755493</v>
      </c>
      <c r="E318">
        <v>4462.1309388030868</v>
      </c>
    </row>
    <row r="319" spans="1:5" x14ac:dyDescent="0.4">
      <c r="A319" s="21">
        <v>40131</v>
      </c>
      <c r="B319">
        <v>2677</v>
      </c>
      <c r="C319" s="1">
        <v>1793.5900000000001</v>
      </c>
      <c r="D319">
        <v>4635.0301593763788</v>
      </c>
      <c r="E319">
        <v>4431.399216566303</v>
      </c>
    </row>
    <row r="320" spans="1:5" x14ac:dyDescent="0.4">
      <c r="A320" s="21">
        <v>40132</v>
      </c>
      <c r="B320">
        <v>6686</v>
      </c>
      <c r="C320" s="1">
        <v>4479.62</v>
      </c>
      <c r="D320">
        <v>4357.7988876457293</v>
      </c>
      <c r="E320">
        <v>4476.0702140294852</v>
      </c>
    </row>
    <row r="321" spans="1:5" x14ac:dyDescent="0.4">
      <c r="A321" s="21">
        <v>40133</v>
      </c>
      <c r="B321">
        <v>3430</v>
      </c>
      <c r="C321" s="1">
        <v>2298.1000000000004</v>
      </c>
      <c r="D321">
        <v>5100.9463204932454</v>
      </c>
      <c r="E321">
        <v>4449.3298952576579</v>
      </c>
    </row>
    <row r="322" spans="1:5" x14ac:dyDescent="0.4">
      <c r="A322" s="21">
        <v>40134</v>
      </c>
      <c r="B322">
        <v>6643</v>
      </c>
      <c r="C322" s="1">
        <v>4450.8100000000004</v>
      </c>
      <c r="D322">
        <v>4426.714924376517</v>
      </c>
      <c r="E322">
        <v>4461.8910921136066</v>
      </c>
    </row>
    <row r="323" spans="1:5" x14ac:dyDescent="0.4">
      <c r="A323" s="21">
        <v>40135</v>
      </c>
      <c r="B323">
        <v>4895</v>
      </c>
      <c r="C323" s="1">
        <v>3279.65</v>
      </c>
      <c r="D323">
        <v>4879.3608560950142</v>
      </c>
      <c r="E323">
        <v>4431.1610185552663</v>
      </c>
    </row>
    <row r="324" spans="1:5" x14ac:dyDescent="0.4">
      <c r="A324" s="21">
        <v>40136</v>
      </c>
      <c r="B324">
        <v>3430</v>
      </c>
      <c r="C324" s="1">
        <v>2298.1000000000004</v>
      </c>
      <c r="D324">
        <v>5216.3381958788386</v>
      </c>
      <c r="E324">
        <v>4475.8296116152378</v>
      </c>
    </row>
    <row r="325" spans="1:5" x14ac:dyDescent="0.4">
      <c r="A325" s="21">
        <v>40137</v>
      </c>
      <c r="B325">
        <v>3600</v>
      </c>
      <c r="C325" s="1">
        <v>2412</v>
      </c>
      <c r="D325">
        <v>4547.6609413910383</v>
      </c>
      <c r="E325">
        <v>4449.0907270030266</v>
      </c>
    </row>
    <row r="326" spans="1:5" x14ac:dyDescent="0.4">
      <c r="A326" s="21">
        <v>40138</v>
      </c>
      <c r="B326">
        <v>6507</v>
      </c>
      <c r="C326" s="1">
        <v>4359.6900000000005</v>
      </c>
      <c r="D326">
        <v>4455.8693706307213</v>
      </c>
      <c r="E326">
        <v>4461.6512454241265</v>
      </c>
    </row>
    <row r="327" spans="1:5" x14ac:dyDescent="0.4">
      <c r="A327" s="21">
        <v>40139</v>
      </c>
      <c r="B327">
        <v>4691</v>
      </c>
      <c r="C327" s="1">
        <v>3142.9700000000003</v>
      </c>
      <c r="D327">
        <v>5103.3250465421879</v>
      </c>
      <c r="E327">
        <v>4430.9228205442287</v>
      </c>
    </row>
    <row r="328" spans="1:5" x14ac:dyDescent="0.4">
      <c r="A328" s="21">
        <v>40140</v>
      </c>
      <c r="B328">
        <v>3430</v>
      </c>
      <c r="C328" s="1">
        <v>2298.1000000000004</v>
      </c>
      <c r="D328">
        <v>4657.3785456733049</v>
      </c>
      <c r="E328">
        <v>4475.5890092009913</v>
      </c>
    </row>
    <row r="329" spans="1:5" x14ac:dyDescent="0.4">
      <c r="A329" s="21">
        <v>40141</v>
      </c>
      <c r="B329">
        <v>5697</v>
      </c>
      <c r="C329" s="1">
        <v>3816.9900000000002</v>
      </c>
      <c r="D329">
        <v>4546.521635688754</v>
      </c>
      <c r="E329">
        <v>4448.8515587483962</v>
      </c>
    </row>
    <row r="330" spans="1:5" x14ac:dyDescent="0.4">
      <c r="A330" s="21">
        <v>40142</v>
      </c>
      <c r="B330">
        <v>3430</v>
      </c>
      <c r="C330" s="1">
        <v>2298.1000000000004</v>
      </c>
      <c r="D330">
        <v>5020.0548536501574</v>
      </c>
      <c r="E330">
        <v>4461.4113987346464</v>
      </c>
    </row>
    <row r="331" spans="1:5" x14ac:dyDescent="0.4">
      <c r="A331" s="21">
        <v>40143</v>
      </c>
      <c r="B331">
        <v>4537</v>
      </c>
      <c r="C331" s="1">
        <v>3039.79</v>
      </c>
      <c r="D331">
        <v>4393.9753274260484</v>
      </c>
      <c r="E331">
        <v>4430.6846225331919</v>
      </c>
    </row>
    <row r="332" spans="1:5" x14ac:dyDescent="0.4">
      <c r="A332" s="21">
        <v>40144</v>
      </c>
      <c r="B332">
        <v>4445</v>
      </c>
      <c r="C332" s="1">
        <v>2978.15</v>
      </c>
      <c r="D332">
        <v>4527.3163544918652</v>
      </c>
      <c r="E332">
        <v>4475.3484067867439</v>
      </c>
    </row>
    <row r="333" spans="1:5" x14ac:dyDescent="0.4">
      <c r="A333" s="21">
        <v>40145</v>
      </c>
      <c r="B333">
        <v>3960</v>
      </c>
      <c r="C333" s="1">
        <v>2653.2000000000003</v>
      </c>
      <c r="D333">
        <v>4760.8869412926442</v>
      </c>
      <c r="E333">
        <v>4448.6123904937649</v>
      </c>
    </row>
    <row r="334" spans="1:5" x14ac:dyDescent="0.4">
      <c r="A334" s="21">
        <v>40146</v>
      </c>
      <c r="B334">
        <v>2568</v>
      </c>
      <c r="C334" s="1">
        <v>1720.5600000000002</v>
      </c>
      <c r="D334">
        <v>4287.6357045959367</v>
      </c>
      <c r="E334">
        <v>4461.1715520451662</v>
      </c>
    </row>
    <row r="335" spans="1:5" x14ac:dyDescent="0.4">
      <c r="A335" s="21">
        <v>40147</v>
      </c>
      <c r="B335">
        <v>4424</v>
      </c>
      <c r="C335" s="1">
        <v>2964.0800000000004</v>
      </c>
      <c r="D335">
        <v>4102.9925702421724</v>
      </c>
      <c r="E335">
        <v>4430.4464245221552</v>
      </c>
    </row>
    <row r="336" spans="1:5" x14ac:dyDescent="0.4">
      <c r="A336" s="21">
        <v>40148</v>
      </c>
      <c r="B336">
        <v>4512</v>
      </c>
      <c r="C336" s="1">
        <v>3023.04</v>
      </c>
      <c r="D336">
        <v>4376.2529060746074</v>
      </c>
      <c r="E336">
        <v>4475.1078043724974</v>
      </c>
    </row>
    <row r="337" spans="1:5" x14ac:dyDescent="0.4">
      <c r="A337" s="21">
        <v>40149</v>
      </c>
      <c r="B337">
        <v>3430</v>
      </c>
      <c r="C337" s="1">
        <v>2298.1000000000004</v>
      </c>
      <c r="D337">
        <v>4063.8306384349257</v>
      </c>
      <c r="E337">
        <v>4448.3732222391345</v>
      </c>
    </row>
    <row r="338" spans="1:5" x14ac:dyDescent="0.4">
      <c r="A338" s="21">
        <v>40150</v>
      </c>
      <c r="B338">
        <v>4402</v>
      </c>
      <c r="C338" s="1">
        <v>2949.34</v>
      </c>
      <c r="D338">
        <v>4073.982437201174</v>
      </c>
      <c r="E338">
        <v>4460.9317053556861</v>
      </c>
    </row>
    <row r="339" spans="1:5" x14ac:dyDescent="0.4">
      <c r="A339" s="21">
        <v>40151</v>
      </c>
      <c r="B339">
        <v>3650</v>
      </c>
      <c r="C339" s="1">
        <v>2445.5</v>
      </c>
      <c r="D339">
        <v>4345.0614799370242</v>
      </c>
      <c r="E339">
        <v>4430.2082265111185</v>
      </c>
    </row>
    <row r="340" spans="1:5" x14ac:dyDescent="0.4">
      <c r="A340" s="21">
        <v>40152</v>
      </c>
      <c r="B340">
        <v>3430</v>
      </c>
      <c r="C340" s="1">
        <v>2298.1000000000004</v>
      </c>
      <c r="D340">
        <v>3902.3852267177099</v>
      </c>
      <c r="E340">
        <v>4474.8672019582509</v>
      </c>
    </row>
    <row r="341" spans="1:5" x14ac:dyDescent="0.4">
      <c r="A341" s="21">
        <v>40153</v>
      </c>
      <c r="B341">
        <v>3650</v>
      </c>
      <c r="C341" s="1">
        <v>2445.5</v>
      </c>
      <c r="D341">
        <v>3943.0994217344537</v>
      </c>
      <c r="E341">
        <v>4448.1340539845032</v>
      </c>
    </row>
    <row r="342" spans="1:5" x14ac:dyDescent="0.4">
      <c r="A342" s="21">
        <v>40154</v>
      </c>
      <c r="B342">
        <v>3650</v>
      </c>
      <c r="C342" s="1">
        <v>2445.5</v>
      </c>
      <c r="D342">
        <v>4090.8582306681737</v>
      </c>
      <c r="E342">
        <v>4460.6918586662059</v>
      </c>
    </row>
    <row r="343" spans="1:5" x14ac:dyDescent="0.4">
      <c r="A343" s="21">
        <v>40155</v>
      </c>
      <c r="B343">
        <v>5055</v>
      </c>
      <c r="C343" s="1">
        <v>3386.8500000000004</v>
      </c>
      <c r="D343">
        <v>3707.2272335052126</v>
      </c>
      <c r="E343">
        <v>4429.9700285000818</v>
      </c>
    </row>
    <row r="344" spans="1:5" x14ac:dyDescent="0.4">
      <c r="A344" s="21">
        <v>40156</v>
      </c>
      <c r="B344">
        <v>4941</v>
      </c>
      <c r="C344" s="1">
        <v>3310.4700000000003</v>
      </c>
      <c r="D344">
        <v>4051.1874326090569</v>
      </c>
      <c r="E344">
        <v>4474.6265995440035</v>
      </c>
    </row>
    <row r="345" spans="1:5" x14ac:dyDescent="0.4">
      <c r="A345" s="21">
        <v>40157</v>
      </c>
      <c r="B345">
        <v>3966</v>
      </c>
      <c r="C345" s="1">
        <v>2657.2200000000003</v>
      </c>
      <c r="D345">
        <v>4407.2620692384135</v>
      </c>
      <c r="E345">
        <v>4447.8948857298728</v>
      </c>
    </row>
    <row r="346" spans="1:5" x14ac:dyDescent="0.4">
      <c r="A346" s="21">
        <v>40158</v>
      </c>
      <c r="B346">
        <v>3430</v>
      </c>
      <c r="C346" s="1">
        <v>2298.1000000000004</v>
      </c>
      <c r="D346">
        <v>4015.7320953405206</v>
      </c>
      <c r="E346">
        <v>4460.4520119767258</v>
      </c>
    </row>
    <row r="347" spans="1:5" x14ac:dyDescent="0.4">
      <c r="A347" s="21">
        <v>40159</v>
      </c>
      <c r="B347">
        <v>5808</v>
      </c>
      <c r="C347" s="1">
        <v>3891.36</v>
      </c>
      <c r="D347">
        <v>4038.0850671292942</v>
      </c>
      <c r="E347">
        <v>4429.7318304890441</v>
      </c>
    </row>
    <row r="348" spans="1:5" x14ac:dyDescent="0.4">
      <c r="A348" s="21">
        <v>40160</v>
      </c>
      <c r="B348">
        <v>3430</v>
      </c>
      <c r="C348" s="1">
        <v>2298.1000000000004</v>
      </c>
      <c r="D348">
        <v>4532.6049917065429</v>
      </c>
      <c r="E348">
        <v>4474.385997129757</v>
      </c>
    </row>
    <row r="349" spans="1:5" x14ac:dyDescent="0.4">
      <c r="A349" s="21">
        <v>40161</v>
      </c>
      <c r="B349">
        <v>6184</v>
      </c>
      <c r="C349" s="1">
        <v>4143.2800000000007</v>
      </c>
      <c r="D349">
        <v>4029.860403462867</v>
      </c>
      <c r="E349">
        <v>4447.6557174752415</v>
      </c>
    </row>
    <row r="350" spans="1:5" x14ac:dyDescent="0.4">
      <c r="A350" s="21">
        <v>40162</v>
      </c>
      <c r="B350">
        <v>3430</v>
      </c>
      <c r="C350" s="1">
        <v>2298.1000000000004</v>
      </c>
      <c r="D350">
        <v>4538.2280464974292</v>
      </c>
      <c r="E350">
        <v>4460.2121652872456</v>
      </c>
    </row>
    <row r="351" spans="1:5" x14ac:dyDescent="0.4">
      <c r="A351" s="21">
        <v>40163</v>
      </c>
      <c r="B351">
        <v>3430</v>
      </c>
      <c r="C351" s="1">
        <v>2298.1000000000004</v>
      </c>
      <c r="D351">
        <v>4536.2634372517277</v>
      </c>
      <c r="E351">
        <v>4429.4936324780074</v>
      </c>
    </row>
    <row r="352" spans="1:5" x14ac:dyDescent="0.4">
      <c r="A352" s="21">
        <v>40164</v>
      </c>
      <c r="B352">
        <v>3430</v>
      </c>
      <c r="C352" s="1">
        <v>2298.1000000000004</v>
      </c>
      <c r="D352">
        <v>4059.2285455857641</v>
      </c>
      <c r="E352">
        <v>4474.1453947155105</v>
      </c>
    </row>
    <row r="353" spans="1:5" x14ac:dyDescent="0.4">
      <c r="A353" s="21">
        <v>40165</v>
      </c>
      <c r="B353">
        <v>5746</v>
      </c>
      <c r="C353" s="1">
        <v>3849.82</v>
      </c>
      <c r="D353">
        <v>4068.884442179251</v>
      </c>
      <c r="E353">
        <v>4447.4165492206112</v>
      </c>
    </row>
    <row r="354" spans="1:5" x14ac:dyDescent="0.4">
      <c r="A354" s="21">
        <v>40166</v>
      </c>
      <c r="B354">
        <v>3430</v>
      </c>
      <c r="C354" s="1">
        <v>2298.1000000000004</v>
      </c>
      <c r="D354">
        <v>4522.5314063149262</v>
      </c>
      <c r="E354">
        <v>4459.9723185977664</v>
      </c>
    </row>
    <row r="355" spans="1:5" x14ac:dyDescent="0.4">
      <c r="A355" s="21">
        <v>40167</v>
      </c>
      <c r="B355">
        <v>5703</v>
      </c>
      <c r="C355" s="1">
        <v>3821.01</v>
      </c>
      <c r="D355">
        <v>4051.9121691608193</v>
      </c>
      <c r="E355">
        <v>4429.2554344669716</v>
      </c>
    </row>
    <row r="356" spans="1:5" x14ac:dyDescent="0.4">
      <c r="A356" s="21">
        <v>40168</v>
      </c>
      <c r="B356">
        <v>3430</v>
      </c>
      <c r="C356" s="1">
        <v>2298.1000000000004</v>
      </c>
      <c r="D356">
        <v>4467.6926453724736</v>
      </c>
      <c r="E356">
        <v>4473.9047923012631</v>
      </c>
    </row>
    <row r="357" spans="1:5" x14ac:dyDescent="0.4">
      <c r="A357" s="21">
        <v>40169</v>
      </c>
      <c r="B357">
        <v>5681</v>
      </c>
      <c r="C357" s="1">
        <v>3806.2700000000004</v>
      </c>
      <c r="D357">
        <v>4449.6664972434037</v>
      </c>
      <c r="E357">
        <v>4447.1773809659808</v>
      </c>
    </row>
    <row r="358" spans="1:5" x14ac:dyDescent="0.4">
      <c r="A358" s="21">
        <v>40170</v>
      </c>
      <c r="B358">
        <v>4626</v>
      </c>
      <c r="C358" s="1">
        <v>3099.42</v>
      </c>
      <c r="D358">
        <v>4363.8816385378796</v>
      </c>
      <c r="E358">
        <v>4459.7324719082862</v>
      </c>
    </row>
    <row r="359" spans="1:5" x14ac:dyDescent="0.4">
      <c r="A359" s="21">
        <v>40171</v>
      </c>
      <c r="B359">
        <v>3215</v>
      </c>
      <c r="C359" s="1">
        <v>2154.0500000000002</v>
      </c>
      <c r="D359">
        <v>4530.2510405922203</v>
      </c>
      <c r="E359">
        <v>4429.0172364559348</v>
      </c>
    </row>
    <row r="360" spans="1:5" x14ac:dyDescent="0.4">
      <c r="A360" s="21">
        <v>40172</v>
      </c>
      <c r="B360">
        <v>2746</v>
      </c>
      <c r="C360" s="1">
        <v>1839.8200000000002</v>
      </c>
      <c r="D360">
        <v>4487.3838592178181</v>
      </c>
      <c r="E360">
        <v>4473.6641898870166</v>
      </c>
    </row>
    <row r="361" spans="1:5" x14ac:dyDescent="0.4">
      <c r="A361" s="21">
        <v>40173</v>
      </c>
      <c r="B361">
        <v>3074</v>
      </c>
      <c r="C361" s="1">
        <v>2059.58</v>
      </c>
      <c r="D361">
        <v>3934.5015674956667</v>
      </c>
      <c r="E361">
        <v>4446.9382127113504</v>
      </c>
    </row>
    <row r="362" spans="1:5" x14ac:dyDescent="0.4">
      <c r="A362" s="21">
        <v>40174</v>
      </c>
      <c r="B362">
        <v>3468</v>
      </c>
      <c r="C362" s="1">
        <v>2323.56</v>
      </c>
      <c r="D362">
        <v>3886.0327860515972</v>
      </c>
      <c r="E362">
        <v>4459.4926252188061</v>
      </c>
    </row>
    <row r="363" spans="1:5" x14ac:dyDescent="0.4">
      <c r="A363" s="21">
        <v>40175</v>
      </c>
      <c r="B363">
        <v>3650</v>
      </c>
      <c r="C363" s="1">
        <v>2445.5</v>
      </c>
      <c r="D363">
        <v>3965.282924566101</v>
      </c>
      <c r="E363">
        <v>4428.7790384448981</v>
      </c>
    </row>
    <row r="364" spans="1:5" x14ac:dyDescent="0.4">
      <c r="A364" s="21">
        <v>40176</v>
      </c>
      <c r="B364">
        <v>4792</v>
      </c>
      <c r="C364" s="1">
        <v>3210.6400000000003</v>
      </c>
      <c r="D364">
        <v>3669.8178593908178</v>
      </c>
      <c r="E364">
        <v>4473.4235874727692</v>
      </c>
    </row>
    <row r="365" spans="1:5" x14ac:dyDescent="0.4">
      <c r="A365" s="21">
        <v>40177</v>
      </c>
      <c r="B365">
        <v>3650</v>
      </c>
      <c r="C365" s="1">
        <v>2445.5</v>
      </c>
      <c r="D365">
        <v>3951.7694707456467</v>
      </c>
      <c r="E365">
        <v>4446.6990444567191</v>
      </c>
    </row>
    <row r="366" spans="1:5" x14ac:dyDescent="0.4">
      <c r="A366" s="21">
        <v>40178</v>
      </c>
      <c r="B366">
        <v>3430</v>
      </c>
      <c r="C366" s="1">
        <v>2298.1000000000004</v>
      </c>
      <c r="D366">
        <v>4054.6007966892175</v>
      </c>
      <c r="E366">
        <v>4459.252778529326</v>
      </c>
    </row>
    <row r="367" spans="1:5" x14ac:dyDescent="0.4">
      <c r="A367" s="21">
        <v>40179</v>
      </c>
      <c r="B367">
        <v>2944</v>
      </c>
      <c r="C367" s="1">
        <v>1972.48</v>
      </c>
      <c r="D367">
        <v>3718.3114673069158</v>
      </c>
      <c r="E367">
        <v>4428.5408404338605</v>
      </c>
    </row>
    <row r="368" spans="1:5" x14ac:dyDescent="0.4">
      <c r="A368" s="21">
        <v>40180</v>
      </c>
      <c r="B368">
        <v>2663</v>
      </c>
      <c r="C368" s="1">
        <v>1784.21</v>
      </c>
      <c r="D368">
        <v>3670.423171002376</v>
      </c>
      <c r="E368">
        <v>4473.1829850585227</v>
      </c>
    </row>
    <row r="369" spans="1:5" x14ac:dyDescent="0.4">
      <c r="A369" s="21">
        <v>40181</v>
      </c>
      <c r="B369">
        <v>5017</v>
      </c>
      <c r="C369" s="1">
        <v>3361.3900000000003</v>
      </c>
      <c r="D369">
        <v>3638.6416485526033</v>
      </c>
      <c r="E369">
        <v>4446.4598762020887</v>
      </c>
    </row>
    <row r="370" spans="1:5" x14ac:dyDescent="0.4">
      <c r="A370" s="21">
        <v>40182</v>
      </c>
      <c r="B370">
        <v>4475</v>
      </c>
      <c r="C370" s="1">
        <v>2998.25</v>
      </c>
      <c r="D370">
        <v>3633.5506938656727</v>
      </c>
      <c r="E370">
        <v>4459.0129318398458</v>
      </c>
    </row>
    <row r="371" spans="1:5" x14ac:dyDescent="0.4">
      <c r="A371" s="21">
        <v>40183</v>
      </c>
      <c r="B371">
        <v>3171</v>
      </c>
      <c r="C371" s="1">
        <v>2124.5700000000002</v>
      </c>
      <c r="D371">
        <v>3852.2722198493466</v>
      </c>
      <c r="E371">
        <v>4428.3026424228237</v>
      </c>
    </row>
    <row r="372" spans="1:5" x14ac:dyDescent="0.4">
      <c r="A372" s="21">
        <v>40184</v>
      </c>
      <c r="B372">
        <v>3324</v>
      </c>
      <c r="C372" s="1">
        <v>2227.08</v>
      </c>
      <c r="D372">
        <v>3905.6054575461094</v>
      </c>
      <c r="E372">
        <v>4472.9423826442762</v>
      </c>
    </row>
    <row r="373" spans="1:5" x14ac:dyDescent="0.4">
      <c r="A373" s="21">
        <v>40185</v>
      </c>
      <c r="B373">
        <v>2769</v>
      </c>
      <c r="C373" s="1">
        <v>1855.23</v>
      </c>
      <c r="D373">
        <v>3578.4066516361981</v>
      </c>
      <c r="E373">
        <v>4446.2207079474574</v>
      </c>
    </row>
    <row r="374" spans="1:5" x14ac:dyDescent="0.4">
      <c r="A374" s="21">
        <v>40186</v>
      </c>
      <c r="B374">
        <v>2986</v>
      </c>
      <c r="C374" s="1">
        <v>2000.6200000000001</v>
      </c>
      <c r="D374">
        <v>3506.4364372566997</v>
      </c>
      <c r="E374">
        <v>4458.7730851503657</v>
      </c>
    </row>
    <row r="375" spans="1:5" x14ac:dyDescent="0.4">
      <c r="A375" s="21">
        <v>40187</v>
      </c>
      <c r="B375">
        <v>2951</v>
      </c>
      <c r="C375" s="1">
        <v>1977.17</v>
      </c>
      <c r="D375">
        <v>3572.148707132159</v>
      </c>
      <c r="E375">
        <v>4428.064444411787</v>
      </c>
    </row>
    <row r="376" spans="1:5" x14ac:dyDescent="0.4">
      <c r="A376" s="21">
        <v>40188</v>
      </c>
      <c r="B376">
        <v>3559</v>
      </c>
      <c r="C376" s="1">
        <v>2384.5300000000002</v>
      </c>
      <c r="D376">
        <v>3256.0117708443099</v>
      </c>
      <c r="E376">
        <v>4472.7017802300288</v>
      </c>
    </row>
    <row r="377" spans="1:5" x14ac:dyDescent="0.4">
      <c r="A377" s="21">
        <v>40189</v>
      </c>
      <c r="B377">
        <v>4346</v>
      </c>
      <c r="C377" s="1">
        <v>2911.82</v>
      </c>
      <c r="D377">
        <v>3365.8603772235665</v>
      </c>
      <c r="E377">
        <v>4445.981539692827</v>
      </c>
    </row>
    <row r="378" spans="1:5" x14ac:dyDescent="0.4">
      <c r="A378" s="21">
        <v>40190</v>
      </c>
      <c r="B378">
        <v>2744</v>
      </c>
      <c r="C378" s="1">
        <v>1838.48</v>
      </c>
      <c r="D378">
        <v>3681.4076168953106</v>
      </c>
      <c r="E378">
        <v>4458.5332384608855</v>
      </c>
    </row>
    <row r="379" spans="1:5" x14ac:dyDescent="0.4">
      <c r="A379" s="21">
        <v>40191</v>
      </c>
      <c r="B379">
        <v>2983</v>
      </c>
      <c r="C379" s="1">
        <v>1998.6100000000001</v>
      </c>
      <c r="D379">
        <v>3318.0023447422095</v>
      </c>
      <c r="E379">
        <v>4427.8262464007503</v>
      </c>
    </row>
    <row r="380" spans="1:5" x14ac:dyDescent="0.4">
      <c r="A380" s="21">
        <v>40192</v>
      </c>
      <c r="B380">
        <v>3430</v>
      </c>
      <c r="C380" s="1">
        <v>2298.1000000000004</v>
      </c>
      <c r="D380">
        <v>3327.9229618184122</v>
      </c>
      <c r="E380">
        <v>4472.4611778157823</v>
      </c>
    </row>
    <row r="381" spans="1:5" x14ac:dyDescent="0.4">
      <c r="A381" s="21">
        <v>40193</v>
      </c>
      <c r="B381">
        <v>5986</v>
      </c>
      <c r="C381" s="1">
        <v>4010.6200000000003</v>
      </c>
      <c r="D381">
        <v>3474.4951553762144</v>
      </c>
      <c r="E381">
        <v>4445.7423714381957</v>
      </c>
    </row>
    <row r="382" spans="1:5" x14ac:dyDescent="0.4">
      <c r="A382" s="21">
        <v>40194</v>
      </c>
      <c r="B382">
        <v>4427</v>
      </c>
      <c r="C382" s="1">
        <v>2966.09</v>
      </c>
      <c r="D382">
        <v>3660.8321429933612</v>
      </c>
      <c r="E382">
        <v>4458.2933917714054</v>
      </c>
    </row>
    <row r="383" spans="1:5" x14ac:dyDescent="0.4">
      <c r="A383" s="21">
        <v>40195</v>
      </c>
      <c r="B383">
        <v>3186</v>
      </c>
      <c r="C383" s="1">
        <v>2134.6200000000003</v>
      </c>
      <c r="D383">
        <v>3867.5092276534219</v>
      </c>
      <c r="E383">
        <v>4427.5880483897135</v>
      </c>
    </row>
    <row r="384" spans="1:5" x14ac:dyDescent="0.4">
      <c r="A384" s="21">
        <v>40196</v>
      </c>
      <c r="B384">
        <v>3430</v>
      </c>
      <c r="C384" s="1">
        <v>2298.1000000000004</v>
      </c>
      <c r="D384">
        <v>3924.0661785155235</v>
      </c>
      <c r="E384">
        <v>4472.2205754015349</v>
      </c>
    </row>
    <row r="385" spans="1:5" x14ac:dyDescent="0.4">
      <c r="A385" s="21">
        <v>40197</v>
      </c>
      <c r="B385">
        <v>3650</v>
      </c>
      <c r="C385" s="1">
        <v>2445.5</v>
      </c>
      <c r="D385">
        <v>3606.4286353104385</v>
      </c>
      <c r="E385">
        <v>4445.5032031835653</v>
      </c>
    </row>
    <row r="386" spans="1:5" x14ac:dyDescent="0.4">
      <c r="A386" s="21">
        <v>40198</v>
      </c>
      <c r="B386">
        <v>2998</v>
      </c>
      <c r="C386" s="1">
        <v>2008.66</v>
      </c>
      <c r="D386">
        <v>3678.1744787150701</v>
      </c>
      <c r="E386">
        <v>4458.0535450819252</v>
      </c>
    </row>
    <row r="387" spans="1:5" x14ac:dyDescent="0.4">
      <c r="A387" s="21">
        <v>40199</v>
      </c>
      <c r="B387">
        <v>3548</v>
      </c>
      <c r="C387" s="1">
        <v>2377.1600000000003</v>
      </c>
      <c r="D387">
        <v>3727.7547536210272</v>
      </c>
      <c r="E387">
        <v>4427.3498503786768</v>
      </c>
    </row>
    <row r="388" spans="1:5" x14ac:dyDescent="0.4">
      <c r="A388" s="21">
        <v>40200</v>
      </c>
      <c r="B388">
        <v>3650</v>
      </c>
      <c r="C388" s="1">
        <v>2445.5</v>
      </c>
      <c r="D388">
        <v>3474.4893770048552</v>
      </c>
      <c r="E388">
        <v>4471.9799729872884</v>
      </c>
    </row>
    <row r="389" spans="1:5" x14ac:dyDescent="0.4">
      <c r="A389" s="21">
        <v>40201</v>
      </c>
      <c r="B389">
        <v>2762</v>
      </c>
      <c r="C389" s="1">
        <v>1850.5400000000002</v>
      </c>
      <c r="D389">
        <v>3559.2268792993295</v>
      </c>
      <c r="E389">
        <v>4445.2640349289341</v>
      </c>
    </row>
    <row r="390" spans="1:5" x14ac:dyDescent="0.4">
      <c r="A390" s="21">
        <v>40202</v>
      </c>
      <c r="B390">
        <v>2928</v>
      </c>
      <c r="C390" s="1">
        <v>1961.7600000000002</v>
      </c>
      <c r="D390">
        <v>3587.545494622032</v>
      </c>
      <c r="E390">
        <v>4457.8136983924451</v>
      </c>
    </row>
    <row r="391" spans="1:5" x14ac:dyDescent="0.4">
      <c r="A391" s="21">
        <v>40203</v>
      </c>
      <c r="B391">
        <v>2710</v>
      </c>
      <c r="C391" s="1">
        <v>1815.7</v>
      </c>
      <c r="D391">
        <v>3271.2642741893887</v>
      </c>
      <c r="E391">
        <v>4427.1116523676392</v>
      </c>
    </row>
    <row r="392" spans="1:5" x14ac:dyDescent="0.4">
      <c r="A392" s="21">
        <v>40204</v>
      </c>
      <c r="B392">
        <v>2824</v>
      </c>
      <c r="C392" s="1">
        <v>1892.0800000000002</v>
      </c>
      <c r="D392">
        <v>3221.2836057272611</v>
      </c>
      <c r="E392">
        <v>4471.7393705730419</v>
      </c>
    </row>
    <row r="393" spans="1:5" x14ac:dyDescent="0.4">
      <c r="A393" s="21">
        <v>40205</v>
      </c>
      <c r="B393">
        <v>3321</v>
      </c>
      <c r="C393" s="1">
        <v>2225.0700000000002</v>
      </c>
      <c r="D393">
        <v>3302.9931848430006</v>
      </c>
      <c r="E393">
        <v>4445.0248666743037</v>
      </c>
    </row>
    <row r="394" spans="1:5" x14ac:dyDescent="0.4">
      <c r="A394" s="21">
        <v>40206</v>
      </c>
      <c r="B394">
        <v>5194</v>
      </c>
      <c r="C394" s="1">
        <v>3479.98</v>
      </c>
      <c r="D394">
        <v>3107.9958411706966</v>
      </c>
      <c r="E394">
        <v>4457.5738517029649</v>
      </c>
    </row>
    <row r="395" spans="1:5" x14ac:dyDescent="0.4">
      <c r="A395" s="21">
        <v>40207</v>
      </c>
      <c r="B395">
        <v>4718</v>
      </c>
      <c r="C395" s="1">
        <v>3161.0600000000004</v>
      </c>
      <c r="D395">
        <v>3497.4880803899332</v>
      </c>
      <c r="E395">
        <v>4426.8734543566025</v>
      </c>
    </row>
    <row r="396" spans="1:5" x14ac:dyDescent="0.4">
      <c r="A396" s="21">
        <v>40208</v>
      </c>
      <c r="B396">
        <v>4161</v>
      </c>
      <c r="C396" s="1">
        <v>2787.8700000000003</v>
      </c>
      <c r="D396">
        <v>3875.4557773600122</v>
      </c>
      <c r="E396">
        <v>4471.4987681587945</v>
      </c>
    </row>
    <row r="397" spans="1:5" x14ac:dyDescent="0.4">
      <c r="A397" s="21">
        <v>40209</v>
      </c>
      <c r="B397">
        <v>2724</v>
      </c>
      <c r="C397" s="1">
        <v>1825.0800000000002</v>
      </c>
      <c r="D397">
        <v>3708.5306607867756</v>
      </c>
      <c r="E397">
        <v>4444.7856984196724</v>
      </c>
    </row>
    <row r="398" spans="1:5" x14ac:dyDescent="0.4">
      <c r="A398" s="21">
        <v>40210</v>
      </c>
      <c r="B398">
        <v>2886</v>
      </c>
      <c r="C398" s="1">
        <v>1933.6200000000001</v>
      </c>
      <c r="D398">
        <v>3588.0825651924324</v>
      </c>
      <c r="E398">
        <v>4457.3340050134848</v>
      </c>
    </row>
    <row r="399" spans="1:5" x14ac:dyDescent="0.4">
      <c r="A399" s="21">
        <v>40211</v>
      </c>
      <c r="B399">
        <v>3096</v>
      </c>
      <c r="C399" s="1">
        <v>2074.3200000000002</v>
      </c>
      <c r="D399">
        <v>3631.557923017268</v>
      </c>
      <c r="E399">
        <v>4426.6352563455657</v>
      </c>
    </row>
    <row r="400" spans="1:5" x14ac:dyDescent="0.4">
      <c r="A400" s="21">
        <v>40212</v>
      </c>
      <c r="B400">
        <v>4664</v>
      </c>
      <c r="C400" s="1">
        <v>3124.88</v>
      </c>
      <c r="D400">
        <v>3339.5712614126082</v>
      </c>
      <c r="E400">
        <v>4471.258165744548</v>
      </c>
    </row>
    <row r="401" spans="1:5" x14ac:dyDescent="0.4">
      <c r="A401" s="21">
        <v>40213</v>
      </c>
      <c r="B401">
        <v>3430</v>
      </c>
      <c r="C401" s="1">
        <v>2298.1000000000004</v>
      </c>
      <c r="D401">
        <v>3599.8120237202315</v>
      </c>
      <c r="E401">
        <v>4444.546530165042</v>
      </c>
    </row>
    <row r="402" spans="1:5" x14ac:dyDescent="0.4">
      <c r="A402" s="21">
        <v>40214</v>
      </c>
      <c r="B402">
        <v>2976</v>
      </c>
      <c r="C402" s="1">
        <v>1993.92</v>
      </c>
      <c r="D402">
        <v>3736.9477532283072</v>
      </c>
      <c r="E402">
        <v>4457.0941583240055</v>
      </c>
    </row>
    <row r="403" spans="1:5" x14ac:dyDescent="0.4">
      <c r="A403" s="21">
        <v>40215</v>
      </c>
      <c r="B403">
        <v>3182</v>
      </c>
      <c r="C403" s="1">
        <v>2131.94</v>
      </c>
      <c r="D403">
        <v>3420.0122983744318</v>
      </c>
      <c r="E403">
        <v>4426.397058334529</v>
      </c>
    </row>
    <row r="404" spans="1:5" x14ac:dyDescent="0.4">
      <c r="A404" s="21">
        <v>40216</v>
      </c>
      <c r="B404">
        <v>3650</v>
      </c>
      <c r="C404" s="1">
        <v>2445.5</v>
      </c>
      <c r="D404">
        <v>3409.1469424847096</v>
      </c>
      <c r="E404">
        <v>4471.0175633303006</v>
      </c>
    </row>
    <row r="405" spans="1:5" x14ac:dyDescent="0.4">
      <c r="A405" s="21">
        <v>40217</v>
      </c>
      <c r="B405">
        <v>3123</v>
      </c>
      <c r="C405" s="1">
        <v>2092.4100000000003</v>
      </c>
      <c r="D405">
        <v>3602.3341716142049</v>
      </c>
      <c r="E405">
        <v>4444.3073619104107</v>
      </c>
    </row>
    <row r="406" spans="1:5" x14ac:dyDescent="0.4">
      <c r="A406" s="21">
        <v>40218</v>
      </c>
      <c r="B406">
        <v>3650</v>
      </c>
      <c r="C406" s="1">
        <v>2445.5</v>
      </c>
      <c r="D406">
        <v>3340.1605933677201</v>
      </c>
      <c r="E406">
        <v>4456.8543116345263</v>
      </c>
    </row>
    <row r="407" spans="1:5" x14ac:dyDescent="0.4">
      <c r="A407" s="21">
        <v>40219</v>
      </c>
      <c r="B407">
        <v>3082</v>
      </c>
      <c r="C407" s="1">
        <v>2064.94</v>
      </c>
      <c r="D407">
        <v>3423.3643222405408</v>
      </c>
      <c r="E407">
        <v>4426.1588603234923</v>
      </c>
    </row>
    <row r="408" spans="1:5" x14ac:dyDescent="0.4">
      <c r="A408" s="21">
        <v>40220</v>
      </c>
      <c r="B408">
        <v>3430</v>
      </c>
      <c r="C408" s="1">
        <v>2298.1000000000004</v>
      </c>
      <c r="D408">
        <v>3510.9900769596811</v>
      </c>
      <c r="E408">
        <v>4470.776960916055</v>
      </c>
    </row>
    <row r="409" spans="1:5" x14ac:dyDescent="0.4">
      <c r="A409" s="21">
        <v>40221</v>
      </c>
      <c r="B409">
        <v>2954</v>
      </c>
      <c r="C409" s="1">
        <v>1979.18</v>
      </c>
      <c r="D409">
        <v>3322.0136730238214</v>
      </c>
      <c r="E409">
        <v>4444.0681936557803</v>
      </c>
    </row>
    <row r="410" spans="1:5" x14ac:dyDescent="0.4">
      <c r="A410" s="21">
        <v>40222</v>
      </c>
      <c r="B410">
        <v>3029</v>
      </c>
      <c r="C410" s="1">
        <v>2029.43</v>
      </c>
      <c r="D410">
        <v>3287.0382193175446</v>
      </c>
      <c r="E410">
        <v>4456.6144649450462</v>
      </c>
    </row>
    <row r="411" spans="1:5" x14ac:dyDescent="0.4">
      <c r="A411" s="21">
        <v>40223</v>
      </c>
      <c r="B411">
        <v>2981</v>
      </c>
      <c r="C411" s="1">
        <v>1997.2700000000002</v>
      </c>
      <c r="D411">
        <v>3385.0848120426003</v>
      </c>
      <c r="E411">
        <v>4425.9206623124546</v>
      </c>
    </row>
    <row r="412" spans="1:5" x14ac:dyDescent="0.4">
      <c r="A412" s="21">
        <v>40224</v>
      </c>
      <c r="B412">
        <v>3067</v>
      </c>
      <c r="C412" s="1">
        <v>2054.8900000000003</v>
      </c>
      <c r="D412">
        <v>3149.2383430709569</v>
      </c>
      <c r="E412">
        <v>4470.5363585018085</v>
      </c>
    </row>
    <row r="413" spans="1:5" x14ac:dyDescent="0.4">
      <c r="A413" s="21">
        <v>40225</v>
      </c>
      <c r="B413">
        <v>3090</v>
      </c>
      <c r="C413" s="1">
        <v>2070.3000000000002</v>
      </c>
      <c r="D413">
        <v>3160.682554943487</v>
      </c>
      <c r="E413">
        <v>4443.829025401149</v>
      </c>
    </row>
    <row r="414" spans="1:5" x14ac:dyDescent="0.4">
      <c r="A414" s="21">
        <v>40226</v>
      </c>
      <c r="B414">
        <v>3650</v>
      </c>
      <c r="C414" s="1">
        <v>2445.5</v>
      </c>
      <c r="D414">
        <v>3283.7908101827343</v>
      </c>
      <c r="E414">
        <v>4456.374618255566</v>
      </c>
    </row>
    <row r="415" spans="1:5" x14ac:dyDescent="0.4">
      <c r="A415" s="21">
        <v>40227</v>
      </c>
      <c r="B415">
        <v>2585</v>
      </c>
      <c r="C415" s="1">
        <v>1731.95</v>
      </c>
      <c r="D415">
        <v>3175.5851398120139</v>
      </c>
      <c r="E415">
        <v>4425.6824643014179</v>
      </c>
    </row>
    <row r="416" spans="1:5" x14ac:dyDescent="0.4">
      <c r="A416" s="21">
        <v>40228</v>
      </c>
      <c r="B416">
        <v>2731</v>
      </c>
      <c r="C416" s="1">
        <v>1829.7700000000002</v>
      </c>
      <c r="D416">
        <v>3103.2780037380921</v>
      </c>
      <c r="E416">
        <v>4470.2957560875611</v>
      </c>
    </row>
    <row r="417" spans="1:5" x14ac:dyDescent="0.4">
      <c r="A417" s="21">
        <v>40229</v>
      </c>
      <c r="B417">
        <v>3650</v>
      </c>
      <c r="C417" s="1">
        <v>2445.5</v>
      </c>
      <c r="D417">
        <v>3175.8069079571251</v>
      </c>
      <c r="E417">
        <v>4443.5898571465186</v>
      </c>
    </row>
    <row r="418" spans="1:5" x14ac:dyDescent="0.4">
      <c r="A418" s="21">
        <v>40230</v>
      </c>
      <c r="B418">
        <v>3200</v>
      </c>
      <c r="C418" s="1">
        <v>2144</v>
      </c>
      <c r="D418">
        <v>3081.3960390697121</v>
      </c>
      <c r="E418">
        <v>4456.1347715660859</v>
      </c>
    </row>
    <row r="419" spans="1:5" x14ac:dyDescent="0.4">
      <c r="A419" s="21">
        <v>40231</v>
      </c>
      <c r="B419">
        <v>3022</v>
      </c>
      <c r="C419" s="1">
        <v>2024.74</v>
      </c>
      <c r="D419">
        <v>3127.4141951252245</v>
      </c>
      <c r="E419">
        <v>4425.4442662903812</v>
      </c>
    </row>
    <row r="420" spans="1:5" x14ac:dyDescent="0.4">
      <c r="A420" s="21">
        <v>40232</v>
      </c>
      <c r="B420">
        <v>3093</v>
      </c>
      <c r="C420" s="1">
        <v>2072.31</v>
      </c>
      <c r="D420">
        <v>3254.5343201606929</v>
      </c>
      <c r="E420">
        <v>4470.0551536733146</v>
      </c>
    </row>
    <row r="421" spans="1:5" x14ac:dyDescent="0.4">
      <c r="A421" s="21">
        <v>40233</v>
      </c>
      <c r="B421">
        <v>3650</v>
      </c>
      <c r="C421" s="1">
        <v>2445.5</v>
      </c>
      <c r="D421">
        <v>3054.3935019668565</v>
      </c>
      <c r="E421">
        <v>4443.3506888918873</v>
      </c>
    </row>
    <row r="422" spans="1:5" x14ac:dyDescent="0.4">
      <c r="A422" s="21">
        <v>40234</v>
      </c>
      <c r="B422">
        <v>2767</v>
      </c>
      <c r="C422" s="1">
        <v>1853.89</v>
      </c>
      <c r="D422">
        <v>3177.1077936315828</v>
      </c>
      <c r="E422">
        <v>4455.8949248766057</v>
      </c>
    </row>
    <row r="423" spans="1:5" x14ac:dyDescent="0.4">
      <c r="A423" s="21">
        <v>40235</v>
      </c>
      <c r="B423">
        <v>3430</v>
      </c>
      <c r="C423" s="1">
        <v>2298.1000000000004</v>
      </c>
      <c r="D423">
        <v>3253.8711446942984</v>
      </c>
      <c r="E423">
        <v>4425.2060682793444</v>
      </c>
    </row>
    <row r="424" spans="1:5" x14ac:dyDescent="0.4">
      <c r="A424" s="21">
        <v>40236</v>
      </c>
      <c r="B424">
        <v>3615</v>
      </c>
      <c r="C424" s="1">
        <v>2422.0500000000002</v>
      </c>
      <c r="D424">
        <v>3112.7987863436674</v>
      </c>
      <c r="E424">
        <v>4469.8145512590681</v>
      </c>
    </row>
    <row r="425" spans="1:5" x14ac:dyDescent="0.4">
      <c r="A425" s="21">
        <v>40237</v>
      </c>
      <c r="B425">
        <v>3700</v>
      </c>
      <c r="C425" s="1">
        <v>2479</v>
      </c>
      <c r="D425">
        <v>3211.5956072215126</v>
      </c>
      <c r="E425">
        <v>4443.1115206372569</v>
      </c>
    </row>
    <row r="426" spans="1:5" x14ac:dyDescent="0.4">
      <c r="A426" s="21">
        <v>40238</v>
      </c>
      <c r="B426">
        <v>3554</v>
      </c>
      <c r="C426" s="1">
        <v>2381.1800000000003</v>
      </c>
      <c r="D426">
        <v>3450.1239421227124</v>
      </c>
      <c r="E426">
        <v>4455.6550781871256</v>
      </c>
    </row>
    <row r="427" spans="1:5" x14ac:dyDescent="0.4">
      <c r="A427" s="21">
        <v>40239</v>
      </c>
      <c r="B427">
        <v>3402</v>
      </c>
      <c r="C427" s="1">
        <v>2279.34</v>
      </c>
      <c r="D427">
        <v>3291.1804344057432</v>
      </c>
      <c r="E427">
        <v>4424.9678702683077</v>
      </c>
    </row>
    <row r="428" spans="1:5" x14ac:dyDescent="0.4">
      <c r="A428" s="21">
        <v>40240</v>
      </c>
      <c r="B428">
        <v>3178</v>
      </c>
      <c r="C428" s="1">
        <v>2129.2600000000002</v>
      </c>
      <c r="D428">
        <v>3326.535615793814</v>
      </c>
      <c r="E428">
        <v>4469.5739488448207</v>
      </c>
    </row>
    <row r="429" spans="1:5" x14ac:dyDescent="0.4">
      <c r="A429" s="21">
        <v>40241</v>
      </c>
      <c r="B429">
        <v>2588</v>
      </c>
      <c r="C429" s="1">
        <v>1733.96</v>
      </c>
      <c r="D429">
        <v>3457.687390588108</v>
      </c>
      <c r="E429">
        <v>4442.8723523826256</v>
      </c>
    </row>
    <row r="430" spans="1:5" x14ac:dyDescent="0.4">
      <c r="A430" s="21">
        <v>40242</v>
      </c>
      <c r="B430">
        <v>3062</v>
      </c>
      <c r="C430" s="1">
        <v>2051.54</v>
      </c>
      <c r="D430">
        <v>3146.7230714848461</v>
      </c>
      <c r="E430">
        <v>4455.4152314976454</v>
      </c>
    </row>
    <row r="431" spans="1:5" x14ac:dyDescent="0.4">
      <c r="A431" s="21">
        <v>40243</v>
      </c>
      <c r="B431">
        <v>3190</v>
      </c>
      <c r="C431" s="1">
        <v>2137.3000000000002</v>
      </c>
      <c r="D431">
        <v>3146.4872133446052</v>
      </c>
      <c r="E431">
        <v>4424.729672257271</v>
      </c>
    </row>
    <row r="432" spans="1:5" x14ac:dyDescent="0.4">
      <c r="A432" s="21">
        <v>40244</v>
      </c>
      <c r="B432">
        <v>3650</v>
      </c>
      <c r="C432" s="1">
        <v>2445.5</v>
      </c>
      <c r="D432">
        <v>3295.3610388016145</v>
      </c>
      <c r="E432">
        <v>4469.3333464305742</v>
      </c>
    </row>
    <row r="433" spans="1:5" x14ac:dyDescent="0.4">
      <c r="A433" s="21">
        <v>40245</v>
      </c>
      <c r="B433">
        <v>2559</v>
      </c>
      <c r="C433" s="1">
        <v>1714.5300000000002</v>
      </c>
      <c r="D433">
        <v>3189.7089706296092</v>
      </c>
      <c r="E433">
        <v>4442.6331841279953</v>
      </c>
    </row>
    <row r="434" spans="1:5" x14ac:dyDescent="0.4">
      <c r="A434" s="21">
        <v>40246</v>
      </c>
      <c r="B434">
        <v>3015</v>
      </c>
      <c r="C434" s="1">
        <v>2020.0500000000002</v>
      </c>
      <c r="D434">
        <v>3100.8505003356931</v>
      </c>
      <c r="E434">
        <v>4455.1753848081653</v>
      </c>
    </row>
    <row r="435" spans="1:5" x14ac:dyDescent="0.4">
      <c r="A435" s="21">
        <v>40247</v>
      </c>
      <c r="B435">
        <v>3120</v>
      </c>
      <c r="C435" s="1">
        <v>2090.4</v>
      </c>
      <c r="D435">
        <v>3227.9581482283602</v>
      </c>
      <c r="E435">
        <v>4424.4914742462333</v>
      </c>
    </row>
    <row r="436" spans="1:5" x14ac:dyDescent="0.4">
      <c r="A436" s="21">
        <v>40248</v>
      </c>
      <c r="B436">
        <v>3430</v>
      </c>
      <c r="C436" s="1">
        <v>2298.1000000000004</v>
      </c>
      <c r="D436">
        <v>3044.8269180163579</v>
      </c>
      <c r="E436">
        <v>4469.0927440163268</v>
      </c>
    </row>
    <row r="437" spans="1:5" x14ac:dyDescent="0.4">
      <c r="A437" s="21">
        <v>40249</v>
      </c>
      <c r="B437">
        <v>2957</v>
      </c>
      <c r="C437" s="1">
        <v>1981.19</v>
      </c>
      <c r="D437">
        <v>3127.3937254212933</v>
      </c>
      <c r="E437">
        <v>4442.394015873364</v>
      </c>
    </row>
    <row r="438" spans="1:5" x14ac:dyDescent="0.4">
      <c r="A438" s="21">
        <v>40250</v>
      </c>
      <c r="B438">
        <v>2929</v>
      </c>
      <c r="C438" s="1">
        <v>1962.43</v>
      </c>
      <c r="D438">
        <v>3241.1243539272859</v>
      </c>
      <c r="E438">
        <v>4454.9355381186851</v>
      </c>
    </row>
    <row r="439" spans="1:5" x14ac:dyDescent="0.4">
      <c r="A439" s="21">
        <v>40251</v>
      </c>
      <c r="B439">
        <v>3650</v>
      </c>
      <c r="C439" s="1">
        <v>2445.5</v>
      </c>
      <c r="D439">
        <v>3029.7598679148578</v>
      </c>
      <c r="E439">
        <v>4424.2532762351966</v>
      </c>
    </row>
    <row r="440" spans="1:5" x14ac:dyDescent="0.4">
      <c r="A440" s="21">
        <v>40252</v>
      </c>
      <c r="B440">
        <v>2929</v>
      </c>
      <c r="C440" s="1">
        <v>1962.43</v>
      </c>
      <c r="D440">
        <v>3146.0808384535098</v>
      </c>
      <c r="E440">
        <v>4468.8521416020803</v>
      </c>
    </row>
    <row r="441" spans="1:5" x14ac:dyDescent="0.4">
      <c r="A441" s="21">
        <v>40253</v>
      </c>
      <c r="B441">
        <v>3032</v>
      </c>
      <c r="C441" s="1">
        <v>2031.44</v>
      </c>
      <c r="D441">
        <v>3251.4921473203963</v>
      </c>
      <c r="E441">
        <v>4442.1548476187336</v>
      </c>
    </row>
    <row r="442" spans="1:5" x14ac:dyDescent="0.4">
      <c r="A442" s="21">
        <v>40254</v>
      </c>
      <c r="B442">
        <v>3098</v>
      </c>
      <c r="C442" s="1">
        <v>2075.6600000000003</v>
      </c>
      <c r="D442">
        <v>3062.0727450460486</v>
      </c>
      <c r="E442">
        <v>4454.695691429205</v>
      </c>
    </row>
    <row r="443" spans="1:5" x14ac:dyDescent="0.4">
      <c r="A443" s="21">
        <v>40255</v>
      </c>
      <c r="B443">
        <v>3430</v>
      </c>
      <c r="C443" s="1">
        <v>2298.1000000000004</v>
      </c>
      <c r="D443">
        <v>3074.9589612940604</v>
      </c>
      <c r="E443">
        <v>4424.0150782241599</v>
      </c>
    </row>
    <row r="444" spans="1:5" x14ac:dyDescent="0.4">
      <c r="A444" s="21">
        <v>40256</v>
      </c>
      <c r="B444">
        <v>3095</v>
      </c>
      <c r="C444" s="1">
        <v>2073.65</v>
      </c>
      <c r="D444">
        <v>3275.2197077434189</v>
      </c>
      <c r="E444">
        <v>4468.6115391878338</v>
      </c>
    </row>
    <row r="445" spans="1:5" x14ac:dyDescent="0.4">
      <c r="A445" s="21">
        <v>40257</v>
      </c>
      <c r="B445">
        <v>3650</v>
      </c>
      <c r="C445" s="1">
        <v>2445.5</v>
      </c>
      <c r="D445">
        <v>3093.0718734510979</v>
      </c>
      <c r="E445">
        <v>4441.9156793641023</v>
      </c>
    </row>
    <row r="446" spans="1:5" x14ac:dyDescent="0.4">
      <c r="A446" s="21">
        <v>40258</v>
      </c>
      <c r="B446">
        <v>3110</v>
      </c>
      <c r="C446" s="1">
        <v>2083.7000000000003</v>
      </c>
      <c r="D446">
        <v>3194.7538140915894</v>
      </c>
      <c r="E446">
        <v>4454.4558447397249</v>
      </c>
    </row>
    <row r="447" spans="1:5" x14ac:dyDescent="0.4">
      <c r="A447" s="21">
        <v>40259</v>
      </c>
      <c r="B447">
        <v>3145</v>
      </c>
      <c r="C447" s="1">
        <v>2107.15</v>
      </c>
      <c r="D447">
        <v>3320.3618328020848</v>
      </c>
      <c r="E447">
        <v>4423.7768802131231</v>
      </c>
    </row>
    <row r="448" spans="1:5" x14ac:dyDescent="0.4">
      <c r="A448" s="21">
        <v>40260</v>
      </c>
      <c r="B448">
        <v>3292</v>
      </c>
      <c r="C448" s="1">
        <v>2205.6400000000003</v>
      </c>
      <c r="D448">
        <v>3143.3601316701356</v>
      </c>
      <c r="E448">
        <v>4468.3709367735864</v>
      </c>
    </row>
    <row r="449" spans="1:5" x14ac:dyDescent="0.4">
      <c r="A449" s="21">
        <v>40261</v>
      </c>
      <c r="B449">
        <v>3190</v>
      </c>
      <c r="C449" s="1">
        <v>2137.3000000000002</v>
      </c>
      <c r="D449">
        <v>3172.4403919082997</v>
      </c>
      <c r="E449">
        <v>4441.6765111094719</v>
      </c>
    </row>
    <row r="450" spans="1:5" x14ac:dyDescent="0.4">
      <c r="A450" s="21">
        <v>40262</v>
      </c>
      <c r="B450">
        <v>3430</v>
      </c>
      <c r="C450" s="1">
        <v>2298.1000000000004</v>
      </c>
      <c r="D450">
        <v>3313.7799415780592</v>
      </c>
      <c r="E450">
        <v>4454.2159980502456</v>
      </c>
    </row>
    <row r="451" spans="1:5" x14ac:dyDescent="0.4">
      <c r="A451" s="21">
        <v>40263</v>
      </c>
      <c r="B451">
        <v>3147</v>
      </c>
      <c r="C451" s="1">
        <v>2108.4900000000002</v>
      </c>
      <c r="D451">
        <v>3185.6121772739261</v>
      </c>
      <c r="E451">
        <v>4423.5386822020864</v>
      </c>
    </row>
    <row r="452" spans="1:5" x14ac:dyDescent="0.4">
      <c r="A452" s="21">
        <v>40264</v>
      </c>
      <c r="B452">
        <v>2916</v>
      </c>
      <c r="C452" s="1">
        <v>1953.72</v>
      </c>
      <c r="D452">
        <v>3182.9228940739458</v>
      </c>
      <c r="E452">
        <v>4468.1303343593399</v>
      </c>
    </row>
    <row r="453" spans="1:5" x14ac:dyDescent="0.4">
      <c r="A453" s="21">
        <v>40265</v>
      </c>
      <c r="B453">
        <v>3229</v>
      </c>
      <c r="C453" s="1">
        <v>2163.4300000000003</v>
      </c>
      <c r="D453">
        <v>3276.8494513448713</v>
      </c>
      <c r="E453">
        <v>4441.4373428548406</v>
      </c>
    </row>
    <row r="454" spans="1:5" x14ac:dyDescent="0.4">
      <c r="A454" s="21">
        <v>40266</v>
      </c>
      <c r="B454">
        <v>3139</v>
      </c>
      <c r="C454" s="1">
        <v>2103.13</v>
      </c>
      <c r="D454">
        <v>3123.1737969992669</v>
      </c>
      <c r="E454">
        <v>4453.9761513607655</v>
      </c>
    </row>
    <row r="455" spans="1:5" x14ac:dyDescent="0.4">
      <c r="A455" s="21">
        <v>40267</v>
      </c>
      <c r="B455">
        <v>3102</v>
      </c>
      <c r="C455" s="1">
        <v>2078.34</v>
      </c>
      <c r="D455">
        <v>3127.1913050952721</v>
      </c>
      <c r="E455">
        <v>4423.3004841910497</v>
      </c>
    </row>
    <row r="456" spans="1:5" x14ac:dyDescent="0.4">
      <c r="A456" s="21">
        <v>40268</v>
      </c>
      <c r="B456">
        <v>3048</v>
      </c>
      <c r="C456" s="1">
        <v>2042.16</v>
      </c>
      <c r="D456">
        <v>3261.9913615647743</v>
      </c>
      <c r="E456">
        <v>4467.8897319450925</v>
      </c>
    </row>
    <row r="457" spans="1:5" x14ac:dyDescent="0.4">
      <c r="A457" s="21">
        <v>40269</v>
      </c>
      <c r="B457">
        <v>3430</v>
      </c>
      <c r="C457" s="1">
        <v>2298.1000000000004</v>
      </c>
      <c r="D457">
        <v>3083.4162543500829</v>
      </c>
      <c r="E457">
        <v>4441.1981746002111</v>
      </c>
    </row>
    <row r="458" spans="1:5" x14ac:dyDescent="0.4">
      <c r="A458" s="21">
        <v>40270</v>
      </c>
      <c r="B458">
        <v>2824</v>
      </c>
      <c r="C458" s="1">
        <v>1892.0800000000002</v>
      </c>
      <c r="D458">
        <v>3141.2969087293977</v>
      </c>
      <c r="E458">
        <v>4453.7363046712853</v>
      </c>
    </row>
    <row r="459" spans="1:5" x14ac:dyDescent="0.4">
      <c r="A459" s="21">
        <v>40271</v>
      </c>
      <c r="B459">
        <v>2910</v>
      </c>
      <c r="C459" s="1">
        <v>1949.7</v>
      </c>
      <c r="D459">
        <v>3225.0151597845511</v>
      </c>
      <c r="E459">
        <v>4423.062286180013</v>
      </c>
    </row>
    <row r="460" spans="1:5" x14ac:dyDescent="0.4">
      <c r="A460" s="21">
        <v>40272</v>
      </c>
      <c r="B460">
        <v>2900</v>
      </c>
      <c r="C460" s="1">
        <v>1943.0000000000002</v>
      </c>
      <c r="D460">
        <v>3036.8661970538342</v>
      </c>
      <c r="E460">
        <v>4467.649129530846</v>
      </c>
    </row>
    <row r="461" spans="1:5" x14ac:dyDescent="0.4">
      <c r="A461" s="21">
        <v>40273</v>
      </c>
      <c r="B461">
        <v>2912</v>
      </c>
      <c r="C461" s="1">
        <v>1951.0400000000002</v>
      </c>
      <c r="D461">
        <v>3009.521833569097</v>
      </c>
      <c r="E461">
        <v>4440.9590063455798</v>
      </c>
    </row>
    <row r="462" spans="1:5" x14ac:dyDescent="0.4">
      <c r="A462" s="21">
        <v>40274</v>
      </c>
      <c r="B462">
        <v>2830</v>
      </c>
      <c r="C462" s="1">
        <v>1896.1000000000001</v>
      </c>
      <c r="D462">
        <v>3124.8536672809514</v>
      </c>
      <c r="E462">
        <v>4453.4964579818052</v>
      </c>
    </row>
    <row r="463" spans="1:5" x14ac:dyDescent="0.4">
      <c r="A463" s="21">
        <v>40275</v>
      </c>
      <c r="B463">
        <v>3430</v>
      </c>
      <c r="C463" s="1">
        <v>2298.1000000000004</v>
      </c>
      <c r="D463">
        <v>2945.3215617800538</v>
      </c>
      <c r="E463">
        <v>4422.8240881689762</v>
      </c>
    </row>
    <row r="464" spans="1:5" x14ac:dyDescent="0.4">
      <c r="A464" s="21">
        <v>40276</v>
      </c>
      <c r="B464">
        <v>3430</v>
      </c>
      <c r="C464" s="1">
        <v>2298.1000000000004</v>
      </c>
      <c r="D464">
        <v>3020.1383331527527</v>
      </c>
      <c r="E464">
        <v>4467.4085271165995</v>
      </c>
    </row>
    <row r="465" spans="1:5" x14ac:dyDescent="0.4">
      <c r="A465" s="21">
        <v>40277</v>
      </c>
      <c r="B465">
        <v>2965</v>
      </c>
      <c r="C465" s="1">
        <v>1986.5500000000002</v>
      </c>
      <c r="D465">
        <v>3221.184479391331</v>
      </c>
      <c r="E465">
        <v>4440.7198380909495</v>
      </c>
    </row>
    <row r="466" spans="1:5" x14ac:dyDescent="0.4">
      <c r="A466" s="21">
        <v>40278</v>
      </c>
      <c r="B466">
        <v>3067</v>
      </c>
      <c r="C466" s="1">
        <v>2054.8900000000003</v>
      </c>
      <c r="D466">
        <v>3050.7928572151377</v>
      </c>
      <c r="E466">
        <v>4453.256611292325</v>
      </c>
    </row>
    <row r="467" spans="1:5" x14ac:dyDescent="0.4">
      <c r="A467" s="21">
        <v>40279</v>
      </c>
      <c r="B467">
        <v>2774</v>
      </c>
      <c r="C467" s="1">
        <v>1858.5800000000002</v>
      </c>
      <c r="D467">
        <v>3048.1922431078247</v>
      </c>
      <c r="E467">
        <v>4422.5858901579395</v>
      </c>
    </row>
    <row r="468" spans="1:5" x14ac:dyDescent="0.4">
      <c r="A468" s="21">
        <v>40280</v>
      </c>
      <c r="B468">
        <v>2698</v>
      </c>
      <c r="C468" s="1">
        <v>1807.66</v>
      </c>
      <c r="D468">
        <v>3127.4386664989906</v>
      </c>
      <c r="E468">
        <v>4467.1679247023521</v>
      </c>
    </row>
    <row r="469" spans="1:5" x14ac:dyDescent="0.4">
      <c r="A469" s="21">
        <v>40281</v>
      </c>
      <c r="B469">
        <v>3399</v>
      </c>
      <c r="C469" s="1">
        <v>2277.33</v>
      </c>
      <c r="D469">
        <v>2935.5050231962637</v>
      </c>
      <c r="E469">
        <v>4440.4806698363182</v>
      </c>
    </row>
    <row r="470" spans="1:5" x14ac:dyDescent="0.4">
      <c r="A470" s="21">
        <v>40282</v>
      </c>
      <c r="B470">
        <v>2650</v>
      </c>
      <c r="C470" s="1">
        <v>1775.5</v>
      </c>
      <c r="D470">
        <v>3003.5615374150016</v>
      </c>
      <c r="E470">
        <v>4453.0167646028449</v>
      </c>
    </row>
    <row r="471" spans="1:5" x14ac:dyDescent="0.4">
      <c r="A471" s="21">
        <v>40283</v>
      </c>
      <c r="B471">
        <v>3650</v>
      </c>
      <c r="C471" s="1">
        <v>2445.5</v>
      </c>
      <c r="D471">
        <v>3065.9420151072659</v>
      </c>
      <c r="E471">
        <v>4422.3476921469028</v>
      </c>
    </row>
    <row r="472" spans="1:5" x14ac:dyDescent="0.4">
      <c r="A472" s="21">
        <v>40284</v>
      </c>
      <c r="B472">
        <v>3203</v>
      </c>
      <c r="C472" s="1">
        <v>2146.0100000000002</v>
      </c>
      <c r="D472">
        <v>3044.0404261616027</v>
      </c>
      <c r="E472">
        <v>4466.9273222881056</v>
      </c>
    </row>
    <row r="473" spans="1:5" x14ac:dyDescent="0.4">
      <c r="A473" s="21">
        <v>40285</v>
      </c>
      <c r="B473">
        <v>6963</v>
      </c>
      <c r="C473" s="1">
        <v>4665.21</v>
      </c>
      <c r="D473">
        <v>3054.8655949478807</v>
      </c>
      <c r="E473">
        <v>4440.2415015816878</v>
      </c>
    </row>
    <row r="474" spans="1:5" x14ac:dyDescent="0.4">
      <c r="A474" s="21">
        <v>40286</v>
      </c>
      <c r="B474">
        <v>5167</v>
      </c>
      <c r="C474" s="1">
        <v>3461.8900000000003</v>
      </c>
      <c r="D474">
        <v>3858.4769177946014</v>
      </c>
      <c r="E474">
        <v>4452.7769179133647</v>
      </c>
    </row>
    <row r="475" spans="1:5" x14ac:dyDescent="0.4">
      <c r="A475" s="21">
        <v>40287</v>
      </c>
      <c r="B475">
        <v>4419</v>
      </c>
      <c r="C475" s="1">
        <v>2960.73</v>
      </c>
      <c r="D475">
        <v>3919.3021901365473</v>
      </c>
      <c r="E475">
        <v>4422.1094941358651</v>
      </c>
    </row>
    <row r="476" spans="1:5" x14ac:dyDescent="0.4">
      <c r="A476" s="21">
        <v>40288</v>
      </c>
      <c r="B476">
        <v>2997</v>
      </c>
      <c r="C476" s="1">
        <v>2007.99</v>
      </c>
      <c r="D476">
        <v>4019.2720690810115</v>
      </c>
      <c r="E476">
        <v>4466.6867198738582</v>
      </c>
    </row>
    <row r="477" spans="1:5" x14ac:dyDescent="0.4">
      <c r="A477" s="21">
        <v>40289</v>
      </c>
      <c r="B477">
        <v>3401</v>
      </c>
      <c r="C477" s="1">
        <v>2278.67</v>
      </c>
      <c r="D477">
        <v>3996.8395458149967</v>
      </c>
      <c r="E477">
        <v>4440.0023333270565</v>
      </c>
    </row>
    <row r="478" spans="1:5" x14ac:dyDescent="0.4">
      <c r="A478" s="21">
        <v>40290</v>
      </c>
      <c r="B478">
        <v>3430</v>
      </c>
      <c r="C478" s="1">
        <v>2298.1000000000004</v>
      </c>
      <c r="D478">
        <v>3745.4518655259853</v>
      </c>
      <c r="E478">
        <v>4452.5370712238846</v>
      </c>
    </row>
    <row r="479" spans="1:5" x14ac:dyDescent="0.4">
      <c r="A479" s="21">
        <v>40291</v>
      </c>
      <c r="B479">
        <v>3196</v>
      </c>
      <c r="C479" s="1">
        <v>2141.3200000000002</v>
      </c>
      <c r="D479">
        <v>3697.1001567007174</v>
      </c>
      <c r="E479">
        <v>4421.8712961248284</v>
      </c>
    </row>
    <row r="480" spans="1:5" x14ac:dyDescent="0.4">
      <c r="A480" s="21">
        <v>40292</v>
      </c>
      <c r="B480">
        <v>6331</v>
      </c>
      <c r="C480" s="1">
        <v>4241.7700000000004</v>
      </c>
      <c r="D480">
        <v>3754.2875461398198</v>
      </c>
      <c r="E480">
        <v>4466.4461174596117</v>
      </c>
    </row>
    <row r="481" spans="1:5" x14ac:dyDescent="0.4">
      <c r="A481" s="21">
        <v>40293</v>
      </c>
      <c r="B481">
        <v>6486</v>
      </c>
      <c r="C481" s="1">
        <v>4345.62</v>
      </c>
      <c r="D481">
        <v>4014.5670091546326</v>
      </c>
      <c r="E481">
        <v>4439.7631650724261</v>
      </c>
    </row>
    <row r="482" spans="1:5" x14ac:dyDescent="0.4">
      <c r="A482" s="21">
        <v>40294</v>
      </c>
      <c r="B482">
        <v>6093</v>
      </c>
      <c r="C482" s="1">
        <v>4082.3100000000004</v>
      </c>
      <c r="D482">
        <v>4422.9455097757536</v>
      </c>
      <c r="E482">
        <v>4452.2972245344044</v>
      </c>
    </row>
    <row r="483" spans="1:5" x14ac:dyDescent="0.4">
      <c r="A483" s="21">
        <v>40295</v>
      </c>
      <c r="B483">
        <v>6556</v>
      </c>
      <c r="C483" s="1">
        <v>4392.5200000000004</v>
      </c>
      <c r="D483">
        <v>4912.63821446563</v>
      </c>
      <c r="E483">
        <v>4421.6330981137917</v>
      </c>
    </row>
    <row r="484" spans="1:5" x14ac:dyDescent="0.4">
      <c r="A484" s="21">
        <v>40296</v>
      </c>
      <c r="B484">
        <v>5884</v>
      </c>
      <c r="C484" s="1">
        <v>3942.28</v>
      </c>
      <c r="D484">
        <v>4980.685849859824</v>
      </c>
      <c r="E484">
        <v>4466.2055150453652</v>
      </c>
    </row>
    <row r="485" spans="1:5" x14ac:dyDescent="0.4">
      <c r="A485" s="21">
        <v>40297</v>
      </c>
      <c r="B485">
        <v>4673</v>
      </c>
      <c r="C485" s="1">
        <v>3130.9100000000003</v>
      </c>
      <c r="D485">
        <v>5125.04070510559</v>
      </c>
      <c r="E485">
        <v>4439.5239968177948</v>
      </c>
    </row>
    <row r="486" spans="1:5" x14ac:dyDescent="0.4">
      <c r="A486" s="21">
        <v>40298</v>
      </c>
      <c r="B486">
        <v>5967</v>
      </c>
      <c r="C486" s="1">
        <v>3997.8900000000003</v>
      </c>
      <c r="D486">
        <v>5282.3895383279669</v>
      </c>
      <c r="E486">
        <v>4452.0573778449243</v>
      </c>
    </row>
    <row r="487" spans="1:5" x14ac:dyDescent="0.4">
      <c r="A487" s="21">
        <v>40299</v>
      </c>
      <c r="B487">
        <v>6219</v>
      </c>
      <c r="C487" s="1">
        <v>4166.7300000000005</v>
      </c>
      <c r="D487">
        <v>5179.0667885118655</v>
      </c>
      <c r="E487">
        <v>4421.3949001027549</v>
      </c>
    </row>
    <row r="488" spans="1:5" x14ac:dyDescent="0.4">
      <c r="A488" s="21">
        <v>40300</v>
      </c>
      <c r="B488">
        <v>5975</v>
      </c>
      <c r="C488" s="1">
        <v>4003.2500000000005</v>
      </c>
      <c r="D488">
        <v>5333.5025638346287</v>
      </c>
      <c r="E488">
        <v>4465.9649126311178</v>
      </c>
    </row>
    <row r="489" spans="1:5" x14ac:dyDescent="0.4">
      <c r="A489" s="21">
        <v>40301</v>
      </c>
      <c r="B489">
        <v>5565</v>
      </c>
      <c r="C489" s="1">
        <v>3728.55</v>
      </c>
      <c r="D489">
        <v>5699.2410195172088</v>
      </c>
      <c r="E489">
        <v>4439.2848285631644</v>
      </c>
    </row>
    <row r="490" spans="1:5" x14ac:dyDescent="0.4">
      <c r="A490" s="21">
        <v>40302</v>
      </c>
      <c r="B490">
        <v>3650</v>
      </c>
      <c r="C490" s="1">
        <v>2445.5</v>
      </c>
      <c r="D490">
        <v>5454.1948300168569</v>
      </c>
      <c r="E490">
        <v>4451.8175311554442</v>
      </c>
    </row>
    <row r="491" spans="1:5" x14ac:dyDescent="0.4">
      <c r="A491" s="21">
        <v>40303</v>
      </c>
      <c r="B491">
        <v>5893</v>
      </c>
      <c r="C491" s="1">
        <v>3948.3100000000004</v>
      </c>
      <c r="D491">
        <v>5139.6006326689067</v>
      </c>
      <c r="E491">
        <v>4421.1567020917182</v>
      </c>
    </row>
    <row r="492" spans="1:5" x14ac:dyDescent="0.4">
      <c r="A492" s="21">
        <v>40304</v>
      </c>
      <c r="B492">
        <v>5036</v>
      </c>
      <c r="C492" s="1">
        <v>3374.1200000000003</v>
      </c>
      <c r="D492">
        <v>5508.0412412602054</v>
      </c>
      <c r="E492">
        <v>4465.7243102168713</v>
      </c>
    </row>
    <row r="493" spans="1:5" x14ac:dyDescent="0.4">
      <c r="A493" s="21">
        <v>40305</v>
      </c>
      <c r="B493">
        <v>5964</v>
      </c>
      <c r="C493" s="1">
        <v>3995.88</v>
      </c>
      <c r="D493">
        <v>5201.9614923086438</v>
      </c>
      <c r="E493">
        <v>4439.0456603085331</v>
      </c>
    </row>
    <row r="494" spans="1:5" x14ac:dyDescent="0.4">
      <c r="A494" s="21">
        <v>40306</v>
      </c>
      <c r="B494">
        <v>6303</v>
      </c>
      <c r="C494" s="1">
        <v>4223.01</v>
      </c>
      <c r="D494">
        <v>5330.420457093348</v>
      </c>
      <c r="E494">
        <v>4451.577684465964</v>
      </c>
    </row>
    <row r="495" spans="1:5" x14ac:dyDescent="0.4">
      <c r="A495" s="21">
        <v>40307</v>
      </c>
      <c r="B495">
        <v>5997</v>
      </c>
      <c r="C495" s="1">
        <v>4017.9900000000002</v>
      </c>
      <c r="D495">
        <v>5734.0522829712772</v>
      </c>
      <c r="E495">
        <v>4420.9185040806815</v>
      </c>
    </row>
    <row r="496" spans="1:5" x14ac:dyDescent="0.4">
      <c r="A496" s="21">
        <v>40308</v>
      </c>
      <c r="B496">
        <v>6139</v>
      </c>
      <c r="C496" s="1">
        <v>4113.13</v>
      </c>
      <c r="D496">
        <v>5545.5229299428165</v>
      </c>
      <c r="E496">
        <v>4465.4837078026239</v>
      </c>
    </row>
    <row r="497" spans="1:5" x14ac:dyDescent="0.4">
      <c r="A497" s="21">
        <v>40309</v>
      </c>
      <c r="B497">
        <v>6801</v>
      </c>
      <c r="C497" s="1">
        <v>4556.67</v>
      </c>
      <c r="D497">
        <v>5648.7838098176717</v>
      </c>
      <c r="E497">
        <v>4438.8064920539027</v>
      </c>
    </row>
    <row r="498" spans="1:5" x14ac:dyDescent="0.4">
      <c r="A498" s="21">
        <v>40310</v>
      </c>
      <c r="B498">
        <v>6277</v>
      </c>
      <c r="C498" s="1">
        <v>4205.59</v>
      </c>
      <c r="D498">
        <v>6090.8068558084187</v>
      </c>
      <c r="E498">
        <v>4451.3378377764848</v>
      </c>
    </row>
    <row r="499" spans="1:5" x14ac:dyDescent="0.4">
      <c r="A499" s="21">
        <v>40311</v>
      </c>
      <c r="B499">
        <v>5139</v>
      </c>
      <c r="C499" s="1">
        <v>3443.13</v>
      </c>
      <c r="D499">
        <v>5879.5004304703498</v>
      </c>
      <c r="E499">
        <v>4420.6803060696438</v>
      </c>
    </row>
    <row r="500" spans="1:5" x14ac:dyDescent="0.4">
      <c r="A500" s="21">
        <v>40312</v>
      </c>
      <c r="B500">
        <v>6543</v>
      </c>
      <c r="C500" s="1">
        <v>4383.8100000000004</v>
      </c>
      <c r="D500">
        <v>5769.2436336879064</v>
      </c>
      <c r="E500">
        <v>4465.2431053883774</v>
      </c>
    </row>
    <row r="501" spans="1:5" x14ac:dyDescent="0.4">
      <c r="A501" s="21">
        <v>40313</v>
      </c>
      <c r="B501">
        <v>3650</v>
      </c>
      <c r="C501" s="1">
        <v>2445.5</v>
      </c>
      <c r="D501">
        <v>6142.8385474600209</v>
      </c>
      <c r="E501">
        <v>4438.5673237992714</v>
      </c>
    </row>
    <row r="502" spans="1:5" x14ac:dyDescent="0.4">
      <c r="A502" s="21">
        <v>40314</v>
      </c>
      <c r="B502">
        <v>6372</v>
      </c>
      <c r="C502" s="1">
        <v>4269.2400000000007</v>
      </c>
      <c r="D502">
        <v>5499.7477430222707</v>
      </c>
      <c r="E502">
        <v>4451.0979910870046</v>
      </c>
    </row>
    <row r="503" spans="1:5" x14ac:dyDescent="0.4">
      <c r="A503" s="21">
        <v>40315</v>
      </c>
      <c r="B503">
        <v>6042</v>
      </c>
      <c r="C503" s="1">
        <v>4048.1400000000003</v>
      </c>
      <c r="D503">
        <v>5666.1375778043885</v>
      </c>
      <c r="E503">
        <v>4420.4421080586071</v>
      </c>
    </row>
    <row r="504" spans="1:5" x14ac:dyDescent="0.4">
      <c r="A504" s="21">
        <v>40316</v>
      </c>
      <c r="B504">
        <v>5133</v>
      </c>
      <c r="C504" s="1">
        <v>3439.11</v>
      </c>
      <c r="D504">
        <v>5937.5039925571036</v>
      </c>
      <c r="E504">
        <v>4465.0025029741309</v>
      </c>
    </row>
    <row r="505" spans="1:5" x14ac:dyDescent="0.4">
      <c r="A505" s="21">
        <v>40317</v>
      </c>
      <c r="B505">
        <v>3302</v>
      </c>
      <c r="C505" s="1">
        <v>2212.34</v>
      </c>
      <c r="D505">
        <v>5597.1240546543986</v>
      </c>
      <c r="E505">
        <v>4438.328155544641</v>
      </c>
    </row>
    <row r="506" spans="1:5" x14ac:dyDescent="0.4">
      <c r="A506" s="21">
        <v>40318</v>
      </c>
      <c r="B506">
        <v>5141</v>
      </c>
      <c r="C506" s="1">
        <v>3444.4700000000003</v>
      </c>
      <c r="D506">
        <v>5238.2142111655658</v>
      </c>
      <c r="E506">
        <v>4450.8581443975254</v>
      </c>
    </row>
    <row r="507" spans="1:5" x14ac:dyDescent="0.4">
      <c r="A507" s="21">
        <v>40319</v>
      </c>
      <c r="B507">
        <v>4556</v>
      </c>
      <c r="C507" s="1">
        <v>3052.52</v>
      </c>
      <c r="D507">
        <v>5402.9960547012024</v>
      </c>
      <c r="E507">
        <v>4420.2039100475704</v>
      </c>
    </row>
    <row r="508" spans="1:5" x14ac:dyDescent="0.4">
      <c r="A508" s="21">
        <v>40320</v>
      </c>
      <c r="B508">
        <v>4015</v>
      </c>
      <c r="C508" s="1">
        <v>2690.05</v>
      </c>
      <c r="D508">
        <v>5060.7830438800247</v>
      </c>
      <c r="E508">
        <v>4464.7619005598845</v>
      </c>
    </row>
    <row r="509" spans="1:5" x14ac:dyDescent="0.4">
      <c r="A509" s="21">
        <v>40321</v>
      </c>
      <c r="B509">
        <v>2623</v>
      </c>
      <c r="C509" s="1">
        <v>1757.41</v>
      </c>
      <c r="D509">
        <v>4923.0868650533803</v>
      </c>
      <c r="E509">
        <v>4438.0889872900098</v>
      </c>
    </row>
    <row r="510" spans="1:5" x14ac:dyDescent="0.4">
      <c r="A510" s="21">
        <v>40322</v>
      </c>
      <c r="B510">
        <v>2628</v>
      </c>
      <c r="C510" s="1">
        <v>1760.7600000000002</v>
      </c>
      <c r="D510">
        <v>4696.5816912934506</v>
      </c>
      <c r="E510">
        <v>4450.6182977080452</v>
      </c>
    </row>
    <row r="511" spans="1:5" x14ac:dyDescent="0.4">
      <c r="A511" s="21">
        <v>40323</v>
      </c>
      <c r="B511">
        <v>3430</v>
      </c>
      <c r="C511" s="1">
        <v>2298.1000000000004</v>
      </c>
      <c r="D511">
        <v>4185.824338680548</v>
      </c>
      <c r="E511">
        <v>4419.9657120365337</v>
      </c>
    </row>
    <row r="512" spans="1:5" x14ac:dyDescent="0.4">
      <c r="A512" s="21">
        <v>40324</v>
      </c>
      <c r="B512">
        <v>5924</v>
      </c>
      <c r="C512" s="1">
        <v>3969.0800000000004</v>
      </c>
      <c r="D512">
        <v>4077.8519699028161</v>
      </c>
      <c r="E512">
        <v>4464.521298145638</v>
      </c>
    </row>
    <row r="513" spans="1:5" x14ac:dyDescent="0.4">
      <c r="A513" s="21">
        <v>40325</v>
      </c>
      <c r="B513">
        <v>5056</v>
      </c>
      <c r="C513" s="1">
        <v>3387.52</v>
      </c>
      <c r="D513">
        <v>4525.8199133766002</v>
      </c>
      <c r="E513">
        <v>4437.8498190353794</v>
      </c>
    </row>
    <row r="514" spans="1:5" x14ac:dyDescent="0.4">
      <c r="A514" s="21">
        <v>40326</v>
      </c>
      <c r="B514">
        <v>5738</v>
      </c>
      <c r="C514" s="1">
        <v>3844.46</v>
      </c>
      <c r="D514">
        <v>4442.4776548111795</v>
      </c>
      <c r="E514">
        <v>4450.3784510185651</v>
      </c>
    </row>
    <row r="515" spans="1:5" x14ac:dyDescent="0.4">
      <c r="A515" s="21">
        <v>40327</v>
      </c>
      <c r="B515">
        <v>5966</v>
      </c>
      <c r="C515" s="1">
        <v>3997.2200000000003</v>
      </c>
      <c r="D515">
        <v>4699.1518668615327</v>
      </c>
      <c r="E515">
        <v>4419.7275140254969</v>
      </c>
    </row>
    <row r="516" spans="1:5" x14ac:dyDescent="0.4">
      <c r="A516" s="21">
        <v>40328</v>
      </c>
      <c r="B516">
        <v>6183</v>
      </c>
      <c r="C516" s="1">
        <v>4142.6100000000006</v>
      </c>
      <c r="D516">
        <v>5057.2014560914595</v>
      </c>
      <c r="E516">
        <v>4464.2806957313915</v>
      </c>
    </row>
    <row r="517" spans="1:5" x14ac:dyDescent="0.4">
      <c r="A517" s="21">
        <v>40329</v>
      </c>
      <c r="B517">
        <v>5483</v>
      </c>
      <c r="C517" s="1">
        <v>3673.61</v>
      </c>
      <c r="D517">
        <v>5056.6783368968963</v>
      </c>
      <c r="E517">
        <v>4437.6106507807481</v>
      </c>
    </row>
    <row r="518" spans="1:5" x14ac:dyDescent="0.4">
      <c r="A518" s="21">
        <v>40330</v>
      </c>
      <c r="B518">
        <v>6119</v>
      </c>
      <c r="C518" s="1">
        <v>4099.7300000000005</v>
      </c>
      <c r="D518">
        <v>5175.4933654588413</v>
      </c>
      <c r="E518">
        <v>4450.138604329085</v>
      </c>
    </row>
    <row r="519" spans="1:5" x14ac:dyDescent="0.4">
      <c r="A519" s="21">
        <v>40331</v>
      </c>
      <c r="B519">
        <v>6493</v>
      </c>
      <c r="C519" s="1">
        <v>4350.3100000000004</v>
      </c>
      <c r="D519">
        <v>5492.2636647669806</v>
      </c>
      <c r="E519">
        <v>4419.4893160144593</v>
      </c>
    </row>
    <row r="520" spans="1:5" x14ac:dyDescent="0.4">
      <c r="A520" s="21">
        <v>40332</v>
      </c>
      <c r="B520">
        <v>5282</v>
      </c>
      <c r="C520" s="1">
        <v>3538.94</v>
      </c>
      <c r="D520">
        <v>5451.0054348561007</v>
      </c>
      <c r="E520">
        <v>4464.0400933171441</v>
      </c>
    </row>
    <row r="521" spans="1:5" x14ac:dyDescent="0.4">
      <c r="A521" s="21">
        <v>40333</v>
      </c>
      <c r="B521">
        <v>6842</v>
      </c>
      <c r="C521" s="1">
        <v>4584.1400000000003</v>
      </c>
      <c r="D521">
        <v>5480.1888776397627</v>
      </c>
      <c r="E521">
        <v>4437.3714825261177</v>
      </c>
    </row>
    <row r="522" spans="1:5" x14ac:dyDescent="0.4">
      <c r="A522" s="21">
        <v>40334</v>
      </c>
      <c r="B522">
        <v>6356</v>
      </c>
      <c r="C522" s="1">
        <v>4258.5200000000004</v>
      </c>
      <c r="D522">
        <v>5877.4461249332762</v>
      </c>
      <c r="E522">
        <v>4449.8987576396048</v>
      </c>
    </row>
    <row r="523" spans="1:5" x14ac:dyDescent="0.4">
      <c r="A523" s="21">
        <v>40335</v>
      </c>
      <c r="B523">
        <v>5196</v>
      </c>
      <c r="C523" s="1">
        <v>3481.32</v>
      </c>
      <c r="D523">
        <v>5729.7430386307069</v>
      </c>
      <c r="E523">
        <v>4419.2511180034226</v>
      </c>
    </row>
    <row r="524" spans="1:5" x14ac:dyDescent="0.4">
      <c r="A524" s="21">
        <v>40336</v>
      </c>
      <c r="B524">
        <v>6603</v>
      </c>
      <c r="C524" s="1">
        <v>4424.01</v>
      </c>
      <c r="D524">
        <v>5715.3981907504622</v>
      </c>
      <c r="E524">
        <v>4463.7994909028976</v>
      </c>
    </row>
    <row r="525" spans="1:5" x14ac:dyDescent="0.4">
      <c r="A525" s="21">
        <v>40337</v>
      </c>
      <c r="B525">
        <v>7226</v>
      </c>
      <c r="C525" s="1">
        <v>4841.42</v>
      </c>
      <c r="D525">
        <v>6031.6115216249145</v>
      </c>
      <c r="E525">
        <v>4437.1323142714864</v>
      </c>
    </row>
    <row r="526" spans="1:5" x14ac:dyDescent="0.4">
      <c r="A526" s="21">
        <v>40338</v>
      </c>
      <c r="B526">
        <v>7343</v>
      </c>
      <c r="C526" s="1">
        <v>4919.8100000000004</v>
      </c>
      <c r="D526">
        <v>5981.9958139230712</v>
      </c>
      <c r="E526">
        <v>4449.6589109501247</v>
      </c>
    </row>
    <row r="527" spans="1:5" x14ac:dyDescent="0.4">
      <c r="A527" s="21">
        <v>40339</v>
      </c>
      <c r="B527">
        <v>5655</v>
      </c>
      <c r="C527" s="1">
        <v>3788.8500000000004</v>
      </c>
      <c r="D527">
        <v>6299.7740586410573</v>
      </c>
      <c r="E527">
        <v>4419.0129199923858</v>
      </c>
    </row>
    <row r="528" spans="1:5" x14ac:dyDescent="0.4">
      <c r="A528" s="21">
        <v>40340</v>
      </c>
      <c r="B528">
        <v>7365</v>
      </c>
      <c r="C528" s="1">
        <v>4934.55</v>
      </c>
      <c r="D528">
        <v>6377.5116787402185</v>
      </c>
      <c r="E528">
        <v>4463.5588884886502</v>
      </c>
    </row>
    <row r="529" spans="1:5" x14ac:dyDescent="0.4">
      <c r="A529" s="21">
        <v>40341</v>
      </c>
      <c r="B529">
        <v>3739</v>
      </c>
      <c r="C529" s="1">
        <v>2505.13</v>
      </c>
      <c r="D529">
        <v>6283.6569634120642</v>
      </c>
      <c r="E529">
        <v>4436.893146016856</v>
      </c>
    </row>
    <row r="530" spans="1:5" x14ac:dyDescent="0.4">
      <c r="A530" s="21">
        <v>40342</v>
      </c>
      <c r="B530">
        <v>7727</v>
      </c>
      <c r="C530" s="1">
        <v>5177.09</v>
      </c>
      <c r="D530">
        <v>5939.1428888512428</v>
      </c>
      <c r="E530">
        <v>4449.4190642606445</v>
      </c>
    </row>
    <row r="531" spans="1:5" x14ac:dyDescent="0.4">
      <c r="A531" s="21">
        <v>40343</v>
      </c>
      <c r="B531">
        <v>5343</v>
      </c>
      <c r="C531" s="1">
        <v>3579.8100000000004</v>
      </c>
      <c r="D531">
        <v>6430.8475662889987</v>
      </c>
      <c r="E531">
        <v>4418.7747219813491</v>
      </c>
    </row>
    <row r="532" spans="1:5" x14ac:dyDescent="0.4">
      <c r="A532" s="21">
        <v>40344</v>
      </c>
      <c r="B532">
        <v>4271</v>
      </c>
      <c r="C532" s="1">
        <v>2861.57</v>
      </c>
      <c r="D532">
        <v>5976.9642425012389</v>
      </c>
      <c r="E532">
        <v>4463.3182860744037</v>
      </c>
    </row>
    <row r="533" spans="1:5" x14ac:dyDescent="0.4">
      <c r="A533" s="21">
        <v>40345</v>
      </c>
      <c r="B533">
        <v>2880</v>
      </c>
      <c r="C533" s="1">
        <v>1929.6000000000001</v>
      </c>
      <c r="D533">
        <v>5804.1927992124665</v>
      </c>
      <c r="E533">
        <v>4436.6539777622247</v>
      </c>
    </row>
    <row r="534" spans="1:5" x14ac:dyDescent="0.4">
      <c r="A534" s="21">
        <v>40346</v>
      </c>
      <c r="B534">
        <v>3650</v>
      </c>
      <c r="C534" s="1">
        <v>2445.5</v>
      </c>
      <c r="D534">
        <v>5471.5629119578061</v>
      </c>
      <c r="E534">
        <v>4449.1792175711644</v>
      </c>
    </row>
    <row r="535" spans="1:5" x14ac:dyDescent="0.4">
      <c r="A535" s="21">
        <v>40347</v>
      </c>
      <c r="B535">
        <v>2862</v>
      </c>
      <c r="C535" s="1">
        <v>1917.5400000000002</v>
      </c>
      <c r="D535">
        <v>4938.0391064559199</v>
      </c>
      <c r="E535">
        <v>4418.5365239703124</v>
      </c>
    </row>
    <row r="536" spans="1:5" x14ac:dyDescent="0.4">
      <c r="A536" s="21">
        <v>40348</v>
      </c>
      <c r="B536">
        <v>6327</v>
      </c>
      <c r="C536" s="1">
        <v>4239.09</v>
      </c>
      <c r="D536">
        <v>4671.9441495180472</v>
      </c>
      <c r="E536">
        <v>4463.0776836601572</v>
      </c>
    </row>
    <row r="537" spans="1:5" x14ac:dyDescent="0.4">
      <c r="A537" s="21">
        <v>40349</v>
      </c>
      <c r="B537">
        <v>3650</v>
      </c>
      <c r="C537" s="1">
        <v>2445.5</v>
      </c>
      <c r="D537">
        <v>5086.9394543061826</v>
      </c>
      <c r="E537">
        <v>4436.4148095075943</v>
      </c>
    </row>
    <row r="538" spans="1:5" x14ac:dyDescent="0.4">
      <c r="A538" s="21">
        <v>40350</v>
      </c>
      <c r="B538">
        <v>6106</v>
      </c>
      <c r="C538" s="1">
        <v>4091.0200000000004</v>
      </c>
      <c r="D538">
        <v>4626.4016093696073</v>
      </c>
      <c r="E538">
        <v>4448.9393708816842</v>
      </c>
    </row>
    <row r="539" spans="1:5" x14ac:dyDescent="0.4">
      <c r="A539" s="21">
        <v>40351</v>
      </c>
      <c r="B539">
        <v>6472</v>
      </c>
      <c r="C539" s="1">
        <v>4336.2400000000007</v>
      </c>
      <c r="D539">
        <v>4981.9387814184247</v>
      </c>
      <c r="E539">
        <v>4418.2983259592747</v>
      </c>
    </row>
    <row r="540" spans="1:5" x14ac:dyDescent="0.4">
      <c r="A540" s="21">
        <v>40352</v>
      </c>
      <c r="B540">
        <v>6251</v>
      </c>
      <c r="C540" s="1">
        <v>4188.17</v>
      </c>
      <c r="D540">
        <v>5348.8618497403713</v>
      </c>
      <c r="E540">
        <v>4462.8370812459098</v>
      </c>
    </row>
    <row r="541" spans="1:5" x14ac:dyDescent="0.4">
      <c r="A541" s="21">
        <v>40353</v>
      </c>
      <c r="B541">
        <v>3919</v>
      </c>
      <c r="C541" s="1">
        <v>2625.73</v>
      </c>
      <c r="D541">
        <v>5270.4689676515791</v>
      </c>
      <c r="E541">
        <v>4436.175641252963</v>
      </c>
    </row>
    <row r="542" spans="1:5" x14ac:dyDescent="0.4">
      <c r="A542" s="21">
        <v>40354</v>
      </c>
      <c r="B542">
        <v>3650</v>
      </c>
      <c r="C542" s="1">
        <v>2445.5</v>
      </c>
      <c r="D542">
        <v>5166.0157109515667</v>
      </c>
      <c r="E542">
        <v>4448.6995241922041</v>
      </c>
    </row>
    <row r="543" spans="1:5" x14ac:dyDescent="0.4">
      <c r="A543" s="21">
        <v>40355</v>
      </c>
      <c r="B543">
        <v>6115</v>
      </c>
      <c r="C543" s="1">
        <v>4097.05</v>
      </c>
      <c r="D543">
        <v>5027.4235940740118</v>
      </c>
      <c r="E543">
        <v>4418.060127948238</v>
      </c>
    </row>
    <row r="544" spans="1:5" x14ac:dyDescent="0.4">
      <c r="A544" s="21">
        <v>40356</v>
      </c>
      <c r="B544">
        <v>6136</v>
      </c>
      <c r="C544" s="1">
        <v>4111.12</v>
      </c>
      <c r="D544">
        <v>4971.8999383491409</v>
      </c>
      <c r="E544">
        <v>4462.5964788316633</v>
      </c>
    </row>
    <row r="545" spans="1:5" x14ac:dyDescent="0.4">
      <c r="A545" s="21">
        <v>40357</v>
      </c>
      <c r="B545">
        <v>3093</v>
      </c>
      <c r="C545" s="1">
        <v>2072.31</v>
      </c>
      <c r="D545">
        <v>5280.368889211406</v>
      </c>
      <c r="E545">
        <v>4435.9364729983326</v>
      </c>
    </row>
    <row r="546" spans="1:5" x14ac:dyDescent="0.4">
      <c r="A546" s="21">
        <v>40358</v>
      </c>
      <c r="B546">
        <v>6483</v>
      </c>
      <c r="C546" s="1">
        <v>4343.6100000000006</v>
      </c>
      <c r="D546">
        <v>5054.9295197876299</v>
      </c>
      <c r="E546">
        <v>4448.4596775027248</v>
      </c>
    </row>
    <row r="547" spans="1:5" x14ac:dyDescent="0.4">
      <c r="A547" s="21">
        <v>40359</v>
      </c>
      <c r="B547">
        <v>4655</v>
      </c>
      <c r="C547" s="1">
        <v>3118.8500000000004</v>
      </c>
      <c r="D547">
        <v>5052.2810154222761</v>
      </c>
      <c r="E547">
        <v>4417.8219299372013</v>
      </c>
    </row>
    <row r="548" spans="1:5" x14ac:dyDescent="0.4">
      <c r="A548" s="21">
        <v>40360</v>
      </c>
      <c r="B548">
        <v>3351</v>
      </c>
      <c r="C548" s="1">
        <v>2245.17</v>
      </c>
      <c r="D548">
        <v>5070.6511020632915</v>
      </c>
      <c r="E548">
        <v>4462.3558764174159</v>
      </c>
    </row>
    <row r="549" spans="1:5" x14ac:dyDescent="0.4">
      <c r="A549" s="21">
        <v>40361</v>
      </c>
      <c r="B549">
        <v>2977</v>
      </c>
      <c r="C549" s="1">
        <v>1994.5900000000001</v>
      </c>
      <c r="D549">
        <v>4949.0413984572069</v>
      </c>
      <c r="E549">
        <v>4435.6973047437014</v>
      </c>
    </row>
    <row r="550" spans="1:5" x14ac:dyDescent="0.4">
      <c r="A550" s="21">
        <v>40362</v>
      </c>
      <c r="B550">
        <v>3003</v>
      </c>
      <c r="C550" s="1">
        <v>2012.0100000000002</v>
      </c>
      <c r="D550">
        <v>4404.4204405778037</v>
      </c>
      <c r="E550">
        <v>4448.2198308132447</v>
      </c>
    </row>
    <row r="551" spans="1:5" x14ac:dyDescent="0.4">
      <c r="A551" s="21">
        <v>40363</v>
      </c>
      <c r="B551">
        <v>2806</v>
      </c>
      <c r="C551" s="1">
        <v>1880.0200000000002</v>
      </c>
      <c r="D551">
        <v>4232.7576165999835</v>
      </c>
      <c r="E551">
        <v>4417.5837319261645</v>
      </c>
    </row>
    <row r="552" spans="1:5" x14ac:dyDescent="0.4">
      <c r="A552" s="21">
        <v>40364</v>
      </c>
      <c r="B552">
        <v>6720</v>
      </c>
      <c r="C552" s="1">
        <v>4502.4000000000005</v>
      </c>
      <c r="D552">
        <v>4128.6770986504516</v>
      </c>
      <c r="E552">
        <v>4462.1152740031694</v>
      </c>
    </row>
    <row r="553" spans="1:5" x14ac:dyDescent="0.4">
      <c r="A553" s="21">
        <v>40365</v>
      </c>
      <c r="B553">
        <v>6644</v>
      </c>
      <c r="C553" s="1">
        <v>4451.4800000000005</v>
      </c>
      <c r="D553">
        <v>4338.2490327276082</v>
      </c>
      <c r="E553">
        <v>4435.458136489071</v>
      </c>
    </row>
    <row r="554" spans="1:5" x14ac:dyDescent="0.4">
      <c r="A554" s="21">
        <v>40366</v>
      </c>
      <c r="B554">
        <v>6523</v>
      </c>
      <c r="C554" s="1">
        <v>4370.41</v>
      </c>
      <c r="D554">
        <v>4781.5587130989306</v>
      </c>
      <c r="E554">
        <v>4447.9799841237646</v>
      </c>
    </row>
    <row r="555" spans="1:5" x14ac:dyDescent="0.4">
      <c r="A555" s="21">
        <v>40367</v>
      </c>
      <c r="B555">
        <v>4915</v>
      </c>
      <c r="C555" s="1">
        <v>3293.05</v>
      </c>
      <c r="D555">
        <v>5276.3660142935369</v>
      </c>
      <c r="E555">
        <v>4417.3455339151278</v>
      </c>
    </row>
    <row r="556" spans="1:5" x14ac:dyDescent="0.4">
      <c r="A556" s="21">
        <v>40368</v>
      </c>
      <c r="B556">
        <v>6203</v>
      </c>
      <c r="C556" s="1">
        <v>4156.01</v>
      </c>
      <c r="D556">
        <v>4968.8496253326075</v>
      </c>
      <c r="E556">
        <v>4461.8746715889229</v>
      </c>
    </row>
    <row r="557" spans="1:5" x14ac:dyDescent="0.4">
      <c r="A557" s="21">
        <v>40369</v>
      </c>
      <c r="B557">
        <v>6913</v>
      </c>
      <c r="C557" s="1">
        <v>4631.71</v>
      </c>
      <c r="D557">
        <v>5237.1796531719492</v>
      </c>
      <c r="E557">
        <v>4435.2189682344406</v>
      </c>
    </row>
    <row r="558" spans="1:5" x14ac:dyDescent="0.4">
      <c r="A558" s="21">
        <v>40370</v>
      </c>
      <c r="B558">
        <v>6706</v>
      </c>
      <c r="C558" s="1">
        <v>4493.0200000000004</v>
      </c>
      <c r="D558">
        <v>5719.642971685309</v>
      </c>
      <c r="E558">
        <v>4447.7401374342844</v>
      </c>
    </row>
    <row r="559" spans="1:5" x14ac:dyDescent="0.4">
      <c r="A559" s="21">
        <v>40371</v>
      </c>
      <c r="B559">
        <v>3216</v>
      </c>
      <c r="C559" s="1">
        <v>2154.7200000000003</v>
      </c>
      <c r="D559">
        <v>5617.6145950365626</v>
      </c>
      <c r="E559">
        <v>4417.107335904092</v>
      </c>
    </row>
    <row r="560" spans="1:5" x14ac:dyDescent="0.4">
      <c r="A560" s="21">
        <v>40372</v>
      </c>
      <c r="B560">
        <v>7186</v>
      </c>
      <c r="C560" s="1">
        <v>4814.62</v>
      </c>
      <c r="D560">
        <v>5294.2976445707827</v>
      </c>
      <c r="E560">
        <v>4461.6340691746755</v>
      </c>
    </row>
    <row r="561" spans="1:5" x14ac:dyDescent="0.4">
      <c r="A561" s="21">
        <v>40373</v>
      </c>
      <c r="B561">
        <v>7289</v>
      </c>
      <c r="C561" s="1">
        <v>4883.63</v>
      </c>
      <c r="D561">
        <v>5808.7551385504139</v>
      </c>
      <c r="E561">
        <v>4434.9797999798102</v>
      </c>
    </row>
    <row r="562" spans="1:5" x14ac:dyDescent="0.4">
      <c r="A562" s="21">
        <v>40374</v>
      </c>
      <c r="B562">
        <v>5857</v>
      </c>
      <c r="C562" s="1">
        <v>3924.19</v>
      </c>
      <c r="D562">
        <v>5748.3324253462579</v>
      </c>
      <c r="E562">
        <v>4447.5002907448043</v>
      </c>
    </row>
    <row r="563" spans="1:5" x14ac:dyDescent="0.4">
      <c r="A563" s="21">
        <v>40375</v>
      </c>
      <c r="B563">
        <v>7399</v>
      </c>
      <c r="C563" s="1">
        <v>4957.33</v>
      </c>
      <c r="D563">
        <v>5885.5849394443649</v>
      </c>
      <c r="E563">
        <v>4416.8691378930544</v>
      </c>
    </row>
    <row r="564" spans="1:5" x14ac:dyDescent="0.4">
      <c r="A564" s="21">
        <v>40376</v>
      </c>
      <c r="B564">
        <v>6365</v>
      </c>
      <c r="C564" s="1">
        <v>4264.55</v>
      </c>
      <c r="D564">
        <v>6353.1060137154072</v>
      </c>
      <c r="E564">
        <v>4461.393466760429</v>
      </c>
    </row>
    <row r="565" spans="1:5" x14ac:dyDescent="0.4">
      <c r="A565" s="21">
        <v>40377</v>
      </c>
      <c r="B565">
        <v>5528</v>
      </c>
      <c r="C565" s="1">
        <v>3703.76</v>
      </c>
      <c r="D565">
        <v>6025.4459691918773</v>
      </c>
      <c r="E565">
        <v>4434.7406317251789</v>
      </c>
    </row>
    <row r="566" spans="1:5" x14ac:dyDescent="0.4">
      <c r="A566" s="21">
        <v>40378</v>
      </c>
      <c r="B566">
        <v>7109</v>
      </c>
      <c r="C566" s="1">
        <v>4763.0300000000007</v>
      </c>
      <c r="D566">
        <v>6079.5582355113656</v>
      </c>
      <c r="E566">
        <v>4447.2604440553241</v>
      </c>
    </row>
    <row r="567" spans="1:5" x14ac:dyDescent="0.4">
      <c r="A567" s="21">
        <v>40379</v>
      </c>
      <c r="B567">
        <v>7287</v>
      </c>
      <c r="C567" s="1">
        <v>4882.29</v>
      </c>
      <c r="D567">
        <v>6458.1297188272965</v>
      </c>
      <c r="E567">
        <v>4416.6309398820176</v>
      </c>
    </row>
    <row r="568" spans="1:5" x14ac:dyDescent="0.4">
      <c r="A568" s="21">
        <v>40380</v>
      </c>
      <c r="B568">
        <v>7361</v>
      </c>
      <c r="C568" s="1">
        <v>4931.87</v>
      </c>
      <c r="D568">
        <v>6247.4874485693217</v>
      </c>
      <c r="E568">
        <v>4461.1528643461816</v>
      </c>
    </row>
    <row r="569" spans="1:5" x14ac:dyDescent="0.4">
      <c r="A569" s="21">
        <v>40381</v>
      </c>
      <c r="B569">
        <v>5975</v>
      </c>
      <c r="C569" s="1">
        <v>4003.2500000000005</v>
      </c>
      <c r="D569">
        <v>6591.6680967803977</v>
      </c>
      <c r="E569">
        <v>4434.5014634705485</v>
      </c>
    </row>
    <row r="570" spans="1:5" x14ac:dyDescent="0.4">
      <c r="A570" s="21">
        <v>40382</v>
      </c>
      <c r="B570">
        <v>7267</v>
      </c>
      <c r="C570" s="1">
        <v>4868.8900000000003</v>
      </c>
      <c r="D570">
        <v>6706.8372658744402</v>
      </c>
      <c r="E570">
        <v>4447.020597365844</v>
      </c>
    </row>
    <row r="571" spans="1:5" x14ac:dyDescent="0.4">
      <c r="A571" s="21">
        <v>40383</v>
      </c>
      <c r="B571">
        <v>3650</v>
      </c>
      <c r="C571" s="1">
        <v>2445.5</v>
      </c>
      <c r="D571">
        <v>6444.3707104252617</v>
      </c>
      <c r="E571">
        <v>4416.3927418709809</v>
      </c>
    </row>
    <row r="572" spans="1:5" x14ac:dyDescent="0.4">
      <c r="A572" s="21">
        <v>40384</v>
      </c>
      <c r="B572">
        <v>5342</v>
      </c>
      <c r="C572" s="1">
        <v>3579.1400000000003</v>
      </c>
      <c r="D572">
        <v>6122.2166592310596</v>
      </c>
      <c r="E572">
        <v>4460.9122619319351</v>
      </c>
    </row>
    <row r="573" spans="1:5" x14ac:dyDescent="0.4">
      <c r="A573" s="21">
        <v>40385</v>
      </c>
      <c r="B573">
        <v>6317</v>
      </c>
      <c r="C573" s="1">
        <v>4232.3900000000003</v>
      </c>
      <c r="D573">
        <v>6202.9658720005873</v>
      </c>
      <c r="E573">
        <v>4434.2622952159172</v>
      </c>
    </row>
    <row r="574" spans="1:5" x14ac:dyDescent="0.4">
      <c r="A574" s="21">
        <v>40386</v>
      </c>
      <c r="B574">
        <v>6944</v>
      </c>
      <c r="C574" s="1">
        <v>4652.4800000000005</v>
      </c>
      <c r="D574">
        <v>5868.1518220728494</v>
      </c>
      <c r="E574">
        <v>4446.7807506763638</v>
      </c>
    </row>
    <row r="575" spans="1:5" x14ac:dyDescent="0.4">
      <c r="A575" s="21">
        <v>40387</v>
      </c>
      <c r="B575">
        <v>6957</v>
      </c>
      <c r="C575" s="1">
        <v>4661.1900000000005</v>
      </c>
      <c r="D575">
        <v>6199.6247413920237</v>
      </c>
      <c r="E575">
        <v>4416.1545438599442</v>
      </c>
    </row>
    <row r="576" spans="1:5" x14ac:dyDescent="0.4">
      <c r="A576" s="21">
        <v>40388</v>
      </c>
      <c r="B576">
        <v>5577</v>
      </c>
      <c r="C576" s="1">
        <v>3736.59</v>
      </c>
      <c r="D576">
        <v>6552.7342653819633</v>
      </c>
      <c r="E576">
        <v>4460.6716595176886</v>
      </c>
    </row>
    <row r="577" spans="1:5" x14ac:dyDescent="0.4">
      <c r="A577" s="21">
        <v>40389</v>
      </c>
      <c r="B577">
        <v>6930</v>
      </c>
      <c r="C577" s="1">
        <v>4643.1000000000004</v>
      </c>
      <c r="D577">
        <v>6038.4225270111092</v>
      </c>
      <c r="E577">
        <v>4434.0231269612868</v>
      </c>
    </row>
    <row r="578" spans="1:5" x14ac:dyDescent="0.4">
      <c r="A578" s="21">
        <v>40390</v>
      </c>
      <c r="B578">
        <v>5824</v>
      </c>
      <c r="C578" s="1">
        <v>3902.0800000000004</v>
      </c>
      <c r="D578">
        <v>6340.2449125868307</v>
      </c>
      <c r="E578">
        <v>4446.5409039868837</v>
      </c>
    </row>
    <row r="579" spans="1:5" x14ac:dyDescent="0.4">
      <c r="A579" s="21">
        <v>40391</v>
      </c>
      <c r="B579">
        <v>5608</v>
      </c>
      <c r="C579" s="1">
        <v>3757.36</v>
      </c>
      <c r="D579">
        <v>6466.6238793348102</v>
      </c>
      <c r="E579">
        <v>4415.9163458489074</v>
      </c>
    </row>
    <row r="580" spans="1:5" x14ac:dyDescent="0.4">
      <c r="A580" s="21">
        <v>40392</v>
      </c>
      <c r="B580">
        <v>6815</v>
      </c>
      <c r="C580" s="1">
        <v>4566.05</v>
      </c>
      <c r="D580">
        <v>5990.7218876360348</v>
      </c>
      <c r="E580">
        <v>4460.4310571034412</v>
      </c>
    </row>
    <row r="581" spans="1:5" x14ac:dyDescent="0.4">
      <c r="A581" s="21">
        <v>40393</v>
      </c>
      <c r="B581">
        <v>6912</v>
      </c>
      <c r="C581" s="1">
        <v>4631.04</v>
      </c>
      <c r="D581">
        <v>6267.3823664348247</v>
      </c>
      <c r="E581">
        <v>4433.7839587066555</v>
      </c>
    </row>
    <row r="582" spans="1:5" x14ac:dyDescent="0.4">
      <c r="A582" s="21">
        <v>40394</v>
      </c>
      <c r="B582">
        <v>6966</v>
      </c>
      <c r="C582" s="1">
        <v>4667.22</v>
      </c>
      <c r="D582">
        <v>6584.9005859489225</v>
      </c>
      <c r="E582">
        <v>4446.3010572974035</v>
      </c>
    </row>
    <row r="583" spans="1:5" x14ac:dyDescent="0.4">
      <c r="A583" s="21">
        <v>40395</v>
      </c>
      <c r="B583">
        <v>5601</v>
      </c>
      <c r="C583" s="1">
        <v>3752.67</v>
      </c>
      <c r="D583">
        <v>6310.4655712760159</v>
      </c>
      <c r="E583">
        <v>4415.6781478378698</v>
      </c>
    </row>
    <row r="584" spans="1:5" x14ac:dyDescent="0.4">
      <c r="A584" s="21">
        <v>40396</v>
      </c>
      <c r="B584">
        <v>7129</v>
      </c>
      <c r="C584" s="1">
        <v>4776.43</v>
      </c>
      <c r="D584">
        <v>6335.7320281882021</v>
      </c>
      <c r="E584">
        <v>4460.1904546891947</v>
      </c>
    </row>
    <row r="585" spans="1:5" x14ac:dyDescent="0.4">
      <c r="A585" s="21">
        <v>40397</v>
      </c>
      <c r="B585">
        <v>6433</v>
      </c>
      <c r="C585" s="1">
        <v>4310.1100000000006</v>
      </c>
      <c r="D585">
        <v>6678.2025567583696</v>
      </c>
      <c r="E585">
        <v>4433.5447904520252</v>
      </c>
    </row>
    <row r="586" spans="1:5" x14ac:dyDescent="0.4">
      <c r="A586" s="21">
        <v>40398</v>
      </c>
      <c r="B586">
        <v>5948</v>
      </c>
      <c r="C586" s="1">
        <v>3985.1600000000003</v>
      </c>
      <c r="D586">
        <v>6292.0808558814451</v>
      </c>
      <c r="E586">
        <v>4446.0612106079234</v>
      </c>
    </row>
    <row r="587" spans="1:5" x14ac:dyDescent="0.4">
      <c r="A587" s="21">
        <v>40399</v>
      </c>
      <c r="B587">
        <v>6926</v>
      </c>
      <c r="C587" s="1">
        <v>4640.42</v>
      </c>
      <c r="D587">
        <v>6391.5115718000006</v>
      </c>
      <c r="E587">
        <v>4415.4399498268331</v>
      </c>
    </row>
    <row r="588" spans="1:5" x14ac:dyDescent="0.4">
      <c r="A588" s="21">
        <v>40400</v>
      </c>
      <c r="B588">
        <v>6984</v>
      </c>
      <c r="C588" s="1">
        <v>4679.2800000000007</v>
      </c>
      <c r="D588">
        <v>6682.6170859640561</v>
      </c>
      <c r="E588">
        <v>4459.9498522749473</v>
      </c>
    </row>
    <row r="589" spans="1:5" x14ac:dyDescent="0.4">
      <c r="A589" s="21">
        <v>40401</v>
      </c>
      <c r="B589">
        <v>6818</v>
      </c>
      <c r="C589" s="1">
        <v>4568.0600000000004</v>
      </c>
      <c r="D589">
        <v>6380.1922625433672</v>
      </c>
      <c r="E589">
        <v>4433.3056221973939</v>
      </c>
    </row>
    <row r="590" spans="1:5" x14ac:dyDescent="0.4">
      <c r="A590" s="21">
        <v>40402</v>
      </c>
      <c r="B590">
        <v>5377</v>
      </c>
      <c r="C590" s="1">
        <v>3602.59</v>
      </c>
      <c r="D590">
        <v>6621.405505574493</v>
      </c>
      <c r="E590">
        <v>4445.8213639184432</v>
      </c>
    </row>
    <row r="591" spans="1:5" x14ac:dyDescent="0.4">
      <c r="A591" s="21">
        <v>40403</v>
      </c>
      <c r="B591">
        <v>6747</v>
      </c>
      <c r="C591" s="1">
        <v>4520.4900000000007</v>
      </c>
      <c r="D591">
        <v>6616.9125878093901</v>
      </c>
      <c r="E591">
        <v>4415.2017518157963</v>
      </c>
    </row>
    <row r="592" spans="1:5" x14ac:dyDescent="0.4">
      <c r="A592" s="21">
        <v>40404</v>
      </c>
      <c r="B592">
        <v>6156</v>
      </c>
      <c r="C592" s="1">
        <v>4124.5200000000004</v>
      </c>
      <c r="D592">
        <v>6292.4379649584389</v>
      </c>
      <c r="E592">
        <v>4459.7092498607008</v>
      </c>
    </row>
    <row r="593" spans="1:5" x14ac:dyDescent="0.4">
      <c r="A593" s="21">
        <v>40405</v>
      </c>
      <c r="B593">
        <v>5540</v>
      </c>
      <c r="C593" s="1">
        <v>3711.8</v>
      </c>
      <c r="D593">
        <v>6419.6834057893411</v>
      </c>
      <c r="E593">
        <v>4433.0664539427635</v>
      </c>
    </row>
    <row r="594" spans="1:5" x14ac:dyDescent="0.4">
      <c r="A594" s="21">
        <v>40406</v>
      </c>
      <c r="B594">
        <v>5663</v>
      </c>
      <c r="C594" s="1">
        <v>3794.21</v>
      </c>
      <c r="D594">
        <v>6482.4523053131616</v>
      </c>
      <c r="E594">
        <v>4445.581517228964</v>
      </c>
    </row>
    <row r="595" spans="1:5" x14ac:dyDescent="0.4">
      <c r="A595" s="21">
        <v>40407</v>
      </c>
      <c r="B595">
        <v>6737</v>
      </c>
      <c r="C595" s="1">
        <v>4513.79</v>
      </c>
      <c r="D595">
        <v>6014.9254523571681</v>
      </c>
      <c r="E595">
        <v>4414.9635538047596</v>
      </c>
    </row>
    <row r="596" spans="1:5" x14ac:dyDescent="0.4">
      <c r="A596" s="21">
        <v>40408</v>
      </c>
      <c r="B596">
        <v>6905</v>
      </c>
      <c r="C596" s="1">
        <v>4626.3500000000004</v>
      </c>
      <c r="D596">
        <v>6272.7035010634472</v>
      </c>
      <c r="E596">
        <v>4459.4686474464543</v>
      </c>
    </row>
    <row r="597" spans="1:5" x14ac:dyDescent="0.4">
      <c r="A597" s="21">
        <v>40409</v>
      </c>
      <c r="B597">
        <v>3650</v>
      </c>
      <c r="C597" s="1">
        <v>2445.5</v>
      </c>
      <c r="D597">
        <v>6587.1926183615524</v>
      </c>
      <c r="E597">
        <v>4432.8272856881322</v>
      </c>
    </row>
    <row r="598" spans="1:5" x14ac:dyDescent="0.4">
      <c r="A598" s="21">
        <v>40410</v>
      </c>
      <c r="B598">
        <v>6629</v>
      </c>
      <c r="C598" s="1">
        <v>4441.43</v>
      </c>
      <c r="D598">
        <v>5797.7540345174857</v>
      </c>
      <c r="E598">
        <v>4445.3416705394839</v>
      </c>
    </row>
    <row r="599" spans="1:5" x14ac:dyDescent="0.4">
      <c r="A599" s="21">
        <v>40411</v>
      </c>
      <c r="B599">
        <v>4456</v>
      </c>
      <c r="C599" s="1">
        <v>2985.52</v>
      </c>
      <c r="D599">
        <v>6067.5199649338892</v>
      </c>
      <c r="E599">
        <v>4414.7253557937229</v>
      </c>
    </row>
    <row r="600" spans="1:5" x14ac:dyDescent="0.4">
      <c r="A600" s="21">
        <v>40412</v>
      </c>
      <c r="B600">
        <v>3430</v>
      </c>
      <c r="C600" s="1">
        <v>2298.1000000000004</v>
      </c>
      <c r="D600">
        <v>5964.0273051752083</v>
      </c>
      <c r="E600">
        <v>4459.2280450322069</v>
      </c>
    </row>
    <row r="601" spans="1:5" x14ac:dyDescent="0.4">
      <c r="A601" s="21">
        <v>40413</v>
      </c>
      <c r="B601">
        <v>5929</v>
      </c>
      <c r="C601" s="1">
        <v>3972.4300000000003</v>
      </c>
      <c r="D601">
        <v>5296.8163810967708</v>
      </c>
      <c r="E601">
        <v>4432.5881174335009</v>
      </c>
    </row>
    <row r="602" spans="1:5" x14ac:dyDescent="0.4">
      <c r="A602" s="21">
        <v>40414</v>
      </c>
      <c r="B602">
        <v>3430</v>
      </c>
      <c r="C602" s="1">
        <v>2298.1000000000004</v>
      </c>
      <c r="D602">
        <v>5500.7414946077552</v>
      </c>
      <c r="E602">
        <v>4445.1018238500037</v>
      </c>
    </row>
    <row r="603" spans="1:5" x14ac:dyDescent="0.4">
      <c r="A603" s="21">
        <v>40415</v>
      </c>
      <c r="B603">
        <v>6308</v>
      </c>
      <c r="C603" s="1">
        <v>4226.3600000000006</v>
      </c>
      <c r="D603">
        <v>5294.7819380484798</v>
      </c>
      <c r="E603">
        <v>4414.4871577826862</v>
      </c>
    </row>
    <row r="604" spans="1:5" x14ac:dyDescent="0.4">
      <c r="A604" s="21">
        <v>40416</v>
      </c>
      <c r="B604">
        <v>4122</v>
      </c>
      <c r="C604" s="1">
        <v>2761.7400000000002</v>
      </c>
      <c r="D604">
        <v>5238.8233207872754</v>
      </c>
      <c r="E604">
        <v>4458.9874426179604</v>
      </c>
    </row>
    <row r="605" spans="1:5" x14ac:dyDescent="0.4">
      <c r="A605" s="21">
        <v>40417</v>
      </c>
      <c r="B605">
        <v>4561</v>
      </c>
      <c r="C605" s="1">
        <v>3055.8700000000003</v>
      </c>
      <c r="D605">
        <v>5125.7684002467286</v>
      </c>
      <c r="E605">
        <v>4432.3489491788705</v>
      </c>
    </row>
    <row r="606" spans="1:5" x14ac:dyDescent="0.4">
      <c r="A606" s="21">
        <v>40418</v>
      </c>
      <c r="B606">
        <v>2673</v>
      </c>
      <c r="C606" s="1">
        <v>1790.91</v>
      </c>
      <c r="D606">
        <v>5189.6680926265808</v>
      </c>
      <c r="E606">
        <v>4444.8619771605236</v>
      </c>
    </row>
    <row r="607" spans="1:5" x14ac:dyDescent="0.4">
      <c r="A607" s="21">
        <v>40419</v>
      </c>
      <c r="B607">
        <v>2638</v>
      </c>
      <c r="C607" s="1">
        <v>1767.46</v>
      </c>
      <c r="D607">
        <v>4565.7469515390394</v>
      </c>
      <c r="E607">
        <v>4414.2489597716485</v>
      </c>
    </row>
    <row r="608" spans="1:5" x14ac:dyDescent="0.4">
      <c r="A608" s="21">
        <v>40420</v>
      </c>
      <c r="B608">
        <v>3592</v>
      </c>
      <c r="C608" s="1">
        <v>2406.6400000000003</v>
      </c>
      <c r="D608">
        <v>4311.302292522133</v>
      </c>
      <c r="E608">
        <v>4458.7468402037148</v>
      </c>
    </row>
    <row r="609" spans="1:5" x14ac:dyDescent="0.4">
      <c r="A609" s="21">
        <v>40421</v>
      </c>
      <c r="B609">
        <v>7536</v>
      </c>
      <c r="C609" s="1">
        <v>5049.12</v>
      </c>
      <c r="D609">
        <v>4306.2896258220371</v>
      </c>
      <c r="E609">
        <v>4432.1097809242392</v>
      </c>
    </row>
    <row r="610" spans="1:5" x14ac:dyDescent="0.4">
      <c r="A610" s="21">
        <v>40422</v>
      </c>
      <c r="B610">
        <v>5116</v>
      </c>
      <c r="C610" s="1">
        <v>3427.7200000000003</v>
      </c>
      <c r="D610">
        <v>4624.0438474471302</v>
      </c>
      <c r="E610">
        <v>4444.6221304710443</v>
      </c>
    </row>
    <row r="611" spans="1:5" x14ac:dyDescent="0.4">
      <c r="A611" s="21">
        <v>40423</v>
      </c>
      <c r="B611">
        <v>3430</v>
      </c>
      <c r="C611" s="1">
        <v>2298.1000000000004</v>
      </c>
      <c r="D611">
        <v>4785.4351460039279</v>
      </c>
      <c r="E611">
        <v>4414.0107617606118</v>
      </c>
    </row>
    <row r="612" spans="1:5" x14ac:dyDescent="0.4">
      <c r="A612" s="21">
        <v>40424</v>
      </c>
      <c r="B612">
        <v>3650</v>
      </c>
      <c r="C612" s="1">
        <v>2445.5</v>
      </c>
      <c r="D612">
        <v>4721.8163223600513</v>
      </c>
      <c r="E612">
        <v>4458.5062377894674</v>
      </c>
    </row>
    <row r="613" spans="1:5" x14ac:dyDescent="0.4">
      <c r="A613" s="21">
        <v>40425</v>
      </c>
      <c r="B613">
        <v>3430</v>
      </c>
      <c r="C613" s="1">
        <v>2298.1000000000004</v>
      </c>
      <c r="D613">
        <v>4325.639057829917</v>
      </c>
      <c r="E613">
        <v>4431.8706126696088</v>
      </c>
    </row>
    <row r="614" spans="1:5" x14ac:dyDescent="0.4">
      <c r="A614" s="21">
        <v>40426</v>
      </c>
      <c r="B614">
        <v>5022</v>
      </c>
      <c r="C614" s="1">
        <v>3364.7400000000002</v>
      </c>
      <c r="D614">
        <v>4234.6091530692238</v>
      </c>
      <c r="E614">
        <v>4444.3822837815642</v>
      </c>
    </row>
    <row r="615" spans="1:5" x14ac:dyDescent="0.4">
      <c r="A615" s="21">
        <v>40427</v>
      </c>
      <c r="B615">
        <v>5021</v>
      </c>
      <c r="C615" s="1">
        <v>3364.07</v>
      </c>
      <c r="D615">
        <v>4516.9962122009438</v>
      </c>
      <c r="E615">
        <v>4413.7725637495751</v>
      </c>
    </row>
    <row r="616" spans="1:5" x14ac:dyDescent="0.4">
      <c r="A616" s="21">
        <v>40428</v>
      </c>
      <c r="B616">
        <v>4332</v>
      </c>
      <c r="C616" s="1">
        <v>2902.44</v>
      </c>
      <c r="D616">
        <v>4377.2669515565958</v>
      </c>
      <c r="E616">
        <v>4458.2656353752209</v>
      </c>
    </row>
    <row r="617" spans="1:5" x14ac:dyDescent="0.4">
      <c r="A617" s="21">
        <v>40429</v>
      </c>
      <c r="B617">
        <v>2772</v>
      </c>
      <c r="C617" s="1">
        <v>1857.24</v>
      </c>
      <c r="D617">
        <v>4443.9417812394595</v>
      </c>
      <c r="E617">
        <v>4431.6314444149775</v>
      </c>
    </row>
    <row r="618" spans="1:5" x14ac:dyDescent="0.4">
      <c r="A618" s="21">
        <v>40430</v>
      </c>
      <c r="B618">
        <v>3430</v>
      </c>
      <c r="C618" s="1">
        <v>2298.1000000000004</v>
      </c>
      <c r="D618">
        <v>4313.5995126553771</v>
      </c>
      <c r="E618">
        <v>4444.142437092084</v>
      </c>
    </row>
    <row r="619" spans="1:5" x14ac:dyDescent="0.4">
      <c r="A619" s="21">
        <v>40431</v>
      </c>
      <c r="B619">
        <v>3101</v>
      </c>
      <c r="C619" s="1">
        <v>2077.67</v>
      </c>
      <c r="D619">
        <v>3962.3195507361866</v>
      </c>
      <c r="E619">
        <v>4413.5343657385383</v>
      </c>
    </row>
    <row r="620" spans="1:5" x14ac:dyDescent="0.4">
      <c r="A620" s="21">
        <v>40432</v>
      </c>
      <c r="B620">
        <v>5453</v>
      </c>
      <c r="C620" s="1">
        <v>3653.51</v>
      </c>
      <c r="D620">
        <v>3871.434432035001</v>
      </c>
      <c r="E620">
        <v>4458.0250329609735</v>
      </c>
    </row>
    <row r="621" spans="1:5" x14ac:dyDescent="0.4">
      <c r="A621" s="21">
        <v>40433</v>
      </c>
      <c r="B621">
        <v>3430</v>
      </c>
      <c r="C621" s="1">
        <v>2298.1000000000004</v>
      </c>
      <c r="D621">
        <v>4279.6283889497436</v>
      </c>
      <c r="E621">
        <v>4431.3922761603471</v>
      </c>
    </row>
    <row r="622" spans="1:5" x14ac:dyDescent="0.4">
      <c r="A622" s="21">
        <v>40434</v>
      </c>
      <c r="B622">
        <v>4589</v>
      </c>
      <c r="C622" s="1">
        <v>3074.63</v>
      </c>
      <c r="D622">
        <v>3934.8077664673992</v>
      </c>
      <c r="E622">
        <v>4443.9025904026039</v>
      </c>
    </row>
    <row r="623" spans="1:5" x14ac:dyDescent="0.4">
      <c r="A623" s="21">
        <v>40435</v>
      </c>
      <c r="B623">
        <v>3430</v>
      </c>
      <c r="C623" s="1">
        <v>2298.1000000000004</v>
      </c>
      <c r="D623">
        <v>4117.5972727553608</v>
      </c>
      <c r="E623">
        <v>4413.2961677275016</v>
      </c>
    </row>
    <row r="624" spans="1:5" x14ac:dyDescent="0.4">
      <c r="A624" s="21">
        <v>40436</v>
      </c>
      <c r="B624">
        <v>6069</v>
      </c>
      <c r="C624" s="1">
        <v>4066.23</v>
      </c>
      <c r="D624">
        <v>4127.8780932211057</v>
      </c>
      <c r="E624">
        <v>4457.784430546727</v>
      </c>
    </row>
    <row r="625" spans="1:5" x14ac:dyDescent="0.4">
      <c r="A625" s="21">
        <v>40437</v>
      </c>
      <c r="B625">
        <v>3650</v>
      </c>
      <c r="C625" s="1">
        <v>2445.5</v>
      </c>
      <c r="D625">
        <v>4239.3579151345984</v>
      </c>
      <c r="E625">
        <v>4431.1531079057158</v>
      </c>
    </row>
    <row r="626" spans="1:5" x14ac:dyDescent="0.4">
      <c r="A626" s="21">
        <v>40438</v>
      </c>
      <c r="B626">
        <v>6101</v>
      </c>
      <c r="C626" s="1">
        <v>4087.67</v>
      </c>
      <c r="D626">
        <v>4208.2371523290258</v>
      </c>
      <c r="E626">
        <v>4443.6627437131237</v>
      </c>
    </row>
    <row r="627" spans="1:5" x14ac:dyDescent="0.4">
      <c r="A627" s="21">
        <v>40439</v>
      </c>
      <c r="B627">
        <v>4109</v>
      </c>
      <c r="C627" s="1">
        <v>2753.03</v>
      </c>
      <c r="D627">
        <v>4683.1755629883846</v>
      </c>
      <c r="E627">
        <v>4413.057969716464</v>
      </c>
    </row>
    <row r="628" spans="1:5" x14ac:dyDescent="0.4">
      <c r="A628" s="21">
        <v>40440</v>
      </c>
      <c r="B628">
        <v>3068</v>
      </c>
      <c r="C628" s="1">
        <v>2055.56</v>
      </c>
      <c r="D628">
        <v>4354.1216647361261</v>
      </c>
      <c r="E628">
        <v>4457.5438281324805</v>
      </c>
    </row>
    <row r="629" spans="1:5" x14ac:dyDescent="0.4">
      <c r="A629" s="21">
        <v>40441</v>
      </c>
      <c r="B629">
        <v>2582</v>
      </c>
      <c r="C629" s="1">
        <v>1729.94</v>
      </c>
      <c r="D629">
        <v>4229.743289221653</v>
      </c>
      <c r="E629">
        <v>4430.9139396510855</v>
      </c>
    </row>
    <row r="630" spans="1:5" x14ac:dyDescent="0.4">
      <c r="A630" s="21">
        <v>40442</v>
      </c>
      <c r="B630">
        <v>2887</v>
      </c>
      <c r="C630" s="1">
        <v>1934.2900000000002</v>
      </c>
      <c r="D630">
        <v>4083.570249650847</v>
      </c>
      <c r="E630">
        <v>4443.4228970236436</v>
      </c>
    </row>
    <row r="631" spans="1:5" x14ac:dyDescent="0.4">
      <c r="A631" s="21">
        <v>40443</v>
      </c>
      <c r="B631">
        <v>3199</v>
      </c>
      <c r="C631" s="1">
        <v>2143.33</v>
      </c>
      <c r="D631">
        <v>3681.0076035787788</v>
      </c>
      <c r="E631">
        <v>4412.8197717054272</v>
      </c>
    </row>
    <row r="632" spans="1:5" x14ac:dyDescent="0.4">
      <c r="A632" s="21">
        <v>40444</v>
      </c>
      <c r="B632">
        <v>5153</v>
      </c>
      <c r="C632" s="1">
        <v>3452.51</v>
      </c>
      <c r="D632">
        <v>3672.3429384710944</v>
      </c>
      <c r="E632">
        <v>4457.3032257182331</v>
      </c>
    </row>
    <row r="633" spans="1:5" x14ac:dyDescent="0.4">
      <c r="A633" s="21">
        <v>40445</v>
      </c>
      <c r="B633">
        <v>6331</v>
      </c>
      <c r="C633" s="1">
        <v>4241.7700000000004</v>
      </c>
      <c r="D633">
        <v>4040.8904227906746</v>
      </c>
      <c r="E633">
        <v>4430.6747713964542</v>
      </c>
    </row>
    <row r="634" spans="1:5" x14ac:dyDescent="0.4">
      <c r="A634" s="21">
        <v>40446</v>
      </c>
      <c r="B634">
        <v>5502</v>
      </c>
      <c r="C634" s="1">
        <v>3686.34</v>
      </c>
      <c r="D634">
        <v>4189.0460916523634</v>
      </c>
      <c r="E634">
        <v>4443.1830503341635</v>
      </c>
    </row>
    <row r="635" spans="1:5" x14ac:dyDescent="0.4">
      <c r="A635" s="21">
        <v>40447</v>
      </c>
      <c r="B635">
        <v>3548</v>
      </c>
      <c r="C635" s="1">
        <v>2377.1600000000003</v>
      </c>
      <c r="D635">
        <v>4512.4999714682081</v>
      </c>
      <c r="E635">
        <v>4412.5815736943905</v>
      </c>
    </row>
    <row r="636" spans="1:5" x14ac:dyDescent="0.4">
      <c r="A636" s="21">
        <v>40448</v>
      </c>
      <c r="B636">
        <v>3430</v>
      </c>
      <c r="C636" s="1">
        <v>2298.1000000000004</v>
      </c>
      <c r="D636">
        <v>4501.4261061899078</v>
      </c>
      <c r="E636">
        <v>4457.0626233039866</v>
      </c>
    </row>
    <row r="637" spans="1:5" x14ac:dyDescent="0.4">
      <c r="A637" s="21">
        <v>40449</v>
      </c>
      <c r="B637">
        <v>5941</v>
      </c>
      <c r="C637" s="1">
        <v>3980.4700000000003</v>
      </c>
      <c r="D637">
        <v>4095.5135825753187</v>
      </c>
      <c r="E637">
        <v>4430.4356031418238</v>
      </c>
    </row>
    <row r="638" spans="1:5" x14ac:dyDescent="0.4">
      <c r="A638" s="21">
        <v>40450</v>
      </c>
      <c r="B638">
        <v>3430</v>
      </c>
      <c r="C638" s="1">
        <v>2298.1000000000004</v>
      </c>
      <c r="D638">
        <v>4485.4150639980326</v>
      </c>
      <c r="E638">
        <v>4442.9432036446833</v>
      </c>
    </row>
    <row r="639" spans="1:5" x14ac:dyDescent="0.4">
      <c r="A639" s="21">
        <v>40451</v>
      </c>
      <c r="B639">
        <v>4753</v>
      </c>
      <c r="C639" s="1">
        <v>3184.51</v>
      </c>
      <c r="D639">
        <v>4456.9257490708587</v>
      </c>
      <c r="E639">
        <v>4412.3433756833538</v>
      </c>
    </row>
    <row r="640" spans="1:5" x14ac:dyDescent="0.4">
      <c r="A640" s="21">
        <v>40452</v>
      </c>
      <c r="B640">
        <v>4762</v>
      </c>
      <c r="C640" s="1">
        <v>3190.54</v>
      </c>
      <c r="D640">
        <v>4290.9588608054901</v>
      </c>
      <c r="E640">
        <v>4456.8220208897392</v>
      </c>
    </row>
    <row r="641" spans="1:5" x14ac:dyDescent="0.4">
      <c r="A641" s="21">
        <v>40453</v>
      </c>
      <c r="B641">
        <v>3618</v>
      </c>
      <c r="C641" s="1">
        <v>2424.06</v>
      </c>
      <c r="D641">
        <v>4429.1001194312867</v>
      </c>
      <c r="E641">
        <v>4430.1964348871925</v>
      </c>
    </row>
    <row r="642" spans="1:5" x14ac:dyDescent="0.4">
      <c r="A642" s="21">
        <v>40454</v>
      </c>
      <c r="B642">
        <v>3430</v>
      </c>
      <c r="C642" s="1">
        <v>2298.1000000000004</v>
      </c>
      <c r="D642">
        <v>4452.2236291373365</v>
      </c>
      <c r="E642">
        <v>4442.7033569552041</v>
      </c>
    </row>
    <row r="643" spans="1:5" x14ac:dyDescent="0.4">
      <c r="A643" s="21">
        <v>40455</v>
      </c>
      <c r="B643">
        <v>3650</v>
      </c>
      <c r="C643" s="1">
        <v>2445.5</v>
      </c>
      <c r="D643">
        <v>4081.8863716704714</v>
      </c>
      <c r="E643">
        <v>4412.105177672317</v>
      </c>
    </row>
    <row r="644" spans="1:5" x14ac:dyDescent="0.4">
      <c r="A644" s="21">
        <v>40456</v>
      </c>
      <c r="B644">
        <v>3178</v>
      </c>
      <c r="C644" s="1">
        <v>2129.2600000000002</v>
      </c>
      <c r="D644">
        <v>4055.7361766549034</v>
      </c>
      <c r="E644">
        <v>4456.5814184754927</v>
      </c>
    </row>
    <row r="645" spans="1:5" x14ac:dyDescent="0.4">
      <c r="A645" s="21">
        <v>40457</v>
      </c>
      <c r="B645">
        <v>6318</v>
      </c>
      <c r="C645" s="1">
        <v>4233.0600000000004</v>
      </c>
      <c r="D645">
        <v>4051.3146662613208</v>
      </c>
      <c r="E645">
        <v>4429.9572666325621</v>
      </c>
    </row>
    <row r="646" spans="1:5" x14ac:dyDescent="0.4">
      <c r="A646" s="21">
        <v>40458</v>
      </c>
      <c r="B646">
        <v>5074</v>
      </c>
      <c r="C646" s="1">
        <v>3399.5800000000004</v>
      </c>
      <c r="D646">
        <v>4218.2831059121872</v>
      </c>
      <c r="E646">
        <v>4442.4635102657239</v>
      </c>
    </row>
    <row r="647" spans="1:5" x14ac:dyDescent="0.4">
      <c r="A647" s="21">
        <v>40459</v>
      </c>
      <c r="B647">
        <v>6359</v>
      </c>
      <c r="C647" s="1">
        <v>4260.5300000000007</v>
      </c>
      <c r="D647">
        <v>4403.1982638551845</v>
      </c>
      <c r="E647">
        <v>4411.8669796612794</v>
      </c>
    </row>
    <row r="648" spans="1:5" x14ac:dyDescent="0.4">
      <c r="A648" s="21">
        <v>40460</v>
      </c>
      <c r="B648">
        <v>2576</v>
      </c>
      <c r="C648" s="1">
        <v>1725.92</v>
      </c>
      <c r="D648">
        <v>4925.7010682027985</v>
      </c>
      <c r="E648">
        <v>4456.3408160612462</v>
      </c>
    </row>
    <row r="649" spans="1:5" x14ac:dyDescent="0.4">
      <c r="A649" s="21">
        <v>40461</v>
      </c>
      <c r="B649">
        <v>3430</v>
      </c>
      <c r="C649" s="1">
        <v>2298.1000000000004</v>
      </c>
      <c r="D649">
        <v>4319.3894545961602</v>
      </c>
      <c r="E649">
        <v>4429.7180983779308</v>
      </c>
    </row>
    <row r="650" spans="1:5" x14ac:dyDescent="0.4">
      <c r="A650" s="21">
        <v>40462</v>
      </c>
      <c r="B650">
        <v>6146</v>
      </c>
      <c r="C650" s="1">
        <v>4117.8200000000006</v>
      </c>
      <c r="D650">
        <v>4224.2429341544457</v>
      </c>
      <c r="E650">
        <v>4442.2236635762438</v>
      </c>
    </row>
    <row r="651" spans="1:5" x14ac:dyDescent="0.4">
      <c r="A651" s="21">
        <v>40463</v>
      </c>
      <c r="B651">
        <v>4621</v>
      </c>
      <c r="C651" s="1">
        <v>3096.07</v>
      </c>
      <c r="D651">
        <v>4694.1393579215301</v>
      </c>
      <c r="E651">
        <v>4411.6287816502427</v>
      </c>
    </row>
    <row r="652" spans="1:5" x14ac:dyDescent="0.4">
      <c r="A652" s="21">
        <v>40464</v>
      </c>
      <c r="B652">
        <v>3430</v>
      </c>
      <c r="C652" s="1">
        <v>2298.1000000000004</v>
      </c>
      <c r="D652">
        <v>4466.1089976920957</v>
      </c>
      <c r="E652">
        <v>4456.1002136469988</v>
      </c>
    </row>
    <row r="653" spans="1:5" x14ac:dyDescent="0.4">
      <c r="A653" s="21">
        <v>40465</v>
      </c>
      <c r="B653">
        <v>4541</v>
      </c>
      <c r="C653" s="1">
        <v>3042.4700000000003</v>
      </c>
      <c r="D653">
        <v>4373.1503336046671</v>
      </c>
      <c r="E653">
        <v>4429.4789301233004</v>
      </c>
    </row>
    <row r="654" spans="1:5" x14ac:dyDescent="0.4">
      <c r="A654" s="21">
        <v>40466</v>
      </c>
      <c r="B654">
        <v>3430</v>
      </c>
      <c r="C654" s="1">
        <v>2298.1000000000004</v>
      </c>
      <c r="D654">
        <v>4533.1970969036247</v>
      </c>
      <c r="E654">
        <v>4441.9838168867636</v>
      </c>
    </row>
    <row r="655" spans="1:5" x14ac:dyDescent="0.4">
      <c r="A655" s="21">
        <v>40467</v>
      </c>
      <c r="B655">
        <v>5073</v>
      </c>
      <c r="C655" s="1">
        <v>3398.9100000000003</v>
      </c>
      <c r="D655">
        <v>4142.7477020180168</v>
      </c>
      <c r="E655">
        <v>4411.3905836392059</v>
      </c>
    </row>
    <row r="656" spans="1:5" x14ac:dyDescent="0.4">
      <c r="A656" s="21">
        <v>40468</v>
      </c>
      <c r="B656">
        <v>3548</v>
      </c>
      <c r="C656" s="1">
        <v>2377.1600000000003</v>
      </c>
      <c r="D656">
        <v>4382.5877065208815</v>
      </c>
      <c r="E656">
        <v>4455.8596112327523</v>
      </c>
    </row>
    <row r="657" spans="1:5" x14ac:dyDescent="0.4">
      <c r="A657" s="21">
        <v>40469</v>
      </c>
      <c r="B657">
        <v>2803</v>
      </c>
      <c r="C657" s="1">
        <v>1878.0100000000002</v>
      </c>
      <c r="D657">
        <v>4362.2112905030808</v>
      </c>
      <c r="E657">
        <v>4429.2397618686691</v>
      </c>
    </row>
    <row r="658" spans="1:5" x14ac:dyDescent="0.4">
      <c r="A658" s="21">
        <v>40470</v>
      </c>
      <c r="B658">
        <v>3184</v>
      </c>
      <c r="C658" s="1">
        <v>2133.2800000000002</v>
      </c>
      <c r="D658">
        <v>3924.6067413974633</v>
      </c>
      <c r="E658">
        <v>4441.7439701972835</v>
      </c>
    </row>
    <row r="659" spans="1:5" x14ac:dyDescent="0.4">
      <c r="A659" s="21">
        <v>40471</v>
      </c>
      <c r="B659">
        <v>6189</v>
      </c>
      <c r="C659" s="1">
        <v>4146.63</v>
      </c>
      <c r="D659">
        <v>3865.5430016150776</v>
      </c>
      <c r="E659">
        <v>4411.1523856281701</v>
      </c>
    </row>
    <row r="660" spans="1:5" x14ac:dyDescent="0.4">
      <c r="A660" s="21">
        <v>40472</v>
      </c>
      <c r="B660">
        <v>3650</v>
      </c>
      <c r="C660" s="1">
        <v>2445.5</v>
      </c>
      <c r="D660">
        <v>4355.3347904695611</v>
      </c>
      <c r="E660">
        <v>4455.6190088185049</v>
      </c>
    </row>
    <row r="661" spans="1:5" x14ac:dyDescent="0.4">
      <c r="A661" s="21">
        <v>40473</v>
      </c>
      <c r="B661">
        <v>3430</v>
      </c>
      <c r="C661" s="1">
        <v>2298.1000000000004</v>
      </c>
      <c r="D661">
        <v>4058.643795810859</v>
      </c>
      <c r="E661">
        <v>4429.0005936140396</v>
      </c>
    </row>
    <row r="662" spans="1:5" x14ac:dyDescent="0.4">
      <c r="A662" s="21">
        <v>40474</v>
      </c>
      <c r="B662">
        <v>5103</v>
      </c>
      <c r="C662" s="1">
        <v>3419.01</v>
      </c>
      <c r="D662">
        <v>4047.1470066596971</v>
      </c>
      <c r="E662">
        <v>4441.5041235078033</v>
      </c>
    </row>
    <row r="663" spans="1:5" x14ac:dyDescent="0.4">
      <c r="A663" s="21">
        <v>40475</v>
      </c>
      <c r="B663">
        <v>3430</v>
      </c>
      <c r="C663" s="1">
        <v>2298.1000000000004</v>
      </c>
      <c r="D663">
        <v>4301.4936854074185</v>
      </c>
      <c r="E663">
        <v>4410.9141876171334</v>
      </c>
    </row>
    <row r="664" spans="1:5" x14ac:dyDescent="0.4">
      <c r="A664" s="21">
        <v>40476</v>
      </c>
      <c r="B664">
        <v>5594</v>
      </c>
      <c r="C664" s="1">
        <v>3747.98</v>
      </c>
      <c r="D664">
        <v>3981.1452924465734</v>
      </c>
      <c r="E664">
        <v>4455.3784064042584</v>
      </c>
    </row>
    <row r="665" spans="1:5" x14ac:dyDescent="0.4">
      <c r="A665" s="21">
        <v>40477</v>
      </c>
      <c r="B665">
        <v>4673</v>
      </c>
      <c r="C665" s="1">
        <v>3130.9100000000003</v>
      </c>
      <c r="D665">
        <v>4359.8559881854098</v>
      </c>
      <c r="E665">
        <v>4428.7614253594083</v>
      </c>
    </row>
    <row r="666" spans="1:5" x14ac:dyDescent="0.4">
      <c r="A666" s="21">
        <v>40478</v>
      </c>
      <c r="B666">
        <v>4038</v>
      </c>
      <c r="C666" s="1">
        <v>2705.46</v>
      </c>
      <c r="D666">
        <v>4478.5299985511983</v>
      </c>
      <c r="E666">
        <v>4441.2642768183232</v>
      </c>
    </row>
    <row r="667" spans="1:5" x14ac:dyDescent="0.4">
      <c r="A667" s="21">
        <v>40479</v>
      </c>
      <c r="B667">
        <v>3430</v>
      </c>
      <c r="C667" s="1">
        <v>2298.1000000000004</v>
      </c>
      <c r="D667">
        <v>4240.72677382445</v>
      </c>
      <c r="E667">
        <v>4410.6759896060967</v>
      </c>
    </row>
    <row r="668" spans="1:5" x14ac:dyDescent="0.4">
      <c r="A668" s="21">
        <v>40480</v>
      </c>
      <c r="B668">
        <v>4705</v>
      </c>
      <c r="C668" s="1">
        <v>3152.3500000000004</v>
      </c>
      <c r="D668">
        <v>4207.025411605352</v>
      </c>
      <c r="E668">
        <v>4455.1378039900119</v>
      </c>
    </row>
    <row r="669" spans="1:5" x14ac:dyDescent="0.4">
      <c r="A669" s="21">
        <v>40481</v>
      </c>
      <c r="B669">
        <v>4090</v>
      </c>
      <c r="C669" s="1">
        <v>2740.3</v>
      </c>
      <c r="D669">
        <v>4347.2550501856067</v>
      </c>
      <c r="E669">
        <v>4428.522257104778</v>
      </c>
    </row>
    <row r="670" spans="1:5" x14ac:dyDescent="0.4">
      <c r="A670" s="21">
        <v>40482</v>
      </c>
      <c r="B670">
        <v>3430</v>
      </c>
      <c r="C670" s="1">
        <v>2298.1000000000004</v>
      </c>
      <c r="D670">
        <v>4139.5005324557624</v>
      </c>
      <c r="E670">
        <v>4441.0244301288431</v>
      </c>
    </row>
    <row r="671" spans="1:5" x14ac:dyDescent="0.4">
      <c r="A671" s="21">
        <v>40483</v>
      </c>
      <c r="B671">
        <v>5085</v>
      </c>
      <c r="C671" s="1">
        <v>3406.9500000000003</v>
      </c>
      <c r="D671">
        <v>4131.5414586935312</v>
      </c>
      <c r="E671">
        <v>4410.437791595059</v>
      </c>
    </row>
    <row r="672" spans="1:5" x14ac:dyDescent="0.4">
      <c r="A672" s="21">
        <v>40484</v>
      </c>
      <c r="B672">
        <v>3430</v>
      </c>
      <c r="C672" s="1">
        <v>2298.1000000000004</v>
      </c>
      <c r="D672">
        <v>4339.6162502148609</v>
      </c>
      <c r="E672">
        <v>4454.8972015757645</v>
      </c>
    </row>
    <row r="673" spans="1:5" x14ac:dyDescent="0.4">
      <c r="A673" s="21">
        <v>40485</v>
      </c>
      <c r="B673">
        <v>3430</v>
      </c>
      <c r="C673" s="1">
        <v>2298.1000000000004</v>
      </c>
      <c r="D673">
        <v>4025.0358665028721</v>
      </c>
      <c r="E673">
        <v>4428.2830888501467</v>
      </c>
    </row>
    <row r="674" spans="1:5" x14ac:dyDescent="0.4">
      <c r="A674" s="21">
        <v>40486</v>
      </c>
      <c r="B674">
        <v>3430</v>
      </c>
      <c r="C674" s="1">
        <v>2298.1000000000004</v>
      </c>
      <c r="D674">
        <v>4047.2102051326724</v>
      </c>
      <c r="E674">
        <v>4440.7845834393629</v>
      </c>
    </row>
    <row r="675" spans="1:5" x14ac:dyDescent="0.4">
      <c r="A675" s="21">
        <v>40487</v>
      </c>
      <c r="B675">
        <v>3650</v>
      </c>
      <c r="C675" s="1">
        <v>2445.5</v>
      </c>
      <c r="D675">
        <v>3977.6703459138521</v>
      </c>
      <c r="E675">
        <v>4410.1995935840223</v>
      </c>
    </row>
    <row r="676" spans="1:5" x14ac:dyDescent="0.4">
      <c r="A676" s="21">
        <v>40488</v>
      </c>
      <c r="B676">
        <v>4143</v>
      </c>
      <c r="C676" s="1">
        <v>2775.81</v>
      </c>
      <c r="D676">
        <v>3770.5131535882906</v>
      </c>
      <c r="E676">
        <v>4454.656599161518</v>
      </c>
    </row>
    <row r="677" spans="1:5" x14ac:dyDescent="0.4">
      <c r="A677" s="21">
        <v>40489</v>
      </c>
      <c r="B677">
        <v>3768</v>
      </c>
      <c r="C677" s="1">
        <v>2524.56</v>
      </c>
      <c r="D677">
        <v>3947.813300097705</v>
      </c>
      <c r="E677">
        <v>4428.0439205955163</v>
      </c>
    </row>
    <row r="678" spans="1:5" x14ac:dyDescent="0.4">
      <c r="A678" s="21">
        <v>40490</v>
      </c>
      <c r="B678">
        <v>4790</v>
      </c>
      <c r="C678" s="1">
        <v>3209.3</v>
      </c>
      <c r="D678">
        <v>3952.1717018094305</v>
      </c>
      <c r="E678">
        <v>4440.5447367498828</v>
      </c>
    </row>
    <row r="679" spans="1:5" x14ac:dyDescent="0.4">
      <c r="A679" s="21">
        <v>40491</v>
      </c>
      <c r="B679">
        <v>3430</v>
      </c>
      <c r="C679" s="1">
        <v>2298.1000000000004</v>
      </c>
      <c r="D679">
        <v>3936.1016218312338</v>
      </c>
      <c r="E679">
        <v>4409.9613955729856</v>
      </c>
    </row>
    <row r="680" spans="1:5" x14ac:dyDescent="0.4">
      <c r="A680" s="21">
        <v>40492</v>
      </c>
      <c r="B680">
        <v>6061</v>
      </c>
      <c r="C680" s="1">
        <v>4060.8700000000003</v>
      </c>
      <c r="D680">
        <v>3965.2290478169261</v>
      </c>
      <c r="E680">
        <v>4454.4159967472715</v>
      </c>
    </row>
    <row r="681" spans="1:5" x14ac:dyDescent="0.4">
      <c r="A681" s="21">
        <v>40493</v>
      </c>
      <c r="B681">
        <v>3430</v>
      </c>
      <c r="C681" s="1">
        <v>2298.1000000000004</v>
      </c>
      <c r="D681">
        <v>4356.2447362764369</v>
      </c>
      <c r="E681">
        <v>4427.804752340885</v>
      </c>
    </row>
    <row r="682" spans="1:5" x14ac:dyDescent="0.4">
      <c r="A682" s="21">
        <v>40494</v>
      </c>
      <c r="B682">
        <v>6411</v>
      </c>
      <c r="C682" s="1">
        <v>4295.37</v>
      </c>
      <c r="D682">
        <v>4035.2545797963007</v>
      </c>
      <c r="E682">
        <v>4440.3048900604026</v>
      </c>
    </row>
    <row r="683" spans="1:5" x14ac:dyDescent="0.4">
      <c r="A683" s="21">
        <v>40495</v>
      </c>
      <c r="B683">
        <v>3650</v>
      </c>
      <c r="C683" s="1">
        <v>2445.5</v>
      </c>
      <c r="D683">
        <v>4579.25146426642</v>
      </c>
      <c r="E683">
        <v>4409.7231975619488</v>
      </c>
    </row>
    <row r="684" spans="1:5" x14ac:dyDescent="0.4">
      <c r="A684" s="21">
        <v>40496</v>
      </c>
      <c r="B684">
        <v>3430</v>
      </c>
      <c r="C684" s="1">
        <v>2298.1000000000004</v>
      </c>
      <c r="D684">
        <v>4448.6700345781273</v>
      </c>
      <c r="E684">
        <v>4454.1753943330241</v>
      </c>
    </row>
    <row r="685" spans="1:5" x14ac:dyDescent="0.4">
      <c r="A685" s="21">
        <v>40497</v>
      </c>
      <c r="B685">
        <v>2561</v>
      </c>
      <c r="C685" s="1">
        <v>1715.8700000000001</v>
      </c>
      <c r="D685">
        <v>4137.090168643761</v>
      </c>
      <c r="E685">
        <v>4427.5655840862546</v>
      </c>
    </row>
    <row r="686" spans="1:5" x14ac:dyDescent="0.4">
      <c r="A686" s="21">
        <v>40498</v>
      </c>
      <c r="B686">
        <v>6570</v>
      </c>
      <c r="C686" s="1">
        <v>4401.9000000000005</v>
      </c>
      <c r="D686">
        <v>3987.2352334075231</v>
      </c>
      <c r="E686">
        <v>4440.0650433709225</v>
      </c>
    </row>
    <row r="687" spans="1:5" x14ac:dyDescent="0.4">
      <c r="A687" s="21">
        <v>40499</v>
      </c>
      <c r="B687">
        <v>2618</v>
      </c>
      <c r="C687" s="1">
        <v>1754.0600000000002</v>
      </c>
      <c r="D687">
        <v>4430.6166927681479</v>
      </c>
      <c r="E687">
        <v>4409.4849995509121</v>
      </c>
    </row>
    <row r="688" spans="1:5" x14ac:dyDescent="0.4">
      <c r="A688" s="21">
        <v>40500</v>
      </c>
      <c r="B688">
        <v>5160</v>
      </c>
      <c r="C688" s="1">
        <v>3457.2000000000003</v>
      </c>
      <c r="D688">
        <v>3987.7663605083253</v>
      </c>
      <c r="E688">
        <v>4453.9347919187776</v>
      </c>
    </row>
    <row r="689" spans="1:5" x14ac:dyDescent="0.4">
      <c r="A689" s="21">
        <v>40501</v>
      </c>
      <c r="B689">
        <v>3430</v>
      </c>
      <c r="C689" s="1">
        <v>2298.1000000000004</v>
      </c>
      <c r="D689">
        <v>4334.8902935030683</v>
      </c>
      <c r="E689">
        <v>4427.3264158316233</v>
      </c>
    </row>
    <row r="690" spans="1:5" x14ac:dyDescent="0.4">
      <c r="A690" s="21">
        <v>40502</v>
      </c>
      <c r="B690">
        <v>5642</v>
      </c>
      <c r="C690" s="1">
        <v>3780.1400000000003</v>
      </c>
      <c r="D690">
        <v>4167.7668223158871</v>
      </c>
      <c r="E690">
        <v>4439.8251966814432</v>
      </c>
    </row>
    <row r="691" spans="1:5" x14ac:dyDescent="0.4">
      <c r="A691" s="21">
        <v>40503</v>
      </c>
      <c r="B691">
        <v>4067</v>
      </c>
      <c r="C691" s="1">
        <v>2724.8900000000003</v>
      </c>
      <c r="D691">
        <v>4281.2024006990732</v>
      </c>
      <c r="E691">
        <v>4409.2468015398745</v>
      </c>
    </row>
    <row r="692" spans="1:5" x14ac:dyDescent="0.4">
      <c r="A692" s="21">
        <v>40504</v>
      </c>
      <c r="B692">
        <v>4428</v>
      </c>
      <c r="C692" s="1">
        <v>2966.76</v>
      </c>
      <c r="D692">
        <v>4384.6578529848593</v>
      </c>
      <c r="E692">
        <v>4453.6941895045302</v>
      </c>
    </row>
    <row r="693" spans="1:5" x14ac:dyDescent="0.4">
      <c r="A693" s="21">
        <v>40505</v>
      </c>
      <c r="B693">
        <v>2984</v>
      </c>
      <c r="C693" s="1">
        <v>1999.2800000000002</v>
      </c>
      <c r="D693">
        <v>4393.6491894710416</v>
      </c>
      <c r="E693">
        <v>4427.0872475769929</v>
      </c>
    </row>
    <row r="694" spans="1:5" x14ac:dyDescent="0.4">
      <c r="A694" s="21">
        <v>40506</v>
      </c>
      <c r="B694">
        <v>3650</v>
      </c>
      <c r="C694" s="1">
        <v>2445.5</v>
      </c>
      <c r="D694">
        <v>4027.7154910061422</v>
      </c>
      <c r="E694">
        <v>4439.5853499919631</v>
      </c>
    </row>
    <row r="695" spans="1:5" x14ac:dyDescent="0.4">
      <c r="A695" s="21">
        <v>40507</v>
      </c>
      <c r="B695">
        <v>2891</v>
      </c>
      <c r="C695" s="1">
        <v>1936.97</v>
      </c>
      <c r="D695">
        <v>4096.7629288874487</v>
      </c>
      <c r="E695">
        <v>4409.0086035288377</v>
      </c>
    </row>
    <row r="696" spans="1:5" x14ac:dyDescent="0.4">
      <c r="A696" s="21">
        <v>40508</v>
      </c>
      <c r="B696">
        <v>7280</v>
      </c>
      <c r="C696" s="1">
        <v>4877.6000000000004</v>
      </c>
      <c r="D696">
        <v>3887.8771333792738</v>
      </c>
      <c r="E696">
        <v>4453.4535870902837</v>
      </c>
    </row>
    <row r="697" spans="1:5" x14ac:dyDescent="0.4">
      <c r="A697" s="21">
        <v>40509</v>
      </c>
      <c r="B697">
        <v>4888</v>
      </c>
      <c r="C697" s="1">
        <v>3274.96</v>
      </c>
      <c r="D697">
        <v>4309.1552058212937</v>
      </c>
      <c r="E697">
        <v>4426.8480793223616</v>
      </c>
    </row>
    <row r="698" spans="1:5" x14ac:dyDescent="0.4">
      <c r="A698" s="21">
        <v>40510</v>
      </c>
      <c r="B698">
        <v>3913</v>
      </c>
      <c r="C698" s="1">
        <v>2621.71</v>
      </c>
      <c r="D698">
        <v>4541.8612824753673</v>
      </c>
      <c r="E698">
        <v>4439.3455033024829</v>
      </c>
    </row>
    <row r="699" spans="1:5" x14ac:dyDescent="0.4">
      <c r="A699" s="21">
        <v>40511</v>
      </c>
      <c r="B699">
        <v>3193</v>
      </c>
      <c r="C699" s="1">
        <v>2139.31</v>
      </c>
      <c r="D699">
        <v>4469.2327894492319</v>
      </c>
      <c r="E699">
        <v>4408.770405517801</v>
      </c>
    </row>
    <row r="700" spans="1:5" x14ac:dyDescent="0.4">
      <c r="A700" s="21">
        <v>40512</v>
      </c>
      <c r="B700">
        <v>3582</v>
      </c>
      <c r="C700" s="1">
        <v>2399.94</v>
      </c>
      <c r="D700">
        <v>4108.2039573289194</v>
      </c>
      <c r="E700">
        <v>4453.2129846760372</v>
      </c>
    </row>
    <row r="701" spans="1:5" x14ac:dyDescent="0.4">
      <c r="A701" s="21">
        <v>40513</v>
      </c>
      <c r="B701">
        <v>3840</v>
      </c>
      <c r="C701" s="1">
        <v>2572.8000000000002</v>
      </c>
      <c r="D701">
        <v>4137.1278823985504</v>
      </c>
      <c r="E701">
        <v>4426.6089110677312</v>
      </c>
    </row>
    <row r="702" spans="1:5" x14ac:dyDescent="0.4">
      <c r="A702" s="21">
        <v>40514</v>
      </c>
      <c r="B702">
        <v>4479</v>
      </c>
      <c r="C702" s="1">
        <v>3000.9300000000003</v>
      </c>
      <c r="D702">
        <v>4109.9130381117093</v>
      </c>
      <c r="E702">
        <v>4439.1056566130028</v>
      </c>
    </row>
    <row r="703" spans="1:5" x14ac:dyDescent="0.4">
      <c r="A703" s="21">
        <v>40515</v>
      </c>
      <c r="B703">
        <v>4860</v>
      </c>
      <c r="C703" s="1">
        <v>3256.2000000000003</v>
      </c>
      <c r="D703">
        <v>4027.3570476977779</v>
      </c>
      <c r="E703">
        <v>4408.5322075067643</v>
      </c>
    </row>
    <row r="704" spans="1:5" x14ac:dyDescent="0.4">
      <c r="A704" s="21">
        <v>40516</v>
      </c>
      <c r="B704">
        <v>2709</v>
      </c>
      <c r="C704" s="1">
        <v>1815.0300000000002</v>
      </c>
      <c r="D704">
        <v>4285.4374030489889</v>
      </c>
      <c r="E704">
        <v>4452.9723822617898</v>
      </c>
    </row>
    <row r="705" spans="1:5" x14ac:dyDescent="0.4">
      <c r="A705" s="21">
        <v>40517</v>
      </c>
      <c r="B705">
        <v>2659</v>
      </c>
      <c r="C705" s="1">
        <v>1781.5300000000002</v>
      </c>
      <c r="D705">
        <v>4053.9979928330667</v>
      </c>
      <c r="E705">
        <v>4426.3697428130999</v>
      </c>
    </row>
    <row r="706" spans="1:5" x14ac:dyDescent="0.4">
      <c r="A706" s="21">
        <v>40518</v>
      </c>
      <c r="B706">
        <v>3391</v>
      </c>
      <c r="C706" s="1">
        <v>2271.9700000000003</v>
      </c>
      <c r="D706">
        <v>3697.1747277300547</v>
      </c>
      <c r="E706">
        <v>4438.8658099235226</v>
      </c>
    </row>
    <row r="707" spans="1:5" x14ac:dyDescent="0.4">
      <c r="A707" s="21">
        <v>40519</v>
      </c>
      <c r="B707">
        <v>2713</v>
      </c>
      <c r="C707" s="1">
        <v>1817.71</v>
      </c>
      <c r="D707">
        <v>3732.877083995932</v>
      </c>
      <c r="E707">
        <v>4408.2940094957276</v>
      </c>
    </row>
    <row r="708" spans="1:5" x14ac:dyDescent="0.4">
      <c r="A708" s="21">
        <v>40520</v>
      </c>
      <c r="B708">
        <v>3308</v>
      </c>
      <c r="C708" s="1">
        <v>2216.36</v>
      </c>
      <c r="D708">
        <v>3589.2550706431962</v>
      </c>
      <c r="E708">
        <v>4452.7317798475442</v>
      </c>
    </row>
    <row r="709" spans="1:5" x14ac:dyDescent="0.4">
      <c r="A709" s="21">
        <v>40521</v>
      </c>
      <c r="B709">
        <v>3430</v>
      </c>
      <c r="C709" s="1">
        <v>2298.1000000000004</v>
      </c>
      <c r="D709">
        <v>3432.1126979981254</v>
      </c>
      <c r="E709">
        <v>4426.1305745584696</v>
      </c>
    </row>
    <row r="710" spans="1:5" x14ac:dyDescent="0.4">
      <c r="A710" s="21">
        <v>40522</v>
      </c>
      <c r="B710">
        <v>4102</v>
      </c>
      <c r="C710" s="1">
        <v>2748.34</v>
      </c>
      <c r="D710">
        <v>3505.7172658585746</v>
      </c>
      <c r="E710">
        <v>4438.6259632340434</v>
      </c>
    </row>
    <row r="711" spans="1:5" x14ac:dyDescent="0.4">
      <c r="A711" s="21">
        <v>40523</v>
      </c>
      <c r="B711">
        <v>2627</v>
      </c>
      <c r="C711" s="1">
        <v>1760.0900000000001</v>
      </c>
      <c r="D711">
        <v>3633.7791656452468</v>
      </c>
      <c r="E711">
        <v>4408.0558114846908</v>
      </c>
    </row>
    <row r="712" spans="1:5" x14ac:dyDescent="0.4">
      <c r="A712" s="21">
        <v>40524</v>
      </c>
      <c r="B712">
        <v>2746</v>
      </c>
      <c r="C712" s="1">
        <v>1839.8200000000002</v>
      </c>
      <c r="D712">
        <v>3362.2939288386187</v>
      </c>
      <c r="E712">
        <v>4452.4911774332968</v>
      </c>
    </row>
    <row r="713" spans="1:5" x14ac:dyDescent="0.4">
      <c r="A713" s="21">
        <v>40525</v>
      </c>
      <c r="B713">
        <v>3778</v>
      </c>
      <c r="C713" s="1">
        <v>2531.2600000000002</v>
      </c>
      <c r="D713">
        <v>3336.0329927954926</v>
      </c>
      <c r="E713">
        <v>4425.8914063038383</v>
      </c>
    </row>
    <row r="714" spans="1:5" x14ac:dyDescent="0.4">
      <c r="A714" s="21">
        <v>40526</v>
      </c>
      <c r="B714">
        <v>7841</v>
      </c>
      <c r="C714" s="1">
        <v>5253.47</v>
      </c>
      <c r="D714">
        <v>3422.8592228570324</v>
      </c>
      <c r="E714">
        <v>4438.3861165445633</v>
      </c>
    </row>
    <row r="715" spans="1:5" x14ac:dyDescent="0.4">
      <c r="A715" s="21">
        <v>40527</v>
      </c>
      <c r="B715">
        <v>3650</v>
      </c>
      <c r="C715" s="1">
        <v>2445.5</v>
      </c>
      <c r="D715">
        <v>4024.5227924619448</v>
      </c>
      <c r="E715">
        <v>4407.8176134736532</v>
      </c>
    </row>
    <row r="716" spans="1:5" x14ac:dyDescent="0.4">
      <c r="A716" s="21">
        <v>40528</v>
      </c>
      <c r="B716">
        <v>4046</v>
      </c>
      <c r="C716" s="1">
        <v>2710.82</v>
      </c>
      <c r="D716">
        <v>4067.4991159886422</v>
      </c>
      <c r="E716">
        <v>4452.2505750190503</v>
      </c>
    </row>
    <row r="717" spans="1:5" x14ac:dyDescent="0.4">
      <c r="A717" s="21">
        <v>40529</v>
      </c>
      <c r="B717">
        <v>3650</v>
      </c>
      <c r="C717" s="1">
        <v>2445.5</v>
      </c>
      <c r="D717">
        <v>4116.7399489599266</v>
      </c>
      <c r="E717">
        <v>4425.6522380492079</v>
      </c>
    </row>
    <row r="718" spans="1:5" x14ac:dyDescent="0.4">
      <c r="A718" s="21">
        <v>40530</v>
      </c>
      <c r="B718">
        <v>3080</v>
      </c>
      <c r="C718" s="1">
        <v>2063.6</v>
      </c>
      <c r="D718">
        <v>3881.5056322497835</v>
      </c>
      <c r="E718">
        <v>4438.1462698550831</v>
      </c>
    </row>
    <row r="719" spans="1:5" x14ac:dyDescent="0.4">
      <c r="A719" s="21">
        <v>40531</v>
      </c>
      <c r="B719">
        <v>3102</v>
      </c>
      <c r="C719" s="1">
        <v>2078.34</v>
      </c>
      <c r="D719">
        <v>3851.4531037686961</v>
      </c>
      <c r="E719">
        <v>4407.5794154626165</v>
      </c>
    </row>
    <row r="720" spans="1:5" x14ac:dyDescent="0.4">
      <c r="A720" s="21">
        <v>40532</v>
      </c>
      <c r="B720">
        <v>5660</v>
      </c>
      <c r="C720" s="1">
        <v>3792.2000000000003</v>
      </c>
      <c r="D720">
        <v>3772.6308072236798</v>
      </c>
      <c r="E720">
        <v>4452.0099726048038</v>
      </c>
    </row>
    <row r="721" spans="1:5" x14ac:dyDescent="0.4">
      <c r="A721" s="21">
        <v>40533</v>
      </c>
      <c r="B721">
        <v>3335</v>
      </c>
      <c r="C721" s="1">
        <v>2234.4500000000003</v>
      </c>
      <c r="D721">
        <v>3918.0189980253008</v>
      </c>
      <c r="E721">
        <v>4425.4130697945766</v>
      </c>
    </row>
    <row r="722" spans="1:5" x14ac:dyDescent="0.4">
      <c r="A722" s="21">
        <v>40534</v>
      </c>
      <c r="B722">
        <v>3573</v>
      </c>
      <c r="C722" s="1">
        <v>2393.9100000000003</v>
      </c>
      <c r="D722">
        <v>3926.3569318245663</v>
      </c>
      <c r="E722">
        <v>4437.906423165603</v>
      </c>
    </row>
    <row r="723" spans="1:5" x14ac:dyDescent="0.4">
      <c r="A723" s="21">
        <v>40535</v>
      </c>
      <c r="B723">
        <v>3016</v>
      </c>
      <c r="C723" s="1">
        <v>2020.72</v>
      </c>
      <c r="D723">
        <v>3937.3621466187092</v>
      </c>
      <c r="E723">
        <v>4407.3412174515797</v>
      </c>
    </row>
    <row r="724" spans="1:5" x14ac:dyDescent="0.4">
      <c r="A724" s="21">
        <v>40536</v>
      </c>
      <c r="B724">
        <v>3107</v>
      </c>
      <c r="C724" s="1">
        <v>2081.69</v>
      </c>
      <c r="D724">
        <v>3614.2744084745955</v>
      </c>
      <c r="E724">
        <v>4451.7693701905564</v>
      </c>
    </row>
    <row r="725" spans="1:5" x14ac:dyDescent="0.4">
      <c r="A725" s="21">
        <v>40537</v>
      </c>
      <c r="B725">
        <v>2919</v>
      </c>
      <c r="C725" s="1">
        <v>1955.73</v>
      </c>
      <c r="D725">
        <v>3628.3230327280212</v>
      </c>
      <c r="E725">
        <v>4425.1739015399462</v>
      </c>
    </row>
    <row r="726" spans="1:5" x14ac:dyDescent="0.4">
      <c r="A726" s="21">
        <v>40538</v>
      </c>
      <c r="B726">
        <v>3650</v>
      </c>
      <c r="C726" s="1">
        <v>2445.5</v>
      </c>
      <c r="D726">
        <v>3568.9846689307874</v>
      </c>
      <c r="E726">
        <v>4437.6665764761228</v>
      </c>
    </row>
    <row r="727" spans="1:5" x14ac:dyDescent="0.4">
      <c r="A727" s="21">
        <v>40539</v>
      </c>
      <c r="B727">
        <v>6384</v>
      </c>
      <c r="C727" s="1">
        <v>4277.2800000000007</v>
      </c>
      <c r="D727">
        <v>3421.8595767388933</v>
      </c>
      <c r="E727">
        <v>4407.103019440543</v>
      </c>
    </row>
    <row r="728" spans="1:5" x14ac:dyDescent="0.4">
      <c r="A728" s="21">
        <v>40540</v>
      </c>
      <c r="B728">
        <v>5143</v>
      </c>
      <c r="C728" s="1">
        <v>3445.8100000000004</v>
      </c>
      <c r="D728">
        <v>4013.4412214659169</v>
      </c>
      <c r="E728">
        <v>4451.5287677763099</v>
      </c>
    </row>
    <row r="729" spans="1:5" x14ac:dyDescent="0.4">
      <c r="A729" s="21">
        <v>40541</v>
      </c>
      <c r="B729">
        <v>4633</v>
      </c>
      <c r="C729" s="1">
        <v>3104.11</v>
      </c>
      <c r="D729">
        <v>4276.8147230022905</v>
      </c>
      <c r="E729">
        <v>4424.9347332853149</v>
      </c>
    </row>
    <row r="730" spans="1:5" x14ac:dyDescent="0.4">
      <c r="A730" s="21">
        <v>40542</v>
      </c>
      <c r="B730">
        <v>3430</v>
      </c>
      <c r="C730" s="1">
        <v>2298.1000000000004</v>
      </c>
      <c r="D730">
        <v>4169.9072428560512</v>
      </c>
      <c r="E730">
        <v>4437.4267297866427</v>
      </c>
    </row>
    <row r="731" spans="1:5" x14ac:dyDescent="0.4">
      <c r="A731" s="21">
        <v>40543</v>
      </c>
      <c r="B731">
        <v>3650</v>
      </c>
      <c r="C731" s="1">
        <v>2445.5</v>
      </c>
      <c r="D731">
        <v>4141.5679215569626</v>
      </c>
      <c r="E731">
        <v>4406.8648214295063</v>
      </c>
    </row>
    <row r="732" spans="1:5" x14ac:dyDescent="0.4">
      <c r="A732" s="21">
        <v>40544</v>
      </c>
      <c r="B732">
        <v>3430</v>
      </c>
      <c r="C732" s="1">
        <v>2298.1000000000004</v>
      </c>
      <c r="D732">
        <v>4129.7413189345643</v>
      </c>
      <c r="E732">
        <v>4451.2881653620625</v>
      </c>
    </row>
    <row r="733" spans="1:5" x14ac:dyDescent="0.4">
      <c r="A733" s="21">
        <v>40545</v>
      </c>
      <c r="B733">
        <v>3284</v>
      </c>
      <c r="C733" s="1">
        <v>2200.2800000000002</v>
      </c>
      <c r="D733">
        <v>3852.3789453696077</v>
      </c>
      <c r="E733">
        <v>4424.6955650306845</v>
      </c>
    </row>
    <row r="734" spans="1:5" x14ac:dyDescent="0.4">
      <c r="A734" s="21">
        <v>40546</v>
      </c>
      <c r="B734">
        <v>3650</v>
      </c>
      <c r="C734" s="1">
        <v>2445.5</v>
      </c>
      <c r="D734">
        <v>3846.8965984293332</v>
      </c>
      <c r="E734">
        <v>4437.1868830971625</v>
      </c>
    </row>
    <row r="735" spans="1:5" x14ac:dyDescent="0.4">
      <c r="A735" s="21">
        <v>40547</v>
      </c>
      <c r="B735">
        <v>2826</v>
      </c>
      <c r="C735" s="1">
        <v>1893.42</v>
      </c>
      <c r="D735">
        <v>3876.7437819029319</v>
      </c>
      <c r="E735">
        <v>4406.6266234184686</v>
      </c>
    </row>
    <row r="736" spans="1:5" x14ac:dyDescent="0.4">
      <c r="A736" s="21">
        <v>40548</v>
      </c>
      <c r="B736">
        <v>3134</v>
      </c>
      <c r="C736" s="1">
        <v>2099.7800000000002</v>
      </c>
      <c r="D736">
        <v>3554.4800075238527</v>
      </c>
      <c r="E736">
        <v>4451.047562947816</v>
      </c>
    </row>
    <row r="737" spans="1:5" x14ac:dyDescent="0.4">
      <c r="A737" s="21">
        <v>40549</v>
      </c>
      <c r="B737">
        <v>3430</v>
      </c>
      <c r="C737" s="1">
        <v>2298.1000000000004</v>
      </c>
      <c r="D737">
        <v>3569.2726438464983</v>
      </c>
      <c r="E737">
        <v>4424.4563967760532</v>
      </c>
    </row>
    <row r="738" spans="1:5" x14ac:dyDescent="0.4">
      <c r="A738" s="21">
        <v>40550</v>
      </c>
      <c r="B738">
        <v>2585</v>
      </c>
      <c r="C738" s="1">
        <v>1731.95</v>
      </c>
      <c r="D738">
        <v>3596.1305992829107</v>
      </c>
      <c r="E738">
        <v>4436.9470364076833</v>
      </c>
    </row>
    <row r="739" spans="1:5" x14ac:dyDescent="0.4">
      <c r="A739" s="21">
        <v>40551</v>
      </c>
      <c r="B739">
        <v>2698</v>
      </c>
      <c r="C739" s="1">
        <v>1807.66</v>
      </c>
      <c r="D739">
        <v>3295.5222789517661</v>
      </c>
      <c r="E739">
        <v>4406.3884254074319</v>
      </c>
    </row>
    <row r="740" spans="1:5" x14ac:dyDescent="0.4">
      <c r="A740" s="21">
        <v>40552</v>
      </c>
      <c r="B740">
        <v>2575</v>
      </c>
      <c r="C740" s="1">
        <v>1725.25</v>
      </c>
      <c r="D740">
        <v>3275.9632575166115</v>
      </c>
      <c r="E740">
        <v>4450.8069605335695</v>
      </c>
    </row>
    <row r="741" spans="1:5" x14ac:dyDescent="0.4">
      <c r="A741" s="21">
        <v>40553</v>
      </c>
      <c r="B741">
        <v>3176</v>
      </c>
      <c r="C741" s="1">
        <v>2127.92</v>
      </c>
      <c r="D741">
        <v>3197.1523723547098</v>
      </c>
      <c r="E741">
        <v>4424.2172285214228</v>
      </c>
    </row>
    <row r="742" spans="1:5" x14ac:dyDescent="0.4">
      <c r="A742" s="21">
        <v>40554</v>
      </c>
      <c r="B742">
        <v>3327</v>
      </c>
      <c r="C742" s="1">
        <v>2229.09</v>
      </c>
      <c r="D742">
        <v>3070.2897993844249</v>
      </c>
      <c r="E742">
        <v>4436.7071897182032</v>
      </c>
    </row>
    <row r="743" spans="1:5" x14ac:dyDescent="0.4">
      <c r="A743" s="21">
        <v>40555</v>
      </c>
      <c r="B743">
        <v>3276</v>
      </c>
      <c r="C743" s="1">
        <v>2194.92</v>
      </c>
      <c r="D743">
        <v>3187.3261733945583</v>
      </c>
      <c r="E743">
        <v>4406.1502273963952</v>
      </c>
    </row>
    <row r="744" spans="1:5" x14ac:dyDescent="0.4">
      <c r="A744" s="21">
        <v>40556</v>
      </c>
      <c r="B744">
        <v>2636</v>
      </c>
      <c r="C744" s="1">
        <v>1766.1200000000001</v>
      </c>
      <c r="D744">
        <v>3244.6094331353816</v>
      </c>
      <c r="E744">
        <v>4450.5663581193221</v>
      </c>
    </row>
    <row r="745" spans="1:5" x14ac:dyDescent="0.4">
      <c r="A745" s="21">
        <v>40557</v>
      </c>
      <c r="B745">
        <v>3281</v>
      </c>
      <c r="C745" s="1">
        <v>2198.27</v>
      </c>
      <c r="D745">
        <v>3025.666356199295</v>
      </c>
      <c r="E745">
        <v>4423.9780602667915</v>
      </c>
    </row>
    <row r="746" spans="1:5" x14ac:dyDescent="0.4">
      <c r="A746" s="21">
        <v>40558</v>
      </c>
      <c r="B746">
        <v>2918</v>
      </c>
      <c r="C746" s="1">
        <v>1955.0600000000002</v>
      </c>
      <c r="D746">
        <v>3139.7500579321013</v>
      </c>
      <c r="E746">
        <v>4436.467343028723</v>
      </c>
    </row>
    <row r="747" spans="1:5" x14ac:dyDescent="0.4">
      <c r="A747" s="21">
        <v>40559</v>
      </c>
      <c r="B747">
        <v>2673</v>
      </c>
      <c r="C747" s="1">
        <v>1790.91</v>
      </c>
      <c r="D747">
        <v>3138.4645818590529</v>
      </c>
      <c r="E747">
        <v>4405.9120293853584</v>
      </c>
    </row>
    <row r="748" spans="1:5" x14ac:dyDescent="0.4">
      <c r="A748" s="21">
        <v>40560</v>
      </c>
      <c r="B748">
        <v>3309</v>
      </c>
      <c r="C748" s="1">
        <v>2217.0300000000002</v>
      </c>
      <c r="D748">
        <v>2953.0746449105136</v>
      </c>
      <c r="E748">
        <v>4450.3257557050756</v>
      </c>
    </row>
    <row r="749" spans="1:5" x14ac:dyDescent="0.4">
      <c r="A749" s="21">
        <v>40561</v>
      </c>
      <c r="B749">
        <v>3250</v>
      </c>
      <c r="C749" s="1">
        <v>2177.5</v>
      </c>
      <c r="D749">
        <v>3077.9451294894925</v>
      </c>
      <c r="E749">
        <v>4423.7388920121612</v>
      </c>
    </row>
    <row r="750" spans="1:5" x14ac:dyDescent="0.4">
      <c r="A750" s="21">
        <v>40562</v>
      </c>
      <c r="B750">
        <v>3190</v>
      </c>
      <c r="C750" s="1">
        <v>2137.3000000000002</v>
      </c>
      <c r="D750">
        <v>3138.986718449521</v>
      </c>
      <c r="E750">
        <v>4436.2274963392429</v>
      </c>
    </row>
    <row r="751" spans="1:5" x14ac:dyDescent="0.4">
      <c r="A751" s="21">
        <v>40563</v>
      </c>
      <c r="B751">
        <v>3430</v>
      </c>
      <c r="C751" s="1">
        <v>2298.1000000000004</v>
      </c>
      <c r="D751">
        <v>3042.6764041299375</v>
      </c>
      <c r="E751">
        <v>4405.6738313743217</v>
      </c>
    </row>
    <row r="752" spans="1:5" x14ac:dyDescent="0.4">
      <c r="A752" s="21">
        <v>40564</v>
      </c>
      <c r="B752">
        <v>3162</v>
      </c>
      <c r="C752" s="1">
        <v>2118.54</v>
      </c>
      <c r="D752">
        <v>3173.3455972044912</v>
      </c>
      <c r="E752">
        <v>4450.0851532908282</v>
      </c>
    </row>
    <row r="753" spans="1:5" x14ac:dyDescent="0.4">
      <c r="A753" s="21">
        <v>40565</v>
      </c>
      <c r="B753">
        <v>2790</v>
      </c>
      <c r="C753" s="1">
        <v>1869.3000000000002</v>
      </c>
      <c r="D753">
        <v>3204.1592073460706</v>
      </c>
      <c r="E753">
        <v>4423.4997237575299</v>
      </c>
    </row>
    <row r="754" spans="1:5" x14ac:dyDescent="0.4">
      <c r="A754" s="21">
        <v>40566</v>
      </c>
      <c r="B754">
        <v>3430</v>
      </c>
      <c r="C754" s="1">
        <v>2298.1000000000004</v>
      </c>
      <c r="D754">
        <v>3034.9125618277712</v>
      </c>
      <c r="E754">
        <v>4435.9876496497627</v>
      </c>
    </row>
    <row r="755" spans="1:5" x14ac:dyDescent="0.4">
      <c r="A755" s="21">
        <v>40567</v>
      </c>
      <c r="B755">
        <v>3143</v>
      </c>
      <c r="C755" s="1">
        <v>2105.81</v>
      </c>
      <c r="D755">
        <v>3163.1248166959508</v>
      </c>
      <c r="E755">
        <v>4405.4356333632841</v>
      </c>
    </row>
    <row r="756" spans="1:5" x14ac:dyDescent="0.4">
      <c r="A756" s="21">
        <v>40568</v>
      </c>
      <c r="B756">
        <v>3268</v>
      </c>
      <c r="C756" s="1">
        <v>2189.56</v>
      </c>
      <c r="D756">
        <v>3188.7493797352963</v>
      </c>
      <c r="E756">
        <v>4449.8445508765817</v>
      </c>
    </row>
    <row r="757" spans="1:5" x14ac:dyDescent="0.4">
      <c r="A757" s="21">
        <v>40569</v>
      </c>
      <c r="B757">
        <v>3290</v>
      </c>
      <c r="C757" s="1">
        <v>2204.3000000000002</v>
      </c>
      <c r="D757">
        <v>3105.5106896182565</v>
      </c>
      <c r="E757">
        <v>4423.2605555028995</v>
      </c>
    </row>
    <row r="758" spans="1:5" x14ac:dyDescent="0.4">
      <c r="A758" s="21">
        <v>40570</v>
      </c>
      <c r="B758">
        <v>2635</v>
      </c>
      <c r="C758" s="1">
        <v>1765.45</v>
      </c>
      <c r="D758">
        <v>3196.3252243938668</v>
      </c>
      <c r="E758">
        <v>4435.7478029602826</v>
      </c>
    </row>
    <row r="759" spans="1:5" x14ac:dyDescent="0.4">
      <c r="A759" s="21">
        <v>40571</v>
      </c>
      <c r="B759">
        <v>3650</v>
      </c>
      <c r="C759" s="1">
        <v>2445.5</v>
      </c>
      <c r="D759">
        <v>3133.5133890299153</v>
      </c>
      <c r="E759">
        <v>4405.1974353522482</v>
      </c>
    </row>
    <row r="760" spans="1:5" x14ac:dyDescent="0.4">
      <c r="A760" s="21">
        <v>40572</v>
      </c>
      <c r="B760">
        <v>3098</v>
      </c>
      <c r="C760" s="1">
        <v>2075.6600000000003</v>
      </c>
      <c r="D760">
        <v>3122.3883036086972</v>
      </c>
      <c r="E760">
        <v>4449.6039484623352</v>
      </c>
    </row>
    <row r="761" spans="1:5" x14ac:dyDescent="0.4">
      <c r="A761" s="21">
        <v>40573</v>
      </c>
      <c r="B761">
        <v>2802</v>
      </c>
      <c r="C761" s="1">
        <v>1877.3400000000001</v>
      </c>
      <c r="D761">
        <v>3171.9123117422314</v>
      </c>
      <c r="E761">
        <v>4423.0213872482691</v>
      </c>
    </row>
    <row r="762" spans="1:5" x14ac:dyDescent="0.4">
      <c r="A762" s="21">
        <v>40574</v>
      </c>
      <c r="B762">
        <v>3393</v>
      </c>
      <c r="C762" s="1">
        <v>2273.31</v>
      </c>
      <c r="D762">
        <v>3150.0229980423896</v>
      </c>
      <c r="E762">
        <v>4435.5079562708024</v>
      </c>
    </row>
    <row r="763" spans="1:5" x14ac:dyDescent="0.4">
      <c r="A763" s="21">
        <v>40575</v>
      </c>
      <c r="B763">
        <v>3574</v>
      </c>
      <c r="C763" s="1">
        <v>2394.58</v>
      </c>
      <c r="D763">
        <v>3090.2840489448031</v>
      </c>
      <c r="E763">
        <v>4404.9592373412115</v>
      </c>
    </row>
    <row r="764" spans="1:5" x14ac:dyDescent="0.4">
      <c r="A764" s="21">
        <v>40576</v>
      </c>
      <c r="B764">
        <v>3516</v>
      </c>
      <c r="C764" s="1">
        <v>2355.7200000000003</v>
      </c>
      <c r="D764">
        <v>3220.9193615089871</v>
      </c>
      <c r="E764">
        <v>4449.3633460480878</v>
      </c>
    </row>
    <row r="765" spans="1:5" x14ac:dyDescent="0.4">
      <c r="A765" s="21">
        <v>40577</v>
      </c>
      <c r="B765">
        <v>2721</v>
      </c>
      <c r="C765" s="1">
        <v>1823.0700000000002</v>
      </c>
      <c r="D765">
        <v>3316.1187673163072</v>
      </c>
      <c r="E765">
        <v>4422.7822189936387</v>
      </c>
    </row>
    <row r="766" spans="1:5" x14ac:dyDescent="0.4">
      <c r="A766" s="21">
        <v>40578</v>
      </c>
      <c r="B766">
        <v>3418</v>
      </c>
      <c r="C766" s="1">
        <v>2290.06</v>
      </c>
      <c r="D766">
        <v>3120.418926515737</v>
      </c>
      <c r="E766">
        <v>4435.2681095813223</v>
      </c>
    </row>
    <row r="767" spans="1:5" x14ac:dyDescent="0.4">
      <c r="A767" s="21">
        <v>40579</v>
      </c>
      <c r="B767">
        <v>3027</v>
      </c>
      <c r="C767" s="1">
        <v>2028.0900000000001</v>
      </c>
      <c r="D767">
        <v>3218.8002566314635</v>
      </c>
      <c r="E767">
        <v>4404.7210393301748</v>
      </c>
    </row>
    <row r="768" spans="1:5" x14ac:dyDescent="0.4">
      <c r="A768" s="21">
        <v>40580</v>
      </c>
      <c r="B768">
        <v>2764</v>
      </c>
      <c r="C768" s="1">
        <v>1851.88</v>
      </c>
      <c r="D768">
        <v>3225.0231513365052</v>
      </c>
      <c r="E768">
        <v>4449.1227436338413</v>
      </c>
    </row>
    <row r="769" spans="1:5" x14ac:dyDescent="0.4">
      <c r="A769" s="21">
        <v>40581</v>
      </c>
      <c r="B769">
        <v>3357</v>
      </c>
      <c r="C769" s="1">
        <v>2249.19</v>
      </c>
      <c r="D769">
        <v>3060.7291188318591</v>
      </c>
      <c r="E769">
        <v>4422.5430507390074</v>
      </c>
    </row>
    <row r="770" spans="1:5" x14ac:dyDescent="0.4">
      <c r="A770" s="21">
        <v>40582</v>
      </c>
      <c r="B770">
        <v>3475</v>
      </c>
      <c r="C770" s="1">
        <v>2328.25</v>
      </c>
      <c r="D770">
        <v>3153.5006476249655</v>
      </c>
      <c r="E770">
        <v>4435.0282628918421</v>
      </c>
    </row>
    <row r="771" spans="1:5" x14ac:dyDescent="0.4">
      <c r="A771" s="21">
        <v>40583</v>
      </c>
      <c r="B771">
        <v>3434</v>
      </c>
      <c r="C771" s="1">
        <v>2300.7800000000002</v>
      </c>
      <c r="D771">
        <v>3241.6225868376414</v>
      </c>
      <c r="E771">
        <v>4404.4828413191381</v>
      </c>
    </row>
    <row r="772" spans="1:5" x14ac:dyDescent="0.4">
      <c r="A772" s="21">
        <v>40584</v>
      </c>
      <c r="B772">
        <v>2728</v>
      </c>
      <c r="C772" s="1">
        <v>1827.7600000000002</v>
      </c>
      <c r="D772">
        <v>3188.0324209312644</v>
      </c>
      <c r="E772">
        <v>4448.8821412195948</v>
      </c>
    </row>
    <row r="773" spans="1:5" x14ac:dyDescent="0.4">
      <c r="A773" s="21">
        <v>40585</v>
      </c>
      <c r="B773">
        <v>3383</v>
      </c>
      <c r="C773" s="1">
        <v>2266.61</v>
      </c>
      <c r="D773">
        <v>3157.1506085214201</v>
      </c>
      <c r="E773">
        <v>4422.303882484377</v>
      </c>
    </row>
    <row r="774" spans="1:5" x14ac:dyDescent="0.4">
      <c r="A774" s="21">
        <v>40586</v>
      </c>
      <c r="B774">
        <v>2966</v>
      </c>
      <c r="C774" s="1">
        <v>1987.22</v>
      </c>
      <c r="D774">
        <v>3228.2659767907567</v>
      </c>
      <c r="E774">
        <v>4434.788416202362</v>
      </c>
    </row>
    <row r="775" spans="1:5" x14ac:dyDescent="0.4">
      <c r="A775" s="21">
        <v>40587</v>
      </c>
      <c r="B775">
        <v>2688</v>
      </c>
      <c r="C775" s="1">
        <v>1800.96</v>
      </c>
      <c r="D775">
        <v>3096.6160136751259</v>
      </c>
      <c r="E775">
        <v>4404.2446433081013</v>
      </c>
    </row>
    <row r="776" spans="1:5" x14ac:dyDescent="0.4">
      <c r="A776" s="21">
        <v>40588</v>
      </c>
      <c r="B776">
        <v>3250</v>
      </c>
      <c r="C776" s="1">
        <v>2177.5</v>
      </c>
      <c r="D776">
        <v>3078.660656643221</v>
      </c>
      <c r="E776">
        <v>4448.6415388053474</v>
      </c>
    </row>
    <row r="777" spans="1:5" x14ac:dyDescent="0.4">
      <c r="A777" s="21">
        <v>40589</v>
      </c>
      <c r="B777">
        <v>3315</v>
      </c>
      <c r="C777" s="1">
        <v>2221.0500000000002</v>
      </c>
      <c r="D777">
        <v>3135.4285981035373</v>
      </c>
      <c r="E777">
        <v>4422.0647142297457</v>
      </c>
    </row>
    <row r="778" spans="1:5" x14ac:dyDescent="0.4">
      <c r="A778" s="21">
        <v>40590</v>
      </c>
      <c r="B778">
        <v>3307</v>
      </c>
      <c r="C778" s="1">
        <v>2215.69</v>
      </c>
      <c r="D778">
        <v>3075.2456658352498</v>
      </c>
      <c r="E778">
        <v>4434.5485695128818</v>
      </c>
    </row>
    <row r="779" spans="1:5" x14ac:dyDescent="0.4">
      <c r="A779" s="21">
        <v>40591</v>
      </c>
      <c r="B779">
        <v>2618</v>
      </c>
      <c r="C779" s="1">
        <v>1754.0600000000002</v>
      </c>
      <c r="D779">
        <v>3169.1078584507427</v>
      </c>
      <c r="E779">
        <v>4404.0064452970637</v>
      </c>
    </row>
    <row r="780" spans="1:5" x14ac:dyDescent="0.4">
      <c r="A780" s="21">
        <v>40592</v>
      </c>
      <c r="B780">
        <v>3217</v>
      </c>
      <c r="C780" s="1">
        <v>2155.3900000000003</v>
      </c>
      <c r="D780">
        <v>3107.2716204706285</v>
      </c>
      <c r="E780">
        <v>4448.4009363911009</v>
      </c>
    </row>
    <row r="781" spans="1:5" x14ac:dyDescent="0.4">
      <c r="A781" s="21">
        <v>40593</v>
      </c>
      <c r="B781">
        <v>2834</v>
      </c>
      <c r="C781" s="1">
        <v>1898.7800000000002</v>
      </c>
      <c r="D781">
        <v>3037.1374508870626</v>
      </c>
      <c r="E781">
        <v>4421.8255459751153</v>
      </c>
    </row>
    <row r="782" spans="1:5" x14ac:dyDescent="0.4">
      <c r="A782" s="21">
        <v>40594</v>
      </c>
      <c r="B782">
        <v>2589</v>
      </c>
      <c r="C782" s="1">
        <v>1734.63</v>
      </c>
      <c r="D782">
        <v>3050.6659165264014</v>
      </c>
      <c r="E782">
        <v>4434.3087228234017</v>
      </c>
    </row>
    <row r="783" spans="1:5" x14ac:dyDescent="0.4">
      <c r="A783" s="21">
        <v>40595</v>
      </c>
      <c r="B783">
        <v>3264</v>
      </c>
      <c r="C783" s="1">
        <v>2186.88</v>
      </c>
      <c r="D783">
        <v>3007.8940625025125</v>
      </c>
      <c r="E783">
        <v>4403.768247286027</v>
      </c>
    </row>
    <row r="784" spans="1:5" x14ac:dyDescent="0.4">
      <c r="A784" s="21">
        <v>40596</v>
      </c>
      <c r="B784">
        <v>3383</v>
      </c>
      <c r="C784" s="1">
        <v>2266.61</v>
      </c>
      <c r="D784">
        <v>2960.9630603924943</v>
      </c>
      <c r="E784">
        <v>4448.1603339768535</v>
      </c>
    </row>
    <row r="785" spans="1:5" x14ac:dyDescent="0.4">
      <c r="A785" s="21">
        <v>40597</v>
      </c>
      <c r="B785">
        <v>3449</v>
      </c>
      <c r="C785" s="1">
        <v>2310.83</v>
      </c>
      <c r="D785">
        <v>3075.0169882223918</v>
      </c>
      <c r="E785">
        <v>4421.5863777204841</v>
      </c>
    </row>
    <row r="786" spans="1:5" x14ac:dyDescent="0.4">
      <c r="A786" s="21">
        <v>40598</v>
      </c>
      <c r="B786">
        <v>2804</v>
      </c>
      <c r="C786" s="1">
        <v>1878.68</v>
      </c>
      <c r="D786">
        <v>3178.1244416906152</v>
      </c>
      <c r="E786">
        <v>4434.0688761339215</v>
      </c>
    </row>
    <row r="787" spans="1:5" x14ac:dyDescent="0.4">
      <c r="A787" s="21">
        <v>40599</v>
      </c>
      <c r="B787">
        <v>3457</v>
      </c>
      <c r="C787" s="1">
        <v>2316.19</v>
      </c>
      <c r="D787">
        <v>3027.7184302968117</v>
      </c>
      <c r="E787">
        <v>4403.5300492749902</v>
      </c>
    </row>
    <row r="788" spans="1:5" x14ac:dyDescent="0.4">
      <c r="A788" s="21">
        <v>40600</v>
      </c>
      <c r="B788">
        <v>3650</v>
      </c>
      <c r="C788" s="1">
        <v>2445.5</v>
      </c>
      <c r="D788">
        <v>3143.6316667362235</v>
      </c>
      <c r="E788">
        <v>4447.919731562607</v>
      </c>
    </row>
    <row r="789" spans="1:5" x14ac:dyDescent="0.4">
      <c r="A789" s="21">
        <v>40601</v>
      </c>
      <c r="B789">
        <v>2798</v>
      </c>
      <c r="C789" s="1">
        <v>1874.66</v>
      </c>
      <c r="D789">
        <v>3263.026784999654</v>
      </c>
      <c r="E789">
        <v>4421.3472094658537</v>
      </c>
    </row>
    <row r="790" spans="1:5" x14ac:dyDescent="0.4">
      <c r="A790" s="21">
        <v>40602</v>
      </c>
      <c r="B790">
        <v>3354</v>
      </c>
      <c r="C790" s="1">
        <v>2247.1800000000003</v>
      </c>
      <c r="D790">
        <v>3103.0272737514633</v>
      </c>
      <c r="E790">
        <v>4433.8290294444423</v>
      </c>
    </row>
    <row r="791" spans="1:5" x14ac:dyDescent="0.4">
      <c r="A791" s="21">
        <v>40603</v>
      </c>
      <c r="B791">
        <v>3410</v>
      </c>
      <c r="C791" s="1">
        <v>2284.7000000000003</v>
      </c>
      <c r="D791">
        <v>3191.0793652864454</v>
      </c>
      <c r="E791">
        <v>4403.2918512639535</v>
      </c>
    </row>
    <row r="792" spans="1:5" x14ac:dyDescent="0.4">
      <c r="A792" s="21">
        <v>40604</v>
      </c>
      <c r="B792">
        <v>3497</v>
      </c>
      <c r="C792" s="1">
        <v>2342.9900000000002</v>
      </c>
      <c r="D792">
        <v>3254.7138626013643</v>
      </c>
      <c r="E792">
        <v>4447.6791291483605</v>
      </c>
    </row>
    <row r="793" spans="1:5" x14ac:dyDescent="0.4">
      <c r="A793" s="21">
        <v>40605</v>
      </c>
      <c r="B793">
        <v>2772</v>
      </c>
      <c r="C793" s="1">
        <v>1857.24</v>
      </c>
      <c r="D793">
        <v>3214.4525327385008</v>
      </c>
      <c r="E793">
        <v>4421.1080412112224</v>
      </c>
    </row>
    <row r="794" spans="1:5" x14ac:dyDescent="0.4">
      <c r="A794" s="21">
        <v>40606</v>
      </c>
      <c r="B794">
        <v>3398</v>
      </c>
      <c r="C794" s="1">
        <v>2276.6600000000003</v>
      </c>
      <c r="D794">
        <v>3188.5759680508199</v>
      </c>
      <c r="E794">
        <v>4433.5891827549622</v>
      </c>
    </row>
    <row r="795" spans="1:5" x14ac:dyDescent="0.4">
      <c r="A795" s="21">
        <v>40607</v>
      </c>
      <c r="B795">
        <v>2959</v>
      </c>
      <c r="C795" s="1">
        <v>1982.5300000000002</v>
      </c>
      <c r="D795">
        <v>3250.7798081194733</v>
      </c>
      <c r="E795">
        <v>4403.0536532529168</v>
      </c>
    </row>
    <row r="796" spans="1:5" x14ac:dyDescent="0.4">
      <c r="A796" s="21">
        <v>40608</v>
      </c>
      <c r="B796">
        <v>2699</v>
      </c>
      <c r="C796" s="1">
        <v>1808.3300000000002</v>
      </c>
      <c r="D796">
        <v>3119.1232932755261</v>
      </c>
      <c r="E796">
        <v>4447.4385267341131</v>
      </c>
    </row>
    <row r="797" spans="1:5" x14ac:dyDescent="0.4">
      <c r="A797" s="21">
        <v>40609</v>
      </c>
      <c r="B797">
        <v>3337</v>
      </c>
      <c r="C797" s="1">
        <v>2235.79</v>
      </c>
      <c r="D797">
        <v>3100.9090835595703</v>
      </c>
      <c r="E797">
        <v>4420.868872956592</v>
      </c>
    </row>
    <row r="798" spans="1:5" x14ac:dyDescent="0.4">
      <c r="A798" s="21">
        <v>40610</v>
      </c>
      <c r="B798">
        <v>3388</v>
      </c>
      <c r="C798" s="1">
        <v>2269.96</v>
      </c>
      <c r="D798">
        <v>3162.1689553749411</v>
      </c>
      <c r="E798">
        <v>4433.349336065482</v>
      </c>
    </row>
    <row r="799" spans="1:5" x14ac:dyDescent="0.4">
      <c r="A799" s="21">
        <v>40611</v>
      </c>
      <c r="B799">
        <v>3295</v>
      </c>
      <c r="C799" s="1">
        <v>2207.65</v>
      </c>
      <c r="D799">
        <v>3114.1124552763449</v>
      </c>
      <c r="E799">
        <v>4402.8154552418791</v>
      </c>
    </row>
    <row r="800" spans="1:5" x14ac:dyDescent="0.4">
      <c r="A800" s="21">
        <v>40612</v>
      </c>
      <c r="B800">
        <v>3430</v>
      </c>
      <c r="C800" s="1">
        <v>2298.1000000000004</v>
      </c>
      <c r="D800">
        <v>3202.1951649317903</v>
      </c>
      <c r="E800">
        <v>4447.1979243198666</v>
      </c>
    </row>
    <row r="801" spans="1:5" x14ac:dyDescent="0.4">
      <c r="A801" s="21">
        <v>40613</v>
      </c>
      <c r="B801">
        <v>2956</v>
      </c>
      <c r="C801" s="1">
        <v>1980.5200000000002</v>
      </c>
      <c r="D801">
        <v>3262.9999006889971</v>
      </c>
      <c r="E801">
        <v>4420.6297047019607</v>
      </c>
    </row>
    <row r="802" spans="1:5" x14ac:dyDescent="0.4">
      <c r="A802" s="21">
        <v>40614</v>
      </c>
      <c r="B802">
        <v>2801</v>
      </c>
      <c r="C802" s="1">
        <v>1876.67</v>
      </c>
      <c r="D802">
        <v>3127.0103283307285</v>
      </c>
      <c r="E802">
        <v>4433.1094893760019</v>
      </c>
    </row>
    <row r="803" spans="1:5" x14ac:dyDescent="0.4">
      <c r="A803" s="21">
        <v>40615</v>
      </c>
      <c r="B803">
        <v>3430</v>
      </c>
      <c r="C803" s="1">
        <v>2298.1000000000004</v>
      </c>
      <c r="D803">
        <v>3130.9238937230284</v>
      </c>
      <c r="E803">
        <v>4402.5772572308424</v>
      </c>
    </row>
    <row r="804" spans="1:5" x14ac:dyDescent="0.4">
      <c r="A804" s="21">
        <v>40616</v>
      </c>
      <c r="B804">
        <v>2835</v>
      </c>
      <c r="C804" s="1">
        <v>1899.45</v>
      </c>
      <c r="D804">
        <v>3198.1240366497486</v>
      </c>
      <c r="E804">
        <v>4446.9573219056192</v>
      </c>
    </row>
    <row r="805" spans="1:5" x14ac:dyDescent="0.4">
      <c r="A805" s="21">
        <v>40617</v>
      </c>
      <c r="B805">
        <v>3110</v>
      </c>
      <c r="C805" s="1">
        <v>2083.7000000000003</v>
      </c>
      <c r="D805">
        <v>3054.4428305979227</v>
      </c>
      <c r="E805">
        <v>4420.3905364473303</v>
      </c>
    </row>
    <row r="806" spans="1:5" x14ac:dyDescent="0.4">
      <c r="A806" s="21">
        <v>40618</v>
      </c>
      <c r="B806">
        <v>6198</v>
      </c>
      <c r="C806" s="1">
        <v>4152.66</v>
      </c>
      <c r="D806">
        <v>3126.1555034105004</v>
      </c>
      <c r="E806">
        <v>4432.8696426865217</v>
      </c>
    </row>
    <row r="807" spans="1:5" x14ac:dyDescent="0.4">
      <c r="A807" s="21">
        <v>40619</v>
      </c>
      <c r="B807">
        <v>3657</v>
      </c>
      <c r="C807" s="1">
        <v>2450.19</v>
      </c>
      <c r="D807">
        <v>3644.6466147938986</v>
      </c>
      <c r="E807">
        <v>4402.3390592198057</v>
      </c>
    </row>
    <row r="808" spans="1:5" x14ac:dyDescent="0.4">
      <c r="A808" s="21">
        <v>40620</v>
      </c>
      <c r="B808">
        <v>4005</v>
      </c>
      <c r="C808" s="1">
        <v>2683.3500000000004</v>
      </c>
      <c r="D808">
        <v>3554.5487988527457</v>
      </c>
      <c r="E808">
        <v>4446.7167194913727</v>
      </c>
    </row>
    <row r="809" spans="1:5" x14ac:dyDescent="0.4">
      <c r="A809" s="21">
        <v>40621</v>
      </c>
      <c r="B809">
        <v>3430</v>
      </c>
      <c r="C809" s="1">
        <v>2298.1000000000004</v>
      </c>
      <c r="D809">
        <v>3731.2590249026416</v>
      </c>
      <c r="E809">
        <v>4420.151368192699</v>
      </c>
    </row>
    <row r="810" spans="1:5" x14ac:dyDescent="0.4">
      <c r="A810" s="21">
        <v>40622</v>
      </c>
      <c r="B810">
        <v>3430</v>
      </c>
      <c r="C810" s="1">
        <v>2298.1000000000004</v>
      </c>
      <c r="D810">
        <v>3670.388474618323</v>
      </c>
      <c r="E810">
        <v>4432.6297959970425</v>
      </c>
    </row>
    <row r="811" spans="1:5" x14ac:dyDescent="0.4">
      <c r="A811" s="21">
        <v>40623</v>
      </c>
      <c r="B811">
        <v>3430</v>
      </c>
      <c r="C811" s="1">
        <v>2298.1000000000004</v>
      </c>
      <c r="D811">
        <v>3543.0251173943798</v>
      </c>
      <c r="E811">
        <v>4402.1008612087689</v>
      </c>
    </row>
    <row r="812" spans="1:5" x14ac:dyDescent="0.4">
      <c r="A812" s="21">
        <v>40624</v>
      </c>
      <c r="B812">
        <v>3650</v>
      </c>
      <c r="C812" s="1">
        <v>2445.5</v>
      </c>
      <c r="D812">
        <v>3617.6651050697301</v>
      </c>
      <c r="E812">
        <v>4446.4761170771271</v>
      </c>
    </row>
    <row r="813" spans="1:5" x14ac:dyDescent="0.4">
      <c r="A813" s="21">
        <v>40625</v>
      </c>
      <c r="B813">
        <v>6249</v>
      </c>
      <c r="C813" s="1">
        <v>4186.83</v>
      </c>
      <c r="D813">
        <v>3611.9697305085392</v>
      </c>
      <c r="E813">
        <v>4419.9121999380686</v>
      </c>
    </row>
    <row r="814" spans="1:5" x14ac:dyDescent="0.4">
      <c r="A814" s="21">
        <v>40626</v>
      </c>
      <c r="B814">
        <v>4994</v>
      </c>
      <c r="C814" s="1">
        <v>3345.98</v>
      </c>
      <c r="D814">
        <v>3948.0944916912431</v>
      </c>
      <c r="E814">
        <v>4432.3899493075623</v>
      </c>
    </row>
    <row r="815" spans="1:5" x14ac:dyDescent="0.4">
      <c r="A815" s="21">
        <v>40627</v>
      </c>
      <c r="B815">
        <v>6068</v>
      </c>
      <c r="C815" s="1">
        <v>4065.5600000000004</v>
      </c>
      <c r="D815">
        <v>4231.4050485622747</v>
      </c>
      <c r="E815">
        <v>4401.8626631977322</v>
      </c>
    </row>
    <row r="816" spans="1:5" x14ac:dyDescent="0.4">
      <c r="A816" s="21">
        <v>40628</v>
      </c>
      <c r="B816">
        <v>5218</v>
      </c>
      <c r="C816" s="1">
        <v>3496.0600000000004</v>
      </c>
      <c r="D816">
        <v>4546.437538340414</v>
      </c>
      <c r="E816">
        <v>4446.2355146628797</v>
      </c>
    </row>
    <row r="817" spans="1:5" x14ac:dyDescent="0.4">
      <c r="A817" s="21">
        <v>40629</v>
      </c>
      <c r="B817">
        <v>4447</v>
      </c>
      <c r="C817" s="1">
        <v>2979.4900000000002</v>
      </c>
      <c r="D817">
        <v>4531.6745647076259</v>
      </c>
      <c r="E817">
        <v>4419.6730316834373</v>
      </c>
    </row>
    <row r="818" spans="1:5" x14ac:dyDescent="0.4">
      <c r="A818" s="21">
        <v>40630</v>
      </c>
      <c r="B818">
        <v>5846</v>
      </c>
      <c r="C818" s="1">
        <v>3916.82</v>
      </c>
      <c r="D818">
        <v>4647.737273568061</v>
      </c>
      <c r="E818">
        <v>4432.1501026180822</v>
      </c>
    </row>
    <row r="819" spans="1:5" x14ac:dyDescent="0.4">
      <c r="A819" s="21">
        <v>40631</v>
      </c>
      <c r="B819">
        <v>5949</v>
      </c>
      <c r="C819" s="1">
        <v>3985.8300000000004</v>
      </c>
      <c r="D819">
        <v>4848.6974569966778</v>
      </c>
      <c r="E819">
        <v>4401.6244651866946</v>
      </c>
    </row>
    <row r="820" spans="1:5" x14ac:dyDescent="0.4">
      <c r="A820" s="21">
        <v>40632</v>
      </c>
      <c r="B820">
        <v>6055</v>
      </c>
      <c r="C820" s="1">
        <v>4056.8500000000004</v>
      </c>
      <c r="D820">
        <v>4887.8795041733301</v>
      </c>
      <c r="E820">
        <v>4445.9949122486332</v>
      </c>
    </row>
    <row r="821" spans="1:5" x14ac:dyDescent="0.4">
      <c r="A821" s="21">
        <v>40633</v>
      </c>
      <c r="B821">
        <v>4836</v>
      </c>
      <c r="C821" s="1">
        <v>3240.1200000000003</v>
      </c>
      <c r="D821">
        <v>5238.5220189906177</v>
      </c>
      <c r="E821">
        <v>4419.4338634288069</v>
      </c>
    </row>
    <row r="822" spans="1:5" x14ac:dyDescent="0.4">
      <c r="A822" s="21">
        <v>40634</v>
      </c>
      <c r="B822">
        <v>6583</v>
      </c>
      <c r="C822" s="1">
        <v>4410.6100000000006</v>
      </c>
      <c r="D822">
        <v>5176.9602495151721</v>
      </c>
      <c r="E822">
        <v>4431.9102559286021</v>
      </c>
    </row>
    <row r="823" spans="1:5" x14ac:dyDescent="0.4">
      <c r="A823" s="21">
        <v>40635</v>
      </c>
      <c r="B823">
        <v>5690</v>
      </c>
      <c r="C823" s="1">
        <v>3812.3</v>
      </c>
      <c r="D823">
        <v>5256.781077378716</v>
      </c>
      <c r="E823">
        <v>4401.3862671756578</v>
      </c>
    </row>
    <row r="824" spans="1:5" x14ac:dyDescent="0.4">
      <c r="A824" s="21">
        <v>40636</v>
      </c>
      <c r="B824">
        <v>5088</v>
      </c>
      <c r="C824" s="1">
        <v>3408.96</v>
      </c>
      <c r="D824">
        <v>5480.6198034594508</v>
      </c>
      <c r="E824">
        <v>4445.7543098343858</v>
      </c>
    </row>
    <row r="825" spans="1:5" x14ac:dyDescent="0.4">
      <c r="A825" s="21">
        <v>40637</v>
      </c>
      <c r="B825">
        <v>6356</v>
      </c>
      <c r="C825" s="1">
        <v>4258.5200000000004</v>
      </c>
      <c r="D825">
        <v>5437.4687549835753</v>
      </c>
      <c r="E825">
        <v>4419.1946951741756</v>
      </c>
    </row>
    <row r="826" spans="1:5" x14ac:dyDescent="0.4">
      <c r="A826" s="21">
        <v>40638</v>
      </c>
      <c r="B826">
        <v>6366</v>
      </c>
      <c r="C826" s="1">
        <v>4265.22</v>
      </c>
      <c r="D826">
        <v>5424.1639491535461</v>
      </c>
      <c r="E826">
        <v>4431.6704092391219</v>
      </c>
    </row>
    <row r="827" spans="1:5" x14ac:dyDescent="0.4">
      <c r="A827" s="21">
        <v>40639</v>
      </c>
      <c r="B827">
        <v>6527</v>
      </c>
      <c r="C827" s="1">
        <v>4373.09</v>
      </c>
      <c r="D827">
        <v>5731.1490612716916</v>
      </c>
      <c r="E827">
        <v>4401.1480691646211</v>
      </c>
    </row>
    <row r="828" spans="1:5" x14ac:dyDescent="0.4">
      <c r="A828" s="21">
        <v>40640</v>
      </c>
      <c r="B828">
        <v>5269</v>
      </c>
      <c r="C828" s="1">
        <v>3530.23</v>
      </c>
      <c r="D828">
        <v>5897.435218290002</v>
      </c>
      <c r="E828">
        <v>4445.5137074201393</v>
      </c>
    </row>
    <row r="829" spans="1:5" x14ac:dyDescent="0.4">
      <c r="A829" s="21">
        <v>40641</v>
      </c>
      <c r="B829">
        <v>6586</v>
      </c>
      <c r="C829" s="1">
        <v>4412.62</v>
      </c>
      <c r="D829">
        <v>5625.2609663347903</v>
      </c>
      <c r="E829">
        <v>4418.9555269195453</v>
      </c>
    </row>
    <row r="830" spans="1:5" x14ac:dyDescent="0.4">
      <c r="A830" s="21">
        <v>40642</v>
      </c>
      <c r="B830">
        <v>5724</v>
      </c>
      <c r="C830" s="1">
        <v>3835.0800000000004</v>
      </c>
      <c r="D830">
        <v>5939.5181244997293</v>
      </c>
      <c r="E830">
        <v>4431.4305625496418</v>
      </c>
    </row>
    <row r="831" spans="1:5" x14ac:dyDescent="0.4">
      <c r="A831" s="21">
        <v>40643</v>
      </c>
      <c r="B831">
        <v>5083</v>
      </c>
      <c r="C831" s="1">
        <v>3405.61</v>
      </c>
      <c r="D831">
        <v>5927.7042031109295</v>
      </c>
      <c r="E831">
        <v>4400.9098711535844</v>
      </c>
    </row>
    <row r="832" spans="1:5" x14ac:dyDescent="0.4">
      <c r="A832" s="21">
        <v>40644</v>
      </c>
      <c r="B832">
        <v>6190</v>
      </c>
      <c r="C832" s="1">
        <v>4147.3</v>
      </c>
      <c r="D832">
        <v>5633.8405456736018</v>
      </c>
      <c r="E832">
        <v>4445.2731050058928</v>
      </c>
    </row>
    <row r="833" spans="1:5" x14ac:dyDescent="0.4">
      <c r="A833" s="21">
        <v>40645</v>
      </c>
      <c r="B833">
        <v>6455</v>
      </c>
      <c r="C833" s="1">
        <v>4324.8500000000004</v>
      </c>
      <c r="D833">
        <v>5869.6565166236687</v>
      </c>
      <c r="E833">
        <v>4418.716358664914</v>
      </c>
    </row>
    <row r="834" spans="1:5" x14ac:dyDescent="0.4">
      <c r="A834" s="21">
        <v>40646</v>
      </c>
      <c r="B834">
        <v>6242</v>
      </c>
      <c r="C834" s="1">
        <v>4182.1400000000003</v>
      </c>
      <c r="D834">
        <v>5983.5462599470929</v>
      </c>
      <c r="E834">
        <v>4431.1907158601616</v>
      </c>
    </row>
    <row r="835" spans="1:5" x14ac:dyDescent="0.4">
      <c r="A835" s="21">
        <v>40647</v>
      </c>
      <c r="B835">
        <v>4285</v>
      </c>
      <c r="C835" s="1">
        <v>2870.9500000000003</v>
      </c>
      <c r="D835">
        <v>5876.9342693448971</v>
      </c>
      <c r="E835">
        <v>4400.6716731425477</v>
      </c>
    </row>
    <row r="836" spans="1:5" x14ac:dyDescent="0.4">
      <c r="A836" s="21">
        <v>40648</v>
      </c>
      <c r="B836">
        <v>4857</v>
      </c>
      <c r="C836" s="1">
        <v>3254.19</v>
      </c>
      <c r="D836">
        <v>5758.0383354795495</v>
      </c>
      <c r="E836">
        <v>4445.0325025916454</v>
      </c>
    </row>
    <row r="837" spans="1:5" x14ac:dyDescent="0.4">
      <c r="A837" s="21">
        <v>40649</v>
      </c>
      <c r="B837">
        <v>5008</v>
      </c>
      <c r="C837" s="1">
        <v>3355.36</v>
      </c>
      <c r="D837">
        <v>5624.0788884252852</v>
      </c>
      <c r="E837">
        <v>4418.4771904102836</v>
      </c>
    </row>
    <row r="838" spans="1:5" x14ac:dyDescent="0.4">
      <c r="A838" s="21">
        <v>40650</v>
      </c>
      <c r="B838">
        <v>3430</v>
      </c>
      <c r="C838" s="1">
        <v>2298.1000000000004</v>
      </c>
      <c r="D838">
        <v>5370.3717691101774</v>
      </c>
      <c r="E838">
        <v>4430.9508691706824</v>
      </c>
    </row>
    <row r="839" spans="1:5" x14ac:dyDescent="0.4">
      <c r="A839" s="21">
        <v>40651</v>
      </c>
      <c r="B839">
        <v>5502</v>
      </c>
      <c r="C839" s="1">
        <v>3686.34</v>
      </c>
      <c r="D839">
        <v>5184.8183124144334</v>
      </c>
      <c r="E839">
        <v>4400.4334751315109</v>
      </c>
    </row>
    <row r="840" spans="1:5" x14ac:dyDescent="0.4">
      <c r="A840" s="21">
        <v>40652</v>
      </c>
      <c r="B840">
        <v>4696</v>
      </c>
      <c r="C840" s="1">
        <v>3146.32</v>
      </c>
      <c r="D840">
        <v>5251.0704565074439</v>
      </c>
      <c r="E840">
        <v>4444.7919001773989</v>
      </c>
    </row>
    <row r="841" spans="1:5" x14ac:dyDescent="0.4">
      <c r="A841" s="21">
        <v>40653</v>
      </c>
      <c r="B841">
        <v>4209</v>
      </c>
      <c r="C841" s="1">
        <v>2820.03</v>
      </c>
      <c r="D841">
        <v>5004.7116518195198</v>
      </c>
      <c r="E841">
        <v>4418.2380221556523</v>
      </c>
    </row>
    <row r="842" spans="1:5" x14ac:dyDescent="0.4">
      <c r="A842" s="21">
        <v>40654</v>
      </c>
      <c r="B842">
        <v>3430</v>
      </c>
      <c r="C842" s="1">
        <v>2298.1000000000004</v>
      </c>
      <c r="D842">
        <v>5021.2774791521606</v>
      </c>
      <c r="E842">
        <v>4430.7110224812022</v>
      </c>
    </row>
    <row r="843" spans="1:5" x14ac:dyDescent="0.4">
      <c r="A843" s="21">
        <v>40655</v>
      </c>
      <c r="B843">
        <v>3650</v>
      </c>
      <c r="C843" s="1">
        <v>2445.5</v>
      </c>
      <c r="D843">
        <v>4765.7060027012885</v>
      </c>
      <c r="E843">
        <v>4400.1952771204733</v>
      </c>
    </row>
    <row r="844" spans="1:5" x14ac:dyDescent="0.4">
      <c r="A844" s="21">
        <v>40656</v>
      </c>
      <c r="B844">
        <v>3430</v>
      </c>
      <c r="C844" s="1">
        <v>2298.1000000000004</v>
      </c>
      <c r="D844">
        <v>4441.6714173480786</v>
      </c>
      <c r="E844">
        <v>4444.5512977631515</v>
      </c>
    </row>
    <row r="845" spans="1:5" x14ac:dyDescent="0.4">
      <c r="A845" s="21">
        <v>40657</v>
      </c>
      <c r="B845">
        <v>4883</v>
      </c>
      <c r="C845" s="1">
        <v>3271.61</v>
      </c>
      <c r="D845">
        <v>4396.9964808845943</v>
      </c>
      <c r="E845">
        <v>4417.9988539010219</v>
      </c>
    </row>
    <row r="846" spans="1:5" x14ac:dyDescent="0.4">
      <c r="A846" s="21">
        <v>40658</v>
      </c>
      <c r="B846">
        <v>5888</v>
      </c>
      <c r="C846" s="1">
        <v>3944.96</v>
      </c>
      <c r="D846">
        <v>4484.3493894382227</v>
      </c>
      <c r="E846">
        <v>4430.4711757917221</v>
      </c>
    </row>
    <row r="847" spans="1:5" x14ac:dyDescent="0.4">
      <c r="A847" s="21">
        <v>40659</v>
      </c>
      <c r="B847">
        <v>6460</v>
      </c>
      <c r="C847" s="1">
        <v>4328.2</v>
      </c>
      <c r="D847">
        <v>4569.4246740712406</v>
      </c>
      <c r="E847">
        <v>4399.9570791094366</v>
      </c>
    </row>
    <row r="848" spans="1:5" x14ac:dyDescent="0.4">
      <c r="A848" s="21">
        <v>40660</v>
      </c>
      <c r="B848">
        <v>6556</v>
      </c>
      <c r="C848" s="1">
        <v>4392.5200000000004</v>
      </c>
      <c r="D848">
        <v>5033.7955778522037</v>
      </c>
      <c r="E848">
        <v>4444.310695348905</v>
      </c>
    </row>
    <row r="849" spans="1:5" x14ac:dyDescent="0.4">
      <c r="A849" s="21">
        <v>40661</v>
      </c>
      <c r="B849">
        <v>5172</v>
      </c>
      <c r="C849" s="1">
        <v>3465.2400000000002</v>
      </c>
      <c r="D849">
        <v>5302.804253423903</v>
      </c>
      <c r="E849">
        <v>4417.7596856463906</v>
      </c>
    </row>
    <row r="850" spans="1:5" x14ac:dyDescent="0.4">
      <c r="A850" s="21">
        <v>40662</v>
      </c>
      <c r="B850">
        <v>6285</v>
      </c>
      <c r="C850" s="1">
        <v>4210.95</v>
      </c>
      <c r="D850">
        <v>5124.304835745038</v>
      </c>
      <c r="E850">
        <v>4430.2313291022419</v>
      </c>
    </row>
    <row r="851" spans="1:5" x14ac:dyDescent="0.4">
      <c r="A851" s="21">
        <v>40663</v>
      </c>
      <c r="B851">
        <v>5443</v>
      </c>
      <c r="C851" s="1">
        <v>3646.8100000000004</v>
      </c>
      <c r="D851">
        <v>5478.9948085363894</v>
      </c>
      <c r="E851">
        <v>4399.7188810983998</v>
      </c>
    </row>
    <row r="852" spans="1:5" x14ac:dyDescent="0.4">
      <c r="A852" s="21">
        <v>40664</v>
      </c>
      <c r="B852">
        <v>4991</v>
      </c>
      <c r="C852" s="1">
        <v>3343.9700000000003</v>
      </c>
      <c r="D852">
        <v>5478.7371124202964</v>
      </c>
      <c r="E852">
        <v>4444.0700929346585</v>
      </c>
    </row>
    <row r="853" spans="1:5" x14ac:dyDescent="0.4">
      <c r="A853" s="21">
        <v>40665</v>
      </c>
      <c r="B853">
        <v>5063</v>
      </c>
      <c r="C853" s="1">
        <v>3392.21</v>
      </c>
      <c r="D853">
        <v>5249.7061398792675</v>
      </c>
      <c r="E853">
        <v>4417.5205173917602</v>
      </c>
    </row>
    <row r="854" spans="1:5" x14ac:dyDescent="0.4">
      <c r="A854" s="21">
        <v>40666</v>
      </c>
      <c r="B854">
        <v>5932</v>
      </c>
      <c r="C854" s="1">
        <v>3974.44</v>
      </c>
      <c r="D854">
        <v>5369.9265081997009</v>
      </c>
      <c r="E854">
        <v>4429.9914824127618</v>
      </c>
    </row>
    <row r="855" spans="1:5" x14ac:dyDescent="0.4">
      <c r="A855" s="21">
        <v>40667</v>
      </c>
      <c r="B855">
        <v>6375</v>
      </c>
      <c r="C855" s="1">
        <v>4271.25</v>
      </c>
      <c r="D855">
        <v>5463.5292895571138</v>
      </c>
      <c r="E855">
        <v>4399.4806830873631</v>
      </c>
    </row>
    <row r="856" spans="1:5" x14ac:dyDescent="0.4">
      <c r="A856" s="21">
        <v>40668</v>
      </c>
      <c r="B856">
        <v>5200</v>
      </c>
      <c r="C856" s="1">
        <v>3484</v>
      </c>
      <c r="D856">
        <v>5460.7280060930316</v>
      </c>
      <c r="E856">
        <v>4443.8294905204111</v>
      </c>
    </row>
    <row r="857" spans="1:5" x14ac:dyDescent="0.4">
      <c r="A857" s="21">
        <v>40669</v>
      </c>
      <c r="B857">
        <v>6396</v>
      </c>
      <c r="C857" s="1">
        <v>4285.3200000000006</v>
      </c>
      <c r="D857">
        <v>5581.7423161495117</v>
      </c>
      <c r="E857">
        <v>4417.2813491371289</v>
      </c>
    </row>
    <row r="858" spans="1:5" x14ac:dyDescent="0.4">
      <c r="A858" s="21">
        <v>40670</v>
      </c>
      <c r="B858">
        <v>5552</v>
      </c>
      <c r="C858" s="1">
        <v>3719.84</v>
      </c>
      <c r="D858">
        <v>5720.1359526445231</v>
      </c>
      <c r="E858">
        <v>4429.7516357232817</v>
      </c>
    </row>
    <row r="859" spans="1:5" x14ac:dyDescent="0.4">
      <c r="A859" s="21">
        <v>40671</v>
      </c>
      <c r="B859">
        <v>5362</v>
      </c>
      <c r="C859" s="1">
        <v>3592.5400000000004</v>
      </c>
      <c r="D859">
        <v>5528.2130669734725</v>
      </c>
      <c r="E859">
        <v>4399.2424850763273</v>
      </c>
    </row>
    <row r="860" spans="1:5" x14ac:dyDescent="0.4">
      <c r="A860" s="21">
        <v>40672</v>
      </c>
      <c r="B860">
        <v>6204</v>
      </c>
      <c r="C860" s="1">
        <v>4156.68</v>
      </c>
      <c r="D860">
        <v>5676.8624768847994</v>
      </c>
      <c r="E860">
        <v>4443.5888881061646</v>
      </c>
    </row>
    <row r="861" spans="1:5" x14ac:dyDescent="0.4">
      <c r="A861" s="21">
        <v>40673</v>
      </c>
      <c r="B861">
        <v>6458</v>
      </c>
      <c r="C861" s="1">
        <v>4326.8600000000006</v>
      </c>
      <c r="D861">
        <v>5759.5965050667837</v>
      </c>
      <c r="E861">
        <v>4417.0421808824995</v>
      </c>
    </row>
    <row r="862" spans="1:5" x14ac:dyDescent="0.4">
      <c r="A862" s="21">
        <v>40674</v>
      </c>
      <c r="B862">
        <v>3275</v>
      </c>
      <c r="C862" s="1">
        <v>2194.25</v>
      </c>
      <c r="D862">
        <v>5704.5996706041988</v>
      </c>
      <c r="E862">
        <v>4429.5117890338015</v>
      </c>
    </row>
    <row r="863" spans="1:5" x14ac:dyDescent="0.4">
      <c r="A863" s="21">
        <v>40675</v>
      </c>
      <c r="B863">
        <v>5207</v>
      </c>
      <c r="C863" s="1">
        <v>3488.69</v>
      </c>
      <c r="D863">
        <v>5481.8624904864937</v>
      </c>
      <c r="E863">
        <v>4399.0042870652896</v>
      </c>
    </row>
    <row r="864" spans="1:5" x14ac:dyDescent="0.4">
      <c r="A864" s="21">
        <v>40676</v>
      </c>
      <c r="B864">
        <v>4833</v>
      </c>
      <c r="C864" s="1">
        <v>3238.11</v>
      </c>
      <c r="D864">
        <v>5434.175058731943</v>
      </c>
      <c r="E864">
        <v>4443.3482856919181</v>
      </c>
    </row>
    <row r="865" spans="1:5" x14ac:dyDescent="0.4">
      <c r="A865" s="21">
        <v>40677</v>
      </c>
      <c r="B865">
        <v>3642</v>
      </c>
      <c r="C865" s="1">
        <v>2440.1400000000003</v>
      </c>
      <c r="D865">
        <v>5154.6644103911967</v>
      </c>
      <c r="E865">
        <v>4416.8030126278682</v>
      </c>
    </row>
    <row r="866" spans="1:5" x14ac:dyDescent="0.4">
      <c r="A866" s="21">
        <v>40678</v>
      </c>
      <c r="B866">
        <v>3430</v>
      </c>
      <c r="C866" s="1">
        <v>2298.1000000000004</v>
      </c>
      <c r="D866">
        <v>5086.4214589953799</v>
      </c>
      <c r="E866">
        <v>4429.2719423443214</v>
      </c>
    </row>
    <row r="867" spans="1:5" x14ac:dyDescent="0.4">
      <c r="A867" s="21">
        <v>40679</v>
      </c>
      <c r="B867">
        <v>2879</v>
      </c>
      <c r="C867" s="1">
        <v>1928.93</v>
      </c>
      <c r="D867">
        <v>4808.9988131933878</v>
      </c>
      <c r="E867">
        <v>4398.7660890542529</v>
      </c>
    </row>
    <row r="868" spans="1:5" x14ac:dyDescent="0.4">
      <c r="A868" s="21">
        <v>40680</v>
      </c>
      <c r="B868">
        <v>2852</v>
      </c>
      <c r="C868" s="1">
        <v>1910.8400000000001</v>
      </c>
      <c r="D868">
        <v>4331.4613145350104</v>
      </c>
      <c r="E868">
        <v>4443.1076832776707</v>
      </c>
    </row>
    <row r="869" spans="1:5" x14ac:dyDescent="0.4">
      <c r="A869" s="21">
        <v>40681</v>
      </c>
      <c r="B869">
        <v>6802</v>
      </c>
      <c r="C869" s="1">
        <v>4557.34</v>
      </c>
      <c r="D869">
        <v>4235.762520763943</v>
      </c>
      <c r="E869">
        <v>4416.5638443732378</v>
      </c>
    </row>
    <row r="870" spans="1:5" x14ac:dyDescent="0.4">
      <c r="A870" s="21">
        <v>40682</v>
      </c>
      <c r="B870">
        <v>5447</v>
      </c>
      <c r="C870" s="1">
        <v>3649.4900000000002</v>
      </c>
      <c r="D870">
        <v>4646.2650573707915</v>
      </c>
      <c r="E870">
        <v>4429.0320956548412</v>
      </c>
    </row>
    <row r="871" spans="1:5" x14ac:dyDescent="0.4">
      <c r="A871" s="21">
        <v>40683</v>
      </c>
      <c r="B871">
        <v>6691</v>
      </c>
      <c r="C871" s="1">
        <v>4482.97</v>
      </c>
      <c r="D871">
        <v>4609.1144273734117</v>
      </c>
      <c r="E871">
        <v>4398.5278910432162</v>
      </c>
    </row>
    <row r="872" spans="1:5" x14ac:dyDescent="0.4">
      <c r="A872" s="21">
        <v>40684</v>
      </c>
      <c r="B872">
        <v>5732</v>
      </c>
      <c r="C872" s="1">
        <v>3840.44</v>
      </c>
      <c r="D872">
        <v>5171.0151927408142</v>
      </c>
      <c r="E872">
        <v>4442.8670808634242</v>
      </c>
    </row>
    <row r="873" spans="1:5" x14ac:dyDescent="0.4">
      <c r="A873" s="21">
        <v>40685</v>
      </c>
      <c r="B873">
        <v>5157</v>
      </c>
      <c r="C873" s="1">
        <v>3455.19</v>
      </c>
      <c r="D873">
        <v>5235.4238831045086</v>
      </c>
      <c r="E873">
        <v>4416.3246761186065</v>
      </c>
    </row>
    <row r="874" spans="1:5" x14ac:dyDescent="0.4">
      <c r="A874" s="21">
        <v>40686</v>
      </c>
      <c r="B874">
        <v>6363</v>
      </c>
      <c r="C874" s="1">
        <v>4263.21</v>
      </c>
      <c r="D874">
        <v>5050.690166074487</v>
      </c>
      <c r="E874">
        <v>4428.7922489653611</v>
      </c>
    </row>
    <row r="875" spans="1:5" x14ac:dyDescent="0.4">
      <c r="A875" s="21">
        <v>40687</v>
      </c>
      <c r="B875">
        <v>6594</v>
      </c>
      <c r="C875" s="1">
        <v>4417.9800000000005</v>
      </c>
      <c r="D875">
        <v>5486.0718977200704</v>
      </c>
      <c r="E875">
        <v>4398.2896930321795</v>
      </c>
    </row>
    <row r="876" spans="1:5" x14ac:dyDescent="0.4">
      <c r="A876" s="21">
        <v>40688</v>
      </c>
      <c r="B876">
        <v>6561</v>
      </c>
      <c r="C876" s="1">
        <v>4395.87</v>
      </c>
      <c r="D876">
        <v>5632.6468943957598</v>
      </c>
      <c r="E876">
        <v>4442.6264784491768</v>
      </c>
    </row>
    <row r="877" spans="1:5" x14ac:dyDescent="0.4">
      <c r="A877" s="21">
        <v>40689</v>
      </c>
      <c r="B877">
        <v>5273</v>
      </c>
      <c r="C877" s="1">
        <v>3532.9100000000003</v>
      </c>
      <c r="D877">
        <v>5608.3338760574688</v>
      </c>
      <c r="E877">
        <v>4416.0855078639761</v>
      </c>
    </row>
    <row r="878" spans="1:5" x14ac:dyDescent="0.4">
      <c r="A878" s="21">
        <v>40690</v>
      </c>
      <c r="B878">
        <v>3286</v>
      </c>
      <c r="C878" s="1">
        <v>2201.6200000000003</v>
      </c>
      <c r="D878">
        <v>5783.7048391754333</v>
      </c>
      <c r="E878">
        <v>4428.5524022758809</v>
      </c>
    </row>
    <row r="879" spans="1:5" x14ac:dyDescent="0.4">
      <c r="A879" s="21">
        <v>40691</v>
      </c>
      <c r="B879">
        <v>5809</v>
      </c>
      <c r="C879" s="1">
        <v>3892.03</v>
      </c>
      <c r="D879">
        <v>5339.3913860897655</v>
      </c>
      <c r="E879">
        <v>4398.0514950211427</v>
      </c>
    </row>
    <row r="880" spans="1:5" x14ac:dyDescent="0.4">
      <c r="A880" s="21">
        <v>40692</v>
      </c>
      <c r="B880">
        <v>3916</v>
      </c>
      <c r="C880" s="1">
        <v>2623.7200000000003</v>
      </c>
      <c r="D880">
        <v>5240.3305506612041</v>
      </c>
      <c r="E880">
        <v>4442.3858760349303</v>
      </c>
    </row>
    <row r="881" spans="1:5" x14ac:dyDescent="0.4">
      <c r="A881" s="21">
        <v>40693</v>
      </c>
      <c r="B881">
        <v>4351</v>
      </c>
      <c r="C881" s="1">
        <v>2915.17</v>
      </c>
      <c r="D881">
        <v>5212.144677634752</v>
      </c>
      <c r="E881">
        <v>4415.8463396093448</v>
      </c>
    </row>
    <row r="882" spans="1:5" x14ac:dyDescent="0.4">
      <c r="A882" s="21">
        <v>40694</v>
      </c>
      <c r="B882">
        <v>2811</v>
      </c>
      <c r="C882" s="1">
        <v>1883.3700000000001</v>
      </c>
      <c r="D882">
        <v>5061.8632516470016</v>
      </c>
      <c r="E882">
        <v>4428.3125555864008</v>
      </c>
    </row>
    <row r="883" spans="1:5" x14ac:dyDescent="0.4">
      <c r="A883" s="21">
        <v>40695</v>
      </c>
      <c r="B883">
        <v>2952</v>
      </c>
      <c r="C883" s="1">
        <v>1977.8400000000001</v>
      </c>
      <c r="D883">
        <v>4525.4539940424411</v>
      </c>
      <c r="E883">
        <v>4397.813297010106</v>
      </c>
    </row>
    <row r="884" spans="1:5" x14ac:dyDescent="0.4">
      <c r="A884" s="21">
        <v>40696</v>
      </c>
      <c r="B884">
        <v>3430</v>
      </c>
      <c r="C884" s="1">
        <v>2298.1000000000004</v>
      </c>
      <c r="D884">
        <v>4430.2493195615198</v>
      </c>
      <c r="E884">
        <v>4442.1452736206838</v>
      </c>
    </row>
    <row r="885" spans="1:5" x14ac:dyDescent="0.4">
      <c r="A885" s="21">
        <v>40697</v>
      </c>
      <c r="B885">
        <v>6528</v>
      </c>
      <c r="C885" s="1">
        <v>4373.76</v>
      </c>
      <c r="D885">
        <v>4245.4383312468817</v>
      </c>
      <c r="E885">
        <v>4415.6071713547144</v>
      </c>
    </row>
    <row r="886" spans="1:5" x14ac:dyDescent="0.4">
      <c r="A886" s="21">
        <v>40698</v>
      </c>
      <c r="B886">
        <v>5619</v>
      </c>
      <c r="C886" s="1">
        <v>3764.73</v>
      </c>
      <c r="D886">
        <v>4458.36276832162</v>
      </c>
      <c r="E886">
        <v>4428.0727088969215</v>
      </c>
    </row>
    <row r="887" spans="1:5" x14ac:dyDescent="0.4">
      <c r="A887" s="21">
        <v>40699</v>
      </c>
      <c r="B887">
        <v>5114</v>
      </c>
      <c r="C887" s="1">
        <v>3426.38</v>
      </c>
      <c r="D887">
        <v>4832.0603611383012</v>
      </c>
      <c r="E887">
        <v>4397.5750989990684</v>
      </c>
    </row>
    <row r="888" spans="1:5" x14ac:dyDescent="0.4">
      <c r="A888" s="21">
        <v>40700</v>
      </c>
      <c r="B888">
        <v>6324</v>
      </c>
      <c r="C888" s="1">
        <v>4237.08</v>
      </c>
      <c r="D888">
        <v>4886.8929347422963</v>
      </c>
      <c r="E888">
        <v>4441.9046712064364</v>
      </c>
    </row>
    <row r="889" spans="1:5" x14ac:dyDescent="0.4">
      <c r="A889" s="21">
        <v>40701</v>
      </c>
      <c r="B889">
        <v>3650</v>
      </c>
      <c r="C889" s="1">
        <v>2445.5</v>
      </c>
      <c r="D889">
        <v>4934.2399977823061</v>
      </c>
      <c r="E889">
        <v>4415.3680031000831</v>
      </c>
    </row>
    <row r="890" spans="1:5" x14ac:dyDescent="0.4">
      <c r="A890" s="21">
        <v>40702</v>
      </c>
      <c r="B890">
        <v>7077</v>
      </c>
      <c r="C890" s="1">
        <v>4741.59</v>
      </c>
      <c r="D890">
        <v>4902.3739876740183</v>
      </c>
      <c r="E890">
        <v>4427.8328622074414</v>
      </c>
    </row>
    <row r="891" spans="1:5" x14ac:dyDescent="0.4">
      <c r="A891" s="21">
        <v>40703</v>
      </c>
      <c r="B891">
        <v>5739</v>
      </c>
      <c r="C891" s="1">
        <v>3845.13</v>
      </c>
      <c r="D891">
        <v>5278.9432595093995</v>
      </c>
      <c r="E891">
        <v>4397.3369009880316</v>
      </c>
    </row>
    <row r="892" spans="1:5" x14ac:dyDescent="0.4">
      <c r="A892" s="21">
        <v>40704</v>
      </c>
      <c r="B892">
        <v>3225</v>
      </c>
      <c r="C892" s="1">
        <v>2160.75</v>
      </c>
      <c r="D892">
        <v>5133.1309856714424</v>
      </c>
      <c r="E892">
        <v>4441.6640687921899</v>
      </c>
    </row>
    <row r="893" spans="1:5" x14ac:dyDescent="0.4">
      <c r="A893" s="21">
        <v>40705</v>
      </c>
      <c r="B893">
        <v>6019</v>
      </c>
      <c r="C893" s="1">
        <v>4032.73</v>
      </c>
      <c r="D893">
        <v>5033.2330708014752</v>
      </c>
      <c r="E893">
        <v>4415.1288348454527</v>
      </c>
    </row>
    <row r="894" spans="1:5" x14ac:dyDescent="0.4">
      <c r="A894" s="21">
        <v>40706</v>
      </c>
      <c r="B894">
        <v>5425</v>
      </c>
      <c r="C894" s="1">
        <v>3634.75</v>
      </c>
      <c r="D894">
        <v>5199.6901078134852</v>
      </c>
      <c r="E894">
        <v>4427.5930155179612</v>
      </c>
    </row>
    <row r="895" spans="1:5" x14ac:dyDescent="0.4">
      <c r="A895" s="21">
        <v>40707</v>
      </c>
      <c r="B895">
        <v>6746</v>
      </c>
      <c r="C895" s="1">
        <v>4519.8200000000006</v>
      </c>
      <c r="D895">
        <v>4998.7779813549687</v>
      </c>
      <c r="E895">
        <v>4397.0987029769949</v>
      </c>
    </row>
    <row r="896" spans="1:5" x14ac:dyDescent="0.4">
      <c r="A896" s="21">
        <v>40708</v>
      </c>
      <c r="B896">
        <v>6912</v>
      </c>
      <c r="C896" s="1">
        <v>4631.04</v>
      </c>
      <c r="D896">
        <v>5547.5453456519335</v>
      </c>
      <c r="E896">
        <v>4441.4234663779425</v>
      </c>
    </row>
    <row r="897" spans="1:5" x14ac:dyDescent="0.4">
      <c r="A897" s="21">
        <v>40709</v>
      </c>
      <c r="B897">
        <v>6885</v>
      </c>
      <c r="C897" s="1">
        <v>4612.9500000000007</v>
      </c>
      <c r="D897">
        <v>5770.2101275606792</v>
      </c>
      <c r="E897">
        <v>4414.8896665908214</v>
      </c>
    </row>
    <row r="898" spans="1:5" x14ac:dyDescent="0.4">
      <c r="A898" s="21">
        <v>40710</v>
      </c>
      <c r="B898">
        <v>5513</v>
      </c>
      <c r="C898" s="1">
        <v>3693.71</v>
      </c>
      <c r="D898">
        <v>5698.1301368874756</v>
      </c>
      <c r="E898">
        <v>4427.3531688284811</v>
      </c>
    </row>
    <row r="899" spans="1:5" x14ac:dyDescent="0.4">
      <c r="A899" s="21">
        <v>40711</v>
      </c>
      <c r="B899">
        <v>6838</v>
      </c>
      <c r="C899" s="1">
        <v>4581.46</v>
      </c>
      <c r="D899">
        <v>5945.2260261323891</v>
      </c>
      <c r="E899">
        <v>4396.8605049659582</v>
      </c>
    </row>
    <row r="900" spans="1:5" x14ac:dyDescent="0.4">
      <c r="A900" s="21">
        <v>40712</v>
      </c>
      <c r="B900">
        <v>5872</v>
      </c>
      <c r="C900" s="1">
        <v>3934.2400000000002</v>
      </c>
      <c r="D900">
        <v>6088.4843241256158</v>
      </c>
      <c r="E900">
        <v>4441.182863963696</v>
      </c>
    </row>
    <row r="901" spans="1:5" x14ac:dyDescent="0.4">
      <c r="A901" s="21">
        <v>40713</v>
      </c>
      <c r="B901">
        <v>5254</v>
      </c>
      <c r="C901" s="1">
        <v>3520.1800000000003</v>
      </c>
      <c r="D901">
        <v>5783.0108531573869</v>
      </c>
      <c r="E901">
        <v>4414.6504983361901</v>
      </c>
    </row>
    <row r="902" spans="1:5" x14ac:dyDescent="0.4">
      <c r="A902" s="21">
        <v>40714</v>
      </c>
      <c r="B902">
        <v>6750</v>
      </c>
      <c r="C902" s="1">
        <v>4522.5</v>
      </c>
      <c r="D902">
        <v>5984.6489669563725</v>
      </c>
      <c r="E902">
        <v>4427.113322139001</v>
      </c>
    </row>
    <row r="903" spans="1:5" x14ac:dyDescent="0.4">
      <c r="A903" s="21">
        <v>40715</v>
      </c>
      <c r="B903">
        <v>7075</v>
      </c>
      <c r="C903" s="1">
        <v>4740.25</v>
      </c>
      <c r="D903">
        <v>6097.2265526490828</v>
      </c>
      <c r="E903">
        <v>4396.6223069549214</v>
      </c>
    </row>
    <row r="904" spans="1:5" x14ac:dyDescent="0.4">
      <c r="A904" s="21">
        <v>40716</v>
      </c>
      <c r="B904">
        <v>7246</v>
      </c>
      <c r="C904" s="1">
        <v>4854.8200000000006</v>
      </c>
      <c r="D904">
        <v>5975.5175726442976</v>
      </c>
      <c r="E904">
        <v>4440.9422615494495</v>
      </c>
    </row>
    <row r="905" spans="1:5" x14ac:dyDescent="0.4">
      <c r="A905" s="21">
        <v>40717</v>
      </c>
      <c r="B905">
        <v>5918</v>
      </c>
      <c r="C905" s="1">
        <v>3965.0600000000004</v>
      </c>
      <c r="D905">
        <v>6509.8580268123887</v>
      </c>
      <c r="E905">
        <v>4414.4113300815598</v>
      </c>
    </row>
    <row r="906" spans="1:5" x14ac:dyDescent="0.4">
      <c r="A906" s="21">
        <v>40718</v>
      </c>
      <c r="B906">
        <v>7251</v>
      </c>
      <c r="C906" s="1">
        <v>4858.17</v>
      </c>
      <c r="D906">
        <v>6401.7423264903755</v>
      </c>
      <c r="E906">
        <v>4426.8734754495208</v>
      </c>
    </row>
    <row r="907" spans="1:5" x14ac:dyDescent="0.4">
      <c r="A907" s="21">
        <v>40719</v>
      </c>
      <c r="B907">
        <v>6094</v>
      </c>
      <c r="C907" s="1">
        <v>4082.98</v>
      </c>
      <c r="D907">
        <v>6249.3180013607625</v>
      </c>
      <c r="E907">
        <v>4396.3841089438838</v>
      </c>
    </row>
    <row r="908" spans="1:5" x14ac:dyDescent="0.4">
      <c r="A908" s="21">
        <v>40720</v>
      </c>
      <c r="B908">
        <v>5465</v>
      </c>
      <c r="C908" s="1">
        <v>3661.55</v>
      </c>
      <c r="D908">
        <v>6535.1453344066631</v>
      </c>
      <c r="E908">
        <v>4440.7016591352021</v>
      </c>
    </row>
    <row r="909" spans="1:5" x14ac:dyDescent="0.4">
      <c r="A909" s="21">
        <v>40721</v>
      </c>
      <c r="B909">
        <v>6963</v>
      </c>
      <c r="C909" s="1">
        <v>4665.21</v>
      </c>
      <c r="D909">
        <v>6361.1131021872388</v>
      </c>
      <c r="E909">
        <v>4414.1721618269285</v>
      </c>
    </row>
    <row r="910" spans="1:5" x14ac:dyDescent="0.4">
      <c r="A910" s="21">
        <v>40722</v>
      </c>
      <c r="B910">
        <v>3650</v>
      </c>
      <c r="C910" s="1">
        <v>2445.5</v>
      </c>
      <c r="D910">
        <v>6163.2238166616999</v>
      </c>
      <c r="E910">
        <v>4426.6336287600416</v>
      </c>
    </row>
    <row r="911" spans="1:5" x14ac:dyDescent="0.4">
      <c r="A911" s="21">
        <v>40723</v>
      </c>
      <c r="B911">
        <v>7190</v>
      </c>
      <c r="C911" s="1">
        <v>4817.3</v>
      </c>
      <c r="D911">
        <v>6030.8475187480435</v>
      </c>
      <c r="E911">
        <v>4396.1459109328471</v>
      </c>
    </row>
    <row r="912" spans="1:5" x14ac:dyDescent="0.4">
      <c r="A912" s="21">
        <v>40724</v>
      </c>
      <c r="B912">
        <v>5803</v>
      </c>
      <c r="C912" s="1">
        <v>3888.01</v>
      </c>
      <c r="D912">
        <v>6235.9840990697712</v>
      </c>
      <c r="E912">
        <v>4440.4610567209565</v>
      </c>
    </row>
    <row r="913" spans="1:5" x14ac:dyDescent="0.4">
      <c r="A913" s="21">
        <v>40725</v>
      </c>
      <c r="B913">
        <v>7284</v>
      </c>
      <c r="C913" s="1">
        <v>4880.2800000000007</v>
      </c>
      <c r="D913">
        <v>5854.2124210209849</v>
      </c>
      <c r="E913">
        <v>4413.9329935722981</v>
      </c>
    </row>
    <row r="914" spans="1:5" x14ac:dyDescent="0.4">
      <c r="A914" s="21">
        <v>40726</v>
      </c>
      <c r="B914">
        <v>6342</v>
      </c>
      <c r="C914" s="1">
        <v>4249.1400000000003</v>
      </c>
      <c r="D914">
        <v>6419.7225219289921</v>
      </c>
      <c r="E914">
        <v>4426.3937820705614</v>
      </c>
    </row>
    <row r="915" spans="1:5" x14ac:dyDescent="0.4">
      <c r="A915" s="21">
        <v>40727</v>
      </c>
      <c r="B915">
        <v>5618</v>
      </c>
      <c r="C915" s="1">
        <v>3764.0600000000004</v>
      </c>
      <c r="D915">
        <v>6408.5276156146729</v>
      </c>
      <c r="E915">
        <v>4395.9077129218103</v>
      </c>
    </row>
    <row r="916" spans="1:5" x14ac:dyDescent="0.4">
      <c r="A916" s="21">
        <v>40728</v>
      </c>
      <c r="B916">
        <v>7063</v>
      </c>
      <c r="C916" s="1">
        <v>4732.21</v>
      </c>
      <c r="D916">
        <v>5978.6419027024394</v>
      </c>
      <c r="E916">
        <v>4440.2204543067091</v>
      </c>
    </row>
    <row r="917" spans="1:5" x14ac:dyDescent="0.4">
      <c r="A917" s="21">
        <v>40729</v>
      </c>
      <c r="B917">
        <v>7336</v>
      </c>
      <c r="C917" s="1">
        <v>4915.12</v>
      </c>
      <c r="D917">
        <v>6477.2462240649147</v>
      </c>
      <c r="E917">
        <v>4413.6938253176668</v>
      </c>
    </row>
    <row r="918" spans="1:5" x14ac:dyDescent="0.4">
      <c r="A918" s="21">
        <v>40730</v>
      </c>
      <c r="B918">
        <v>3650</v>
      </c>
      <c r="C918" s="1">
        <v>2445.5</v>
      </c>
      <c r="D918">
        <v>6613.143431725136</v>
      </c>
      <c r="E918">
        <v>4426.1539353810813</v>
      </c>
    </row>
    <row r="919" spans="1:5" x14ac:dyDescent="0.4">
      <c r="A919" s="21">
        <v>40731</v>
      </c>
      <c r="B919">
        <v>5820</v>
      </c>
      <c r="C919" s="1">
        <v>3899.4</v>
      </c>
      <c r="D919">
        <v>5849.964289663596</v>
      </c>
      <c r="E919">
        <v>4395.6695149107736</v>
      </c>
    </row>
    <row r="920" spans="1:5" x14ac:dyDescent="0.4">
      <c r="A920" s="21">
        <v>40732</v>
      </c>
      <c r="B920">
        <v>7232</v>
      </c>
      <c r="C920" s="1">
        <v>4845.4400000000005</v>
      </c>
      <c r="D920">
        <v>6146.7705293196159</v>
      </c>
      <c r="E920">
        <v>4439.9798518924626</v>
      </c>
    </row>
    <row r="921" spans="1:5" x14ac:dyDescent="0.4">
      <c r="A921" s="21">
        <v>40733</v>
      </c>
      <c r="B921">
        <v>6413</v>
      </c>
      <c r="C921" s="1">
        <v>4296.71</v>
      </c>
      <c r="D921">
        <v>6285.3692209272131</v>
      </c>
      <c r="E921">
        <v>4413.4546570630364</v>
      </c>
    </row>
    <row r="922" spans="1:5" x14ac:dyDescent="0.4">
      <c r="A922" s="21">
        <v>40734</v>
      </c>
      <c r="B922">
        <v>3650</v>
      </c>
      <c r="C922" s="1">
        <v>2445.5</v>
      </c>
      <c r="D922">
        <v>6046.0518820041689</v>
      </c>
      <c r="E922">
        <v>4425.9140886916011</v>
      </c>
    </row>
    <row r="923" spans="1:5" x14ac:dyDescent="0.4">
      <c r="A923" s="21">
        <v>40735</v>
      </c>
      <c r="B923">
        <v>7518</v>
      </c>
      <c r="C923" s="1">
        <v>5037.0600000000004</v>
      </c>
      <c r="D923">
        <v>5954.3696404199891</v>
      </c>
      <c r="E923">
        <v>4395.4313168997369</v>
      </c>
    </row>
    <row r="924" spans="1:5" x14ac:dyDescent="0.4">
      <c r="A924" s="21">
        <v>40736</v>
      </c>
      <c r="B924">
        <v>7740</v>
      </c>
      <c r="C924" s="1">
        <v>5185.8</v>
      </c>
      <c r="D924">
        <v>6163.5755912719915</v>
      </c>
      <c r="E924">
        <v>4439.7392494782162</v>
      </c>
    </row>
    <row r="925" spans="1:5" x14ac:dyDescent="0.4">
      <c r="A925" s="21">
        <v>40737</v>
      </c>
      <c r="B925">
        <v>7795</v>
      </c>
      <c r="C925" s="1">
        <v>5222.6500000000005</v>
      </c>
      <c r="D925">
        <v>6132.8399402893219</v>
      </c>
      <c r="E925">
        <v>4413.2154888084051</v>
      </c>
    </row>
    <row r="926" spans="1:5" x14ac:dyDescent="0.4">
      <c r="A926" s="21">
        <v>40738</v>
      </c>
      <c r="B926">
        <v>6209</v>
      </c>
      <c r="C926" s="1">
        <v>4160.0300000000007</v>
      </c>
      <c r="D926">
        <v>6787.429988371704</v>
      </c>
      <c r="E926">
        <v>4425.674242002121</v>
      </c>
    </row>
    <row r="927" spans="1:5" x14ac:dyDescent="0.4">
      <c r="A927" s="21">
        <v>40739</v>
      </c>
      <c r="B927">
        <v>7680</v>
      </c>
      <c r="C927" s="1">
        <v>5145.6000000000004</v>
      </c>
      <c r="D927">
        <v>6642.5774103643089</v>
      </c>
      <c r="E927">
        <v>4395.1931188886992</v>
      </c>
    </row>
    <row r="928" spans="1:5" x14ac:dyDescent="0.4">
      <c r="A928" s="21">
        <v>40740</v>
      </c>
      <c r="B928">
        <v>6644</v>
      </c>
      <c r="C928" s="1">
        <v>4451.4800000000005</v>
      </c>
      <c r="D928">
        <v>6507.342352718345</v>
      </c>
      <c r="E928">
        <v>4439.4986470639687</v>
      </c>
    </row>
    <row r="929" spans="1:5" x14ac:dyDescent="0.4">
      <c r="A929" s="21">
        <v>40741</v>
      </c>
      <c r="B929">
        <v>3650</v>
      </c>
      <c r="C929" s="1">
        <v>2445.5</v>
      </c>
      <c r="D929">
        <v>6898.654434526441</v>
      </c>
      <c r="E929">
        <v>4412.9763205537747</v>
      </c>
    </row>
    <row r="930" spans="1:5" x14ac:dyDescent="0.4">
      <c r="A930" s="21">
        <v>40742</v>
      </c>
      <c r="B930">
        <v>7618</v>
      </c>
      <c r="C930" s="1">
        <v>5104.0600000000004</v>
      </c>
      <c r="D930">
        <v>6331.6997482064544</v>
      </c>
      <c r="E930">
        <v>4425.4343953126408</v>
      </c>
    </row>
    <row r="931" spans="1:5" x14ac:dyDescent="0.4">
      <c r="A931" s="21">
        <v>40743</v>
      </c>
      <c r="B931">
        <v>7731</v>
      </c>
      <c r="C931" s="1">
        <v>5179.7700000000004</v>
      </c>
      <c r="D931">
        <v>6241.6590437401965</v>
      </c>
      <c r="E931">
        <v>4394.9549208776625</v>
      </c>
    </row>
    <row r="932" spans="1:5" x14ac:dyDescent="0.4">
      <c r="A932" s="21">
        <v>40744</v>
      </c>
      <c r="B932">
        <v>5712</v>
      </c>
      <c r="C932" s="1">
        <v>3827.0400000000004</v>
      </c>
      <c r="D932">
        <v>6819.8463181717816</v>
      </c>
      <c r="E932">
        <v>4439.2580446497223</v>
      </c>
    </row>
    <row r="933" spans="1:5" x14ac:dyDescent="0.4">
      <c r="A933" s="21">
        <v>40745</v>
      </c>
      <c r="B933">
        <v>3430</v>
      </c>
      <c r="C933" s="1">
        <v>2298.1000000000004</v>
      </c>
      <c r="D933">
        <v>6643.7493430261284</v>
      </c>
      <c r="E933">
        <v>4412.7371522991434</v>
      </c>
    </row>
    <row r="934" spans="1:5" x14ac:dyDescent="0.4">
      <c r="A934" s="21">
        <v>40746</v>
      </c>
      <c r="B934">
        <v>7118</v>
      </c>
      <c r="C934" s="1">
        <v>4769.0600000000004</v>
      </c>
      <c r="D934">
        <v>5837.2636937120224</v>
      </c>
      <c r="E934">
        <v>4425.1945486231616</v>
      </c>
    </row>
    <row r="935" spans="1:5" x14ac:dyDescent="0.4">
      <c r="A935" s="21">
        <v>40747</v>
      </c>
      <c r="B935">
        <v>3430</v>
      </c>
      <c r="C935" s="1">
        <v>2298.1000000000004</v>
      </c>
      <c r="D935">
        <v>6335.7583042482984</v>
      </c>
      <c r="E935">
        <v>4394.7167228666258</v>
      </c>
    </row>
    <row r="936" spans="1:5" x14ac:dyDescent="0.4">
      <c r="A936" s="21">
        <v>40748</v>
      </c>
      <c r="B936">
        <v>5419</v>
      </c>
      <c r="C936" s="1">
        <v>3630.73</v>
      </c>
      <c r="D936">
        <v>5844.8042292421478</v>
      </c>
      <c r="E936">
        <v>4439.0174422354758</v>
      </c>
    </row>
    <row r="937" spans="1:5" x14ac:dyDescent="0.4">
      <c r="A937" s="21">
        <v>40749</v>
      </c>
      <c r="B937">
        <v>5450</v>
      </c>
      <c r="C937" s="1">
        <v>3651.5</v>
      </c>
      <c r="D937">
        <v>5545.9736124506235</v>
      </c>
      <c r="E937">
        <v>4412.497984044513</v>
      </c>
    </row>
    <row r="938" spans="1:5" x14ac:dyDescent="0.4">
      <c r="A938" s="21">
        <v>40750</v>
      </c>
      <c r="B938">
        <v>4762</v>
      </c>
      <c r="C938" s="1">
        <v>3190.54</v>
      </c>
      <c r="D938">
        <v>5757.3443781186488</v>
      </c>
      <c r="E938">
        <v>4424.9547019336815</v>
      </c>
    </row>
    <row r="939" spans="1:5" x14ac:dyDescent="0.4">
      <c r="A939" s="21">
        <v>40751</v>
      </c>
      <c r="B939">
        <v>3267</v>
      </c>
      <c r="C939" s="1">
        <v>2188.8900000000003</v>
      </c>
      <c r="D939">
        <v>5600.3226368103487</v>
      </c>
      <c r="E939">
        <v>4394.4785248555891</v>
      </c>
    </row>
    <row r="940" spans="1:5" x14ac:dyDescent="0.4">
      <c r="A940" s="21">
        <v>40752</v>
      </c>
      <c r="B940">
        <v>2805</v>
      </c>
      <c r="C940" s="1">
        <v>1879.3500000000001</v>
      </c>
      <c r="D940">
        <v>5012.6929881103297</v>
      </c>
      <c r="E940">
        <v>4438.7768398212284</v>
      </c>
    </row>
    <row r="941" spans="1:5" x14ac:dyDescent="0.4">
      <c r="A941" s="21">
        <v>40753</v>
      </c>
      <c r="B941">
        <v>3658</v>
      </c>
      <c r="C941" s="1">
        <v>2450.86</v>
      </c>
      <c r="D941">
        <v>4833.5960969327298</v>
      </c>
      <c r="E941">
        <v>4412.2588157898817</v>
      </c>
    </row>
    <row r="942" spans="1:5" x14ac:dyDescent="0.4">
      <c r="A942" s="21">
        <v>40754</v>
      </c>
      <c r="B942">
        <v>6392</v>
      </c>
      <c r="C942" s="1">
        <v>4282.6400000000003</v>
      </c>
      <c r="D942">
        <v>4633.2138053146891</v>
      </c>
      <c r="E942">
        <v>4424.7148552442013</v>
      </c>
    </row>
    <row r="943" spans="1:5" x14ac:dyDescent="0.4">
      <c r="A943" s="21">
        <v>40755</v>
      </c>
      <c r="B943">
        <v>4262</v>
      </c>
      <c r="C943" s="1">
        <v>2855.54</v>
      </c>
      <c r="D943">
        <v>4725.7460431167592</v>
      </c>
      <c r="E943">
        <v>4394.2403268445523</v>
      </c>
    </row>
    <row r="944" spans="1:5" x14ac:dyDescent="0.4">
      <c r="A944" s="21">
        <v>40756</v>
      </c>
      <c r="B944">
        <v>2867</v>
      </c>
      <c r="C944" s="1">
        <v>1920.89</v>
      </c>
      <c r="D944">
        <v>4841.6966383899289</v>
      </c>
      <c r="E944">
        <v>4438.5362374069819</v>
      </c>
    </row>
    <row r="945" spans="1:5" x14ac:dyDescent="0.4">
      <c r="A945" s="21">
        <v>40757</v>
      </c>
      <c r="B945">
        <v>7478</v>
      </c>
      <c r="C945" s="1">
        <v>5010.26</v>
      </c>
      <c r="D945">
        <v>4534.7080771849114</v>
      </c>
      <c r="E945">
        <v>4412.0196475352514</v>
      </c>
    </row>
    <row r="946" spans="1:5" x14ac:dyDescent="0.4">
      <c r="A946" s="21">
        <v>40758</v>
      </c>
      <c r="B946">
        <v>3430</v>
      </c>
      <c r="C946" s="1">
        <v>2298.1000000000004</v>
      </c>
      <c r="D946">
        <v>4798.2575751877266</v>
      </c>
      <c r="E946">
        <v>4424.4750085547212</v>
      </c>
    </row>
    <row r="947" spans="1:5" x14ac:dyDescent="0.4">
      <c r="A947" s="21">
        <v>40759</v>
      </c>
      <c r="B947">
        <v>5897</v>
      </c>
      <c r="C947" s="1">
        <v>3950.9900000000002</v>
      </c>
      <c r="D947">
        <v>4748.6285359690455</v>
      </c>
      <c r="E947">
        <v>4394.0021288335156</v>
      </c>
    </row>
    <row r="948" spans="1:5" x14ac:dyDescent="0.4">
      <c r="A948" s="21">
        <v>40760</v>
      </c>
      <c r="B948">
        <v>5618</v>
      </c>
      <c r="C948" s="1">
        <v>3764.0600000000004</v>
      </c>
      <c r="D948">
        <v>5000.4874944224457</v>
      </c>
      <c r="E948">
        <v>4438.2956349927344</v>
      </c>
    </row>
    <row r="949" spans="1:5" x14ac:dyDescent="0.4">
      <c r="A949" s="21">
        <v>40761</v>
      </c>
      <c r="B949">
        <v>4368</v>
      </c>
      <c r="C949" s="1">
        <v>2926.5600000000004</v>
      </c>
      <c r="D949">
        <v>4841.6893014115576</v>
      </c>
      <c r="E949">
        <v>4411.7804792806201</v>
      </c>
    </row>
    <row r="950" spans="1:5" x14ac:dyDescent="0.4">
      <c r="A950" s="21">
        <v>40762</v>
      </c>
      <c r="B950">
        <v>2603</v>
      </c>
      <c r="C950" s="1">
        <v>1744.01</v>
      </c>
      <c r="D950">
        <v>4969.4873225893953</v>
      </c>
      <c r="E950">
        <v>4424.235161865241</v>
      </c>
    </row>
    <row r="951" spans="1:5" x14ac:dyDescent="0.4">
      <c r="A951" s="21">
        <v>40763</v>
      </c>
      <c r="B951">
        <v>3389</v>
      </c>
      <c r="C951" s="1">
        <v>2270.63</v>
      </c>
      <c r="D951">
        <v>4635.7947011483993</v>
      </c>
      <c r="E951">
        <v>4393.763930822478</v>
      </c>
    </row>
    <row r="952" spans="1:5" x14ac:dyDescent="0.4">
      <c r="A952" s="21">
        <v>40764</v>
      </c>
      <c r="B952">
        <v>3699</v>
      </c>
      <c r="C952" s="1">
        <v>2478.33</v>
      </c>
      <c r="D952">
        <v>4196.3237446909188</v>
      </c>
      <c r="E952">
        <v>4438.055032578488</v>
      </c>
    </row>
    <row r="953" spans="1:5" x14ac:dyDescent="0.4">
      <c r="A953" s="21">
        <v>40765</v>
      </c>
      <c r="B953">
        <v>7304</v>
      </c>
      <c r="C953" s="1">
        <v>4893.68</v>
      </c>
      <c r="D953">
        <v>4275.0644626312887</v>
      </c>
      <c r="E953">
        <v>4411.5413110259897</v>
      </c>
    </row>
    <row r="954" spans="1:5" x14ac:dyDescent="0.4">
      <c r="A954" s="21">
        <v>40766</v>
      </c>
      <c r="B954">
        <v>3430</v>
      </c>
      <c r="C954" s="1">
        <v>2298.1000000000004</v>
      </c>
      <c r="D954">
        <v>4837.7295811367567</v>
      </c>
      <c r="E954">
        <v>4423.9953151757609</v>
      </c>
    </row>
    <row r="955" spans="1:5" x14ac:dyDescent="0.4">
      <c r="A955" s="21">
        <v>40767</v>
      </c>
      <c r="B955">
        <v>5408</v>
      </c>
      <c r="C955" s="1">
        <v>3623.36</v>
      </c>
      <c r="D955">
        <v>4369.1863306582782</v>
      </c>
      <c r="E955">
        <v>4393.5257328114412</v>
      </c>
    </row>
    <row r="956" spans="1:5" x14ac:dyDescent="0.4">
      <c r="A956" s="21">
        <v>40768</v>
      </c>
      <c r="B956">
        <v>3430</v>
      </c>
      <c r="C956" s="1">
        <v>2298.1000000000004</v>
      </c>
      <c r="D956">
        <v>4748.5390595399358</v>
      </c>
      <c r="E956">
        <v>4437.8144301642415</v>
      </c>
    </row>
    <row r="957" spans="1:5" x14ac:dyDescent="0.4">
      <c r="A957" s="21">
        <v>40769</v>
      </c>
      <c r="B957">
        <v>5317</v>
      </c>
      <c r="C957" s="1">
        <v>3562.3900000000003</v>
      </c>
      <c r="D957">
        <v>4557.4523432472179</v>
      </c>
      <c r="E957">
        <v>4411.3021427713584</v>
      </c>
    </row>
    <row r="958" spans="1:5" x14ac:dyDescent="0.4">
      <c r="A958" s="21">
        <v>40770</v>
      </c>
      <c r="B958">
        <v>3430</v>
      </c>
      <c r="C958" s="1">
        <v>2298.1000000000004</v>
      </c>
      <c r="D958">
        <v>4461.1273478009898</v>
      </c>
      <c r="E958">
        <v>4423.7554684862807</v>
      </c>
    </row>
    <row r="959" spans="1:5" x14ac:dyDescent="0.4">
      <c r="A959" s="21">
        <v>40771</v>
      </c>
      <c r="B959">
        <v>5303</v>
      </c>
      <c r="C959" s="1">
        <v>3553.01</v>
      </c>
      <c r="D959">
        <v>4468.9954986201456</v>
      </c>
      <c r="E959">
        <v>4393.2875348004045</v>
      </c>
    </row>
    <row r="960" spans="1:5" x14ac:dyDescent="0.4">
      <c r="A960" s="21">
        <v>40772</v>
      </c>
      <c r="B960">
        <v>4736</v>
      </c>
      <c r="C960" s="1">
        <v>3173.1200000000003</v>
      </c>
      <c r="D960">
        <v>4649.5538825864633</v>
      </c>
      <c r="E960">
        <v>4437.5738277499941</v>
      </c>
    </row>
    <row r="961" spans="1:5" x14ac:dyDescent="0.4">
      <c r="A961" s="21">
        <v>40773</v>
      </c>
      <c r="B961">
        <v>3341</v>
      </c>
      <c r="C961" s="1">
        <v>2238.4700000000003</v>
      </c>
      <c r="D961">
        <v>4428.0669104516264</v>
      </c>
      <c r="E961">
        <v>4411.0629745167289</v>
      </c>
    </row>
    <row r="962" spans="1:5" x14ac:dyDescent="0.4">
      <c r="A962" s="21">
        <v>40774</v>
      </c>
      <c r="B962">
        <v>2721</v>
      </c>
      <c r="C962" s="1">
        <v>1823.0700000000002</v>
      </c>
      <c r="D962">
        <v>4441.407202912922</v>
      </c>
      <c r="E962">
        <v>4423.5156217968006</v>
      </c>
    </row>
    <row r="963" spans="1:5" x14ac:dyDescent="0.4">
      <c r="A963" s="21">
        <v>40775</v>
      </c>
      <c r="B963">
        <v>2739</v>
      </c>
      <c r="C963" s="1">
        <v>1835.13</v>
      </c>
      <c r="D963">
        <v>4192.3305158794537</v>
      </c>
      <c r="E963">
        <v>4393.0493367893687</v>
      </c>
    </row>
    <row r="964" spans="1:5" x14ac:dyDescent="0.4">
      <c r="A964" s="21">
        <v>40776</v>
      </c>
      <c r="B964">
        <v>2743</v>
      </c>
      <c r="C964" s="1">
        <v>1837.8100000000002</v>
      </c>
      <c r="D964">
        <v>3743.9239848176844</v>
      </c>
      <c r="E964">
        <v>4437.3332253357476</v>
      </c>
    </row>
    <row r="965" spans="1:5" x14ac:dyDescent="0.4">
      <c r="A965" s="21">
        <v>40777</v>
      </c>
      <c r="B965">
        <v>6793</v>
      </c>
      <c r="C965" s="1">
        <v>4551.3100000000004</v>
      </c>
      <c r="D965">
        <v>3734.3641877526047</v>
      </c>
      <c r="E965">
        <v>4410.8238062620976</v>
      </c>
    </row>
    <row r="966" spans="1:5" x14ac:dyDescent="0.4">
      <c r="A966" s="21">
        <v>40778</v>
      </c>
      <c r="B966">
        <v>7085</v>
      </c>
      <c r="C966" s="1">
        <v>4746.9500000000007</v>
      </c>
      <c r="D966">
        <v>4270.5178886503927</v>
      </c>
      <c r="E966">
        <v>4423.2757751073204</v>
      </c>
    </row>
    <row r="967" spans="1:5" x14ac:dyDescent="0.4">
      <c r="A967" s="21">
        <v>40779</v>
      </c>
      <c r="B967">
        <v>7266</v>
      </c>
      <c r="C967" s="1">
        <v>4868.22</v>
      </c>
      <c r="D967">
        <v>4485.1926239650384</v>
      </c>
      <c r="E967">
        <v>4392.811138778332</v>
      </c>
    </row>
    <row r="968" spans="1:5" x14ac:dyDescent="0.4">
      <c r="A968" s="21">
        <v>40780</v>
      </c>
      <c r="B968">
        <v>4268</v>
      </c>
      <c r="C968" s="1">
        <v>2859.56</v>
      </c>
      <c r="D968">
        <v>5203.253186844423</v>
      </c>
      <c r="E968">
        <v>4437.0926229215002</v>
      </c>
    </row>
    <row r="969" spans="1:5" x14ac:dyDescent="0.4">
      <c r="A969" s="21">
        <v>40781</v>
      </c>
      <c r="B969">
        <v>2655</v>
      </c>
      <c r="C969" s="1">
        <v>1778.8500000000001</v>
      </c>
      <c r="D969">
        <v>5088.3956434127758</v>
      </c>
      <c r="E969">
        <v>4410.5846380074672</v>
      </c>
    </row>
    <row r="970" spans="1:5" x14ac:dyDescent="0.4">
      <c r="A970" s="21">
        <v>40782</v>
      </c>
      <c r="B970">
        <v>3650</v>
      </c>
      <c r="C970" s="1">
        <v>2445.5</v>
      </c>
      <c r="D970">
        <v>4444.4005549379071</v>
      </c>
      <c r="E970">
        <v>4423.0359284178403</v>
      </c>
    </row>
    <row r="971" spans="1:5" x14ac:dyDescent="0.4">
      <c r="A971" s="21">
        <v>40783</v>
      </c>
      <c r="B971">
        <v>3430</v>
      </c>
      <c r="C971" s="1">
        <v>2298.1000000000004</v>
      </c>
      <c r="D971">
        <v>4512.4859860157203</v>
      </c>
      <c r="E971">
        <v>4392.5729407672943</v>
      </c>
    </row>
    <row r="972" spans="1:5" x14ac:dyDescent="0.4">
      <c r="A972" s="21">
        <v>40784</v>
      </c>
      <c r="B972">
        <v>6847</v>
      </c>
      <c r="C972" s="1">
        <v>4587.4900000000007</v>
      </c>
      <c r="D972">
        <v>4353.7518232231987</v>
      </c>
      <c r="E972">
        <v>4436.8520205072537</v>
      </c>
    </row>
    <row r="973" spans="1:5" x14ac:dyDescent="0.4">
      <c r="A973" s="21">
        <v>40785</v>
      </c>
      <c r="B973">
        <v>5740</v>
      </c>
      <c r="C973" s="1">
        <v>3845.8</v>
      </c>
      <c r="D973">
        <v>4526.3751019921692</v>
      </c>
      <c r="E973">
        <v>4410.3454697528359</v>
      </c>
    </row>
    <row r="974" spans="1:5" x14ac:dyDescent="0.4">
      <c r="A974" s="21">
        <v>40786</v>
      </c>
      <c r="B974">
        <v>5090</v>
      </c>
      <c r="C974" s="1">
        <v>3410.3</v>
      </c>
      <c r="D974">
        <v>4940.3436067454577</v>
      </c>
      <c r="E974">
        <v>4422.7960817283602</v>
      </c>
    </row>
    <row r="975" spans="1:5" x14ac:dyDescent="0.4">
      <c r="A975" s="21">
        <v>40787</v>
      </c>
      <c r="B975">
        <v>3430</v>
      </c>
      <c r="C975" s="1">
        <v>2298.1000000000004</v>
      </c>
      <c r="D975">
        <v>5021.6862376215831</v>
      </c>
      <c r="E975">
        <v>4392.3347427562576</v>
      </c>
    </row>
    <row r="976" spans="1:5" x14ac:dyDescent="0.4">
      <c r="A976" s="21">
        <v>40788</v>
      </c>
      <c r="B976">
        <v>3320</v>
      </c>
      <c r="C976" s="1">
        <v>2224.4</v>
      </c>
      <c r="D976">
        <v>4514.7405784960365</v>
      </c>
      <c r="E976">
        <v>4436.6114180930072</v>
      </c>
    </row>
    <row r="977" spans="1:5" x14ac:dyDescent="0.4">
      <c r="A977" s="21">
        <v>40789</v>
      </c>
      <c r="B977">
        <v>3151</v>
      </c>
      <c r="C977" s="1">
        <v>2111.17</v>
      </c>
      <c r="D977">
        <v>4505.8733996682204</v>
      </c>
      <c r="E977">
        <v>4410.1063014982055</v>
      </c>
    </row>
    <row r="978" spans="1:5" x14ac:dyDescent="0.4">
      <c r="A978" s="21">
        <v>40790</v>
      </c>
      <c r="B978">
        <v>5723</v>
      </c>
      <c r="C978" s="1">
        <v>3834.4100000000003</v>
      </c>
      <c r="D978">
        <v>4317.6639583224396</v>
      </c>
      <c r="E978">
        <v>4422.55623503888</v>
      </c>
    </row>
    <row r="979" spans="1:5" x14ac:dyDescent="0.4">
      <c r="A979" s="21">
        <v>40791</v>
      </c>
      <c r="B979">
        <v>7362</v>
      </c>
      <c r="C979" s="1">
        <v>4932.54</v>
      </c>
      <c r="D979">
        <v>4314.3417888131789</v>
      </c>
      <c r="E979">
        <v>4392.0965447452209</v>
      </c>
    </row>
    <row r="980" spans="1:5" x14ac:dyDescent="0.4">
      <c r="A980" s="21">
        <v>40792</v>
      </c>
      <c r="B980">
        <v>7612</v>
      </c>
      <c r="C980" s="1">
        <v>5100.04</v>
      </c>
      <c r="D980">
        <v>5021.0992132728388</v>
      </c>
      <c r="E980">
        <v>4436.3708156787598</v>
      </c>
    </row>
    <row r="981" spans="1:5" x14ac:dyDescent="0.4">
      <c r="A981" s="21">
        <v>40793</v>
      </c>
      <c r="B981">
        <v>3530</v>
      </c>
      <c r="C981" s="1">
        <v>2365.1000000000004</v>
      </c>
      <c r="D981">
        <v>5521.4370896920973</v>
      </c>
      <c r="E981">
        <v>4409.8671332435742</v>
      </c>
    </row>
    <row r="982" spans="1:5" x14ac:dyDescent="0.4">
      <c r="A982" s="21">
        <v>40794</v>
      </c>
      <c r="B982">
        <v>2995</v>
      </c>
      <c r="C982" s="1">
        <v>2006.65</v>
      </c>
      <c r="D982">
        <v>4944.0199781072652</v>
      </c>
      <c r="E982">
        <v>4422.3163883494008</v>
      </c>
    </row>
    <row r="983" spans="1:5" x14ac:dyDescent="0.4">
      <c r="A983" s="21">
        <v>40795</v>
      </c>
      <c r="B983">
        <v>7280</v>
      </c>
      <c r="C983" s="1">
        <v>4877.6000000000004</v>
      </c>
      <c r="D983">
        <v>4817.211428963592</v>
      </c>
      <c r="E983">
        <v>4391.8583467341841</v>
      </c>
    </row>
    <row r="984" spans="1:5" x14ac:dyDescent="0.4">
      <c r="A984" s="21">
        <v>40796</v>
      </c>
      <c r="B984">
        <v>4711</v>
      </c>
      <c r="C984" s="1">
        <v>3156.3700000000003</v>
      </c>
      <c r="D984">
        <v>5253.0537743153554</v>
      </c>
      <c r="E984">
        <v>4436.1302132645133</v>
      </c>
    </row>
    <row r="985" spans="1:5" x14ac:dyDescent="0.4">
      <c r="A985" s="21">
        <v>40797</v>
      </c>
      <c r="B985">
        <v>3430</v>
      </c>
      <c r="C985" s="1">
        <v>2298.1000000000004</v>
      </c>
      <c r="D985">
        <v>4912.8105947358781</v>
      </c>
      <c r="E985">
        <v>4409.6279649889439</v>
      </c>
    </row>
    <row r="986" spans="1:5" x14ac:dyDescent="0.4">
      <c r="A986" s="21">
        <v>40798</v>
      </c>
      <c r="B986">
        <v>6249</v>
      </c>
      <c r="C986" s="1">
        <v>4186.83</v>
      </c>
      <c r="D986">
        <v>4902.7706985127479</v>
      </c>
      <c r="E986">
        <v>4422.0765416599206</v>
      </c>
    </row>
    <row r="987" spans="1:5" x14ac:dyDescent="0.4">
      <c r="A987" s="21">
        <v>40799</v>
      </c>
      <c r="B987">
        <v>3430</v>
      </c>
      <c r="C987" s="1">
        <v>2298.1000000000004</v>
      </c>
      <c r="D987">
        <v>5128.8238322755014</v>
      </c>
      <c r="E987">
        <v>4391.6201487231474</v>
      </c>
    </row>
    <row r="988" spans="1:5" x14ac:dyDescent="0.4">
      <c r="A988" s="21">
        <v>40800</v>
      </c>
      <c r="B988">
        <v>6376</v>
      </c>
      <c r="C988" s="1">
        <v>4271.92</v>
      </c>
      <c r="D988">
        <v>4605.1552657327275</v>
      </c>
      <c r="E988">
        <v>4435.8896108502659</v>
      </c>
    </row>
    <row r="989" spans="1:5" x14ac:dyDescent="0.4">
      <c r="A989" s="21">
        <v>40801</v>
      </c>
      <c r="B989">
        <v>3952</v>
      </c>
      <c r="C989" s="1">
        <v>2647.84</v>
      </c>
      <c r="D989">
        <v>5166.0627941848479</v>
      </c>
      <c r="E989">
        <v>4409.3887967343126</v>
      </c>
    </row>
    <row r="990" spans="1:5" x14ac:dyDescent="0.4">
      <c r="A990" s="21">
        <v>40802</v>
      </c>
      <c r="B990">
        <v>2993</v>
      </c>
      <c r="C990" s="1">
        <v>2005.3100000000002</v>
      </c>
      <c r="D990">
        <v>4945.5118163220868</v>
      </c>
      <c r="E990">
        <v>4421.8366949704405</v>
      </c>
    </row>
    <row r="991" spans="1:5" x14ac:dyDescent="0.4">
      <c r="A991" s="21">
        <v>40803</v>
      </c>
      <c r="B991">
        <v>2815</v>
      </c>
      <c r="C991" s="1">
        <v>1886.0500000000002</v>
      </c>
      <c r="D991">
        <v>4418.853826821347</v>
      </c>
      <c r="E991">
        <v>4391.3819507121107</v>
      </c>
    </row>
    <row r="992" spans="1:5" x14ac:dyDescent="0.4">
      <c r="A992" s="21">
        <v>40804</v>
      </c>
      <c r="B992">
        <v>5104</v>
      </c>
      <c r="C992" s="1">
        <v>3419.6800000000003</v>
      </c>
      <c r="D992">
        <v>4361.2200471896704</v>
      </c>
      <c r="E992">
        <v>4435.6490084360194</v>
      </c>
    </row>
    <row r="993" spans="1:5" x14ac:dyDescent="0.4">
      <c r="A993" s="21">
        <v>40805</v>
      </c>
      <c r="B993">
        <v>4859</v>
      </c>
      <c r="C993" s="1">
        <v>3255.53</v>
      </c>
      <c r="D993">
        <v>4455.2492111194151</v>
      </c>
      <c r="E993">
        <v>4409.1496284796822</v>
      </c>
    </row>
    <row r="994" spans="1:5" x14ac:dyDescent="0.4">
      <c r="A994" s="21">
        <v>40806</v>
      </c>
      <c r="B994">
        <v>3430</v>
      </c>
      <c r="C994" s="1">
        <v>2298.1000000000004</v>
      </c>
      <c r="D994">
        <v>4320.3344919851752</v>
      </c>
      <c r="E994">
        <v>4421.5968482809603</v>
      </c>
    </row>
    <row r="995" spans="1:5" x14ac:dyDescent="0.4">
      <c r="A995" s="21">
        <v>40807</v>
      </c>
      <c r="B995">
        <v>6382</v>
      </c>
      <c r="C995" s="1">
        <v>4275.9400000000005</v>
      </c>
      <c r="D995">
        <v>4401.8942067539374</v>
      </c>
      <c r="E995">
        <v>4391.143752701073</v>
      </c>
    </row>
    <row r="996" spans="1:5" x14ac:dyDescent="0.4">
      <c r="A996" s="21">
        <v>40808</v>
      </c>
      <c r="B996">
        <v>3430</v>
      </c>
      <c r="C996" s="1">
        <v>2298.1000000000004</v>
      </c>
      <c r="D996">
        <v>4694.4611265486192</v>
      </c>
      <c r="E996">
        <v>4435.4084060217729</v>
      </c>
    </row>
    <row r="997" spans="1:5" x14ac:dyDescent="0.4">
      <c r="A997" s="21">
        <v>40809</v>
      </c>
      <c r="B997">
        <v>6294</v>
      </c>
      <c r="C997" s="1">
        <v>4216.9800000000005</v>
      </c>
      <c r="D997">
        <v>4276.3553320346318</v>
      </c>
      <c r="E997">
        <v>4408.9104602250509</v>
      </c>
    </row>
    <row r="998" spans="1:5" x14ac:dyDescent="0.4">
      <c r="A998" s="21">
        <v>40810</v>
      </c>
      <c r="B998">
        <v>4281</v>
      </c>
      <c r="C998" s="1">
        <v>2868.27</v>
      </c>
      <c r="D998">
        <v>4885.9197139020807</v>
      </c>
      <c r="E998">
        <v>4421.3570015914802</v>
      </c>
    </row>
    <row r="999" spans="1:5" x14ac:dyDescent="0.4">
      <c r="A999" s="21">
        <v>40811</v>
      </c>
      <c r="B999">
        <v>3239</v>
      </c>
      <c r="C999" s="1">
        <v>2170.13</v>
      </c>
      <c r="D999">
        <v>4725.5894892001861</v>
      </c>
      <c r="E999">
        <v>4390.9055546900363</v>
      </c>
    </row>
    <row r="1000" spans="1:5" x14ac:dyDescent="0.4">
      <c r="A1000" s="21">
        <v>40812</v>
      </c>
      <c r="B1000">
        <v>2717</v>
      </c>
      <c r="C1000" s="1">
        <v>1820.39</v>
      </c>
      <c r="D1000">
        <v>4298.5069136868169</v>
      </c>
      <c r="E1000">
        <v>4435.1678036075255</v>
      </c>
    </row>
    <row r="1001" spans="1:5" x14ac:dyDescent="0.4">
      <c r="A1001" s="21">
        <v>40813</v>
      </c>
      <c r="B1001">
        <v>3430</v>
      </c>
      <c r="C1001" s="1">
        <v>2298.1000000000004</v>
      </c>
      <c r="D1001">
        <v>4261.7080523909699</v>
      </c>
      <c r="E1001">
        <v>4408.6712919704205</v>
      </c>
    </row>
    <row r="1002" spans="1:5" x14ac:dyDescent="0.4">
      <c r="A1002" s="21">
        <v>40814</v>
      </c>
      <c r="B1002">
        <v>6269</v>
      </c>
      <c r="C1002" s="1">
        <v>4200.2300000000005</v>
      </c>
      <c r="D1002">
        <v>4063.8903895961348</v>
      </c>
      <c r="E1002">
        <v>4421.117154902</v>
      </c>
    </row>
    <row r="1003" spans="1:5" x14ac:dyDescent="0.4">
      <c r="A1003" s="21">
        <v>40815</v>
      </c>
      <c r="B1003">
        <v>3430</v>
      </c>
      <c r="C1003" s="1">
        <v>2298.1000000000004</v>
      </c>
      <c r="D1003">
        <v>4241.3943827371368</v>
      </c>
      <c r="E1003">
        <v>4390.6673566789996</v>
      </c>
    </row>
    <row r="1004" spans="1:5" x14ac:dyDescent="0.4">
      <c r="A1004" s="21">
        <v>40816</v>
      </c>
      <c r="B1004">
        <v>6284</v>
      </c>
      <c r="C1004" s="1">
        <v>4210.2800000000007</v>
      </c>
      <c r="D1004">
        <v>4342.0098297362319</v>
      </c>
      <c r="E1004">
        <v>4434.927201193279</v>
      </c>
    </row>
    <row r="1005" spans="1:5" x14ac:dyDescent="0.4">
      <c r="A1005" s="21">
        <v>40817</v>
      </c>
      <c r="B1005">
        <v>4371</v>
      </c>
      <c r="C1005" s="1">
        <v>2928.57</v>
      </c>
      <c r="D1005">
        <v>4620.19211325994</v>
      </c>
      <c r="E1005">
        <v>4408.4321237157892</v>
      </c>
    </row>
    <row r="1006" spans="1:5" x14ac:dyDescent="0.4">
      <c r="A1006" s="21">
        <v>40818</v>
      </c>
      <c r="B1006">
        <v>3430</v>
      </c>
      <c r="C1006" s="1">
        <v>2298.1000000000004</v>
      </c>
      <c r="D1006">
        <v>4362.876366222491</v>
      </c>
      <c r="E1006">
        <v>4420.8773082125199</v>
      </c>
    </row>
    <row r="1007" spans="1:5" x14ac:dyDescent="0.4">
      <c r="A1007" s="21">
        <v>40819</v>
      </c>
      <c r="B1007">
        <v>3351</v>
      </c>
      <c r="C1007" s="1">
        <v>2245.17</v>
      </c>
      <c r="D1007">
        <v>4473.7641677655365</v>
      </c>
      <c r="E1007">
        <v>4390.4291586679628</v>
      </c>
    </row>
    <row r="1008" spans="1:5" x14ac:dyDescent="0.4">
      <c r="A1008" s="21">
        <v>40820</v>
      </c>
      <c r="B1008">
        <v>6842</v>
      </c>
      <c r="C1008" s="1">
        <v>4584.1400000000003</v>
      </c>
      <c r="D1008">
        <v>4234.7448537995151</v>
      </c>
      <c r="E1008">
        <v>4434.6865987790316</v>
      </c>
    </row>
    <row r="1009" spans="1:5" x14ac:dyDescent="0.4">
      <c r="A1009" s="21">
        <v>40821</v>
      </c>
      <c r="B1009">
        <v>3650</v>
      </c>
      <c r="C1009" s="1">
        <v>2445.5</v>
      </c>
      <c r="D1009">
        <v>4434.9770773561959</v>
      </c>
      <c r="E1009">
        <v>4408.1929554611588</v>
      </c>
    </row>
    <row r="1010" spans="1:5" x14ac:dyDescent="0.4">
      <c r="A1010" s="21">
        <v>40822</v>
      </c>
      <c r="B1010">
        <v>3430</v>
      </c>
      <c r="C1010" s="1">
        <v>2298.1000000000004</v>
      </c>
      <c r="D1010">
        <v>4574.7630780499921</v>
      </c>
      <c r="E1010">
        <v>4420.6374615230407</v>
      </c>
    </row>
    <row r="1011" spans="1:5" x14ac:dyDescent="0.4">
      <c r="A1011" s="21">
        <v>40823</v>
      </c>
      <c r="B1011">
        <v>3650</v>
      </c>
      <c r="C1011" s="1">
        <v>2445.5</v>
      </c>
      <c r="D1011">
        <v>4362.5428605302068</v>
      </c>
      <c r="E1011">
        <v>4390.1909606569261</v>
      </c>
    </row>
    <row r="1012" spans="1:5" x14ac:dyDescent="0.4">
      <c r="A1012" s="21">
        <v>40824</v>
      </c>
      <c r="B1012">
        <v>3430</v>
      </c>
      <c r="C1012" s="1">
        <v>2298.1000000000004</v>
      </c>
      <c r="D1012">
        <v>4012.1362358205379</v>
      </c>
      <c r="E1012">
        <v>4434.445996364786</v>
      </c>
    </row>
    <row r="1013" spans="1:5" x14ac:dyDescent="0.4">
      <c r="A1013" s="21">
        <v>40825</v>
      </c>
      <c r="B1013">
        <v>3430</v>
      </c>
      <c r="C1013" s="1">
        <v>2298.1000000000004</v>
      </c>
      <c r="D1013">
        <v>4157.0341484181163</v>
      </c>
      <c r="E1013">
        <v>4407.9537872065275</v>
      </c>
    </row>
    <row r="1014" spans="1:5" x14ac:dyDescent="0.4">
      <c r="A1014" s="21">
        <v>40826</v>
      </c>
      <c r="B1014">
        <v>5890</v>
      </c>
      <c r="C1014" s="1">
        <v>3946.3</v>
      </c>
      <c r="D1014">
        <v>4017.6809540534032</v>
      </c>
      <c r="E1014">
        <v>4420.3976148335605</v>
      </c>
    </row>
    <row r="1015" spans="1:5" x14ac:dyDescent="0.4">
      <c r="A1015" s="21">
        <v>40827</v>
      </c>
      <c r="B1015">
        <v>3430</v>
      </c>
      <c r="C1015" s="1">
        <v>2298.1000000000004</v>
      </c>
      <c r="D1015">
        <v>4087.1725636130054</v>
      </c>
      <c r="E1015">
        <v>4389.9527626458885</v>
      </c>
    </row>
    <row r="1016" spans="1:5" x14ac:dyDescent="0.4">
      <c r="A1016" s="21">
        <v>40828</v>
      </c>
      <c r="B1016">
        <v>6191</v>
      </c>
      <c r="C1016" s="1">
        <v>4147.97</v>
      </c>
      <c r="D1016">
        <v>4222.6495743360201</v>
      </c>
      <c r="E1016">
        <v>4434.2053939505395</v>
      </c>
    </row>
    <row r="1017" spans="1:5" x14ac:dyDescent="0.4">
      <c r="A1017" s="21">
        <v>40829</v>
      </c>
      <c r="B1017">
        <v>3195</v>
      </c>
      <c r="C1017" s="1">
        <v>2140.65</v>
      </c>
      <c r="D1017">
        <v>4547.977986330472</v>
      </c>
      <c r="E1017">
        <v>4407.7146189518971</v>
      </c>
    </row>
    <row r="1018" spans="1:5" x14ac:dyDescent="0.4">
      <c r="A1018" s="21">
        <v>40830</v>
      </c>
      <c r="B1018">
        <v>2676</v>
      </c>
      <c r="C1018" s="1">
        <v>1792.92</v>
      </c>
      <c r="D1018">
        <v>4067.6624754830505</v>
      </c>
      <c r="E1018">
        <v>4420.1577681440804</v>
      </c>
    </row>
    <row r="1019" spans="1:5" x14ac:dyDescent="0.4">
      <c r="A1019" s="21">
        <v>40831</v>
      </c>
      <c r="B1019">
        <v>2716</v>
      </c>
      <c r="C1019" s="1">
        <v>1819.72</v>
      </c>
      <c r="D1019">
        <v>4095.4546931308741</v>
      </c>
      <c r="E1019">
        <v>4389.7145646348517</v>
      </c>
    </row>
    <row r="1020" spans="1:5" x14ac:dyDescent="0.4">
      <c r="A1020" s="21">
        <v>40832</v>
      </c>
      <c r="B1020">
        <v>5003</v>
      </c>
      <c r="C1020" s="1">
        <v>3352.01</v>
      </c>
      <c r="D1020">
        <v>3845.1375102014526</v>
      </c>
      <c r="E1020">
        <v>4433.9647915362921</v>
      </c>
    </row>
    <row r="1021" spans="1:5" x14ac:dyDescent="0.4">
      <c r="A1021" s="21">
        <v>40833</v>
      </c>
      <c r="B1021">
        <v>3650</v>
      </c>
      <c r="C1021" s="1">
        <v>2445.5</v>
      </c>
      <c r="D1021">
        <v>3791.158655238683</v>
      </c>
      <c r="E1021">
        <v>4407.4754506972658</v>
      </c>
    </row>
    <row r="1022" spans="1:5" x14ac:dyDescent="0.4">
      <c r="A1022" s="21">
        <v>40834</v>
      </c>
      <c r="B1022">
        <v>3430</v>
      </c>
      <c r="C1022" s="1">
        <v>2298.1000000000004</v>
      </c>
      <c r="D1022">
        <v>4019.0242037500798</v>
      </c>
      <c r="E1022">
        <v>4419.9179214546002</v>
      </c>
    </row>
    <row r="1023" spans="1:5" x14ac:dyDescent="0.4">
      <c r="A1023" s="21">
        <v>40835</v>
      </c>
      <c r="B1023">
        <v>6221</v>
      </c>
      <c r="C1023" s="1">
        <v>4168.0700000000006</v>
      </c>
      <c r="D1023">
        <v>3920.1673152936874</v>
      </c>
      <c r="E1023">
        <v>4389.476366623815</v>
      </c>
    </row>
    <row r="1024" spans="1:5" x14ac:dyDescent="0.4">
      <c r="A1024" s="21">
        <v>40836</v>
      </c>
      <c r="B1024">
        <v>3430</v>
      </c>
      <c r="C1024" s="1">
        <v>2298.1000000000004</v>
      </c>
      <c r="D1024">
        <v>4026.6584812177857</v>
      </c>
      <c r="E1024">
        <v>4433.7241891220456</v>
      </c>
    </row>
    <row r="1025" spans="1:5" x14ac:dyDescent="0.4">
      <c r="A1025" s="21">
        <v>40837</v>
      </c>
      <c r="B1025">
        <v>3650</v>
      </c>
      <c r="C1025" s="1">
        <v>2445.5</v>
      </c>
      <c r="D1025">
        <v>4186.9460963892034</v>
      </c>
      <c r="E1025">
        <v>4407.2362824426355</v>
      </c>
    </row>
    <row r="1026" spans="1:5" x14ac:dyDescent="0.4">
      <c r="A1026" s="21">
        <v>40838</v>
      </c>
      <c r="B1026">
        <v>5324</v>
      </c>
      <c r="C1026" s="1">
        <v>3567.0800000000004</v>
      </c>
      <c r="D1026">
        <v>4121.7784588935438</v>
      </c>
      <c r="E1026">
        <v>4419.6780747651201</v>
      </c>
    </row>
    <row r="1027" spans="1:5" x14ac:dyDescent="0.4">
      <c r="A1027" s="21">
        <v>40839</v>
      </c>
      <c r="B1027">
        <v>3430</v>
      </c>
      <c r="C1027" s="1">
        <v>2298.1000000000004</v>
      </c>
      <c r="D1027">
        <v>4022.6121014998039</v>
      </c>
      <c r="E1027">
        <v>4389.2381686127783</v>
      </c>
    </row>
    <row r="1028" spans="1:5" x14ac:dyDescent="0.4">
      <c r="A1028" s="21">
        <v>40840</v>
      </c>
      <c r="B1028">
        <v>6033</v>
      </c>
      <c r="C1028" s="1">
        <v>4042.11</v>
      </c>
      <c r="D1028">
        <v>4184.120343973249</v>
      </c>
      <c r="E1028">
        <v>4433.4835867077991</v>
      </c>
    </row>
    <row r="1029" spans="1:5" x14ac:dyDescent="0.4">
      <c r="A1029" s="21">
        <v>40841</v>
      </c>
      <c r="B1029">
        <v>4938</v>
      </c>
      <c r="C1029" s="1">
        <v>3308.46</v>
      </c>
      <c r="D1029">
        <v>4529.1431694064286</v>
      </c>
      <c r="E1029">
        <v>4406.9971141880042</v>
      </c>
    </row>
    <row r="1030" spans="1:5" x14ac:dyDescent="0.4">
      <c r="A1030" s="21">
        <v>40842</v>
      </c>
      <c r="B1030">
        <v>3114</v>
      </c>
      <c r="C1030" s="1">
        <v>2086.38</v>
      </c>
      <c r="D1030">
        <v>4265.4931408304628</v>
      </c>
      <c r="E1030">
        <v>4419.4382280756408</v>
      </c>
    </row>
    <row r="1031" spans="1:5" x14ac:dyDescent="0.4">
      <c r="A1031" s="21">
        <v>40843</v>
      </c>
      <c r="B1031">
        <v>2698</v>
      </c>
      <c r="C1031" s="1">
        <v>1807.66</v>
      </c>
      <c r="D1031">
        <v>4367.4436801898755</v>
      </c>
      <c r="E1031">
        <v>4388.9999706017416</v>
      </c>
    </row>
    <row r="1032" spans="1:5" x14ac:dyDescent="0.4">
      <c r="A1032" s="21">
        <v>40844</v>
      </c>
      <c r="B1032">
        <v>6618</v>
      </c>
      <c r="C1032" s="1">
        <v>4434.0600000000004</v>
      </c>
      <c r="D1032">
        <v>4119.8927125190876</v>
      </c>
      <c r="E1032">
        <v>4433.2429842935517</v>
      </c>
    </row>
    <row r="1033" spans="1:5" x14ac:dyDescent="0.4">
      <c r="A1033" s="21">
        <v>40845</v>
      </c>
      <c r="B1033">
        <v>4296</v>
      </c>
      <c r="C1033" s="1">
        <v>2878.32</v>
      </c>
      <c r="D1033">
        <v>4189.3364266315457</v>
      </c>
      <c r="E1033">
        <v>4406.7579459333738</v>
      </c>
    </row>
    <row r="1034" spans="1:5" x14ac:dyDescent="0.4">
      <c r="A1034" s="21">
        <v>40846</v>
      </c>
      <c r="B1034">
        <v>3430</v>
      </c>
      <c r="C1034" s="1">
        <v>2298.1000000000004</v>
      </c>
      <c r="D1034">
        <v>4501.9694060118782</v>
      </c>
      <c r="E1034">
        <v>4419.1983813861607</v>
      </c>
    </row>
    <row r="1035" spans="1:5" x14ac:dyDescent="0.4">
      <c r="A1035" s="21">
        <v>40847</v>
      </c>
      <c r="B1035">
        <v>6052</v>
      </c>
      <c r="C1035" s="1">
        <v>4054.84</v>
      </c>
      <c r="D1035">
        <v>4391.3023653401169</v>
      </c>
      <c r="E1035">
        <v>4388.7617725907039</v>
      </c>
    </row>
    <row r="1036" spans="1:5" x14ac:dyDescent="0.4">
      <c r="A1036" s="21">
        <v>40848</v>
      </c>
      <c r="B1036">
        <v>3650</v>
      </c>
      <c r="C1036" s="1">
        <v>2445.5</v>
      </c>
      <c r="D1036">
        <v>4293.8838679432256</v>
      </c>
      <c r="E1036">
        <v>4433.0023818793052</v>
      </c>
    </row>
    <row r="1037" spans="1:5" x14ac:dyDescent="0.4">
      <c r="A1037" s="21">
        <v>40849</v>
      </c>
      <c r="B1037">
        <v>3430</v>
      </c>
      <c r="C1037" s="1">
        <v>2298.1000000000004</v>
      </c>
      <c r="D1037">
        <v>4471.4842062875505</v>
      </c>
      <c r="E1037">
        <v>4406.5187776787425</v>
      </c>
    </row>
    <row r="1038" spans="1:5" x14ac:dyDescent="0.4">
      <c r="A1038" s="21">
        <v>40850</v>
      </c>
      <c r="B1038">
        <v>3430</v>
      </c>
      <c r="C1038" s="1">
        <v>2298.1000000000004</v>
      </c>
      <c r="D1038">
        <v>4388.6569971614681</v>
      </c>
      <c r="E1038">
        <v>4418.9585346966805</v>
      </c>
    </row>
    <row r="1039" spans="1:5" x14ac:dyDescent="0.4">
      <c r="A1039" s="21">
        <v>40851</v>
      </c>
      <c r="B1039">
        <v>3430</v>
      </c>
      <c r="C1039" s="1">
        <v>2298.1000000000004</v>
      </c>
      <c r="D1039">
        <v>3878.0795745158148</v>
      </c>
      <c r="E1039">
        <v>4388.5235745796672</v>
      </c>
    </row>
    <row r="1040" spans="1:5" x14ac:dyDescent="0.4">
      <c r="A1040" s="21">
        <v>40852</v>
      </c>
      <c r="B1040">
        <v>3430</v>
      </c>
      <c r="C1040" s="1">
        <v>2298.1000000000004</v>
      </c>
      <c r="D1040">
        <v>4057.7011736968225</v>
      </c>
      <c r="E1040">
        <v>4432.7617794650578</v>
      </c>
    </row>
    <row r="1041" spans="1:5" x14ac:dyDescent="0.4">
      <c r="A1041" s="21">
        <v>40853</v>
      </c>
      <c r="B1041">
        <v>3430</v>
      </c>
      <c r="C1041" s="1">
        <v>2298.1000000000004</v>
      </c>
      <c r="D1041">
        <v>4035.3009885809952</v>
      </c>
      <c r="E1041">
        <v>4406.2796094241121</v>
      </c>
    </row>
    <row r="1042" spans="1:5" x14ac:dyDescent="0.4">
      <c r="A1042" s="21">
        <v>40854</v>
      </c>
      <c r="B1042">
        <v>3430</v>
      </c>
      <c r="C1042" s="1">
        <v>2298.1000000000004</v>
      </c>
      <c r="D1042">
        <v>3610.0834142527619</v>
      </c>
      <c r="E1042">
        <v>4418.7186880072004</v>
      </c>
    </row>
    <row r="1043" spans="1:5" x14ac:dyDescent="0.4">
      <c r="A1043" s="21">
        <v>40855</v>
      </c>
      <c r="B1043">
        <v>3650</v>
      </c>
      <c r="C1043" s="1">
        <v>2445.5</v>
      </c>
      <c r="D1043">
        <v>3816.7151947395955</v>
      </c>
      <c r="E1043">
        <v>4388.2853765686305</v>
      </c>
    </row>
    <row r="1044" spans="1:5" x14ac:dyDescent="0.4">
      <c r="A1044" s="21">
        <v>40856</v>
      </c>
      <c r="B1044">
        <v>3430</v>
      </c>
      <c r="C1044" s="1">
        <v>2298.1000000000004</v>
      </c>
      <c r="D1044">
        <v>3866.1913307817936</v>
      </c>
      <c r="E1044">
        <v>4432.5211770508113</v>
      </c>
    </row>
    <row r="1045" spans="1:5" x14ac:dyDescent="0.4">
      <c r="A1045" s="21">
        <v>40857</v>
      </c>
      <c r="B1045">
        <v>3650</v>
      </c>
      <c r="C1045" s="1">
        <v>2445.5</v>
      </c>
      <c r="D1045">
        <v>3483.2306650448468</v>
      </c>
      <c r="E1045">
        <v>4406.0404411694808</v>
      </c>
    </row>
    <row r="1046" spans="1:5" x14ac:dyDescent="0.4">
      <c r="A1046" s="21">
        <v>40858</v>
      </c>
      <c r="B1046">
        <v>3430</v>
      </c>
      <c r="C1046" s="1">
        <v>2298.1000000000004</v>
      </c>
      <c r="D1046">
        <v>3742.0656632175419</v>
      </c>
      <c r="E1046">
        <v>4418.4788413177203</v>
      </c>
    </row>
    <row r="1047" spans="1:5" x14ac:dyDescent="0.4">
      <c r="A1047" s="21">
        <v>40859</v>
      </c>
      <c r="B1047">
        <v>3430</v>
      </c>
      <c r="C1047" s="1">
        <v>2298.1000000000004</v>
      </c>
      <c r="D1047">
        <v>3763.1279471446519</v>
      </c>
      <c r="E1047">
        <v>4388.0471785575937</v>
      </c>
    </row>
    <row r="1048" spans="1:5" x14ac:dyDescent="0.4">
      <c r="A1048" s="21">
        <v>40860</v>
      </c>
      <c r="B1048">
        <v>3430</v>
      </c>
      <c r="C1048" s="1">
        <v>2298.1000000000004</v>
      </c>
      <c r="D1048">
        <v>3408.7949431460052</v>
      </c>
      <c r="E1048">
        <v>4432.2805746365648</v>
      </c>
    </row>
    <row r="1049" spans="1:5" x14ac:dyDescent="0.4">
      <c r="A1049" s="21">
        <v>40861</v>
      </c>
      <c r="B1049">
        <v>3430</v>
      </c>
      <c r="C1049" s="1">
        <v>2298.1000000000004</v>
      </c>
      <c r="D1049">
        <v>3632.7973323616852</v>
      </c>
      <c r="E1049">
        <v>4405.8012729148504</v>
      </c>
    </row>
    <row r="1050" spans="1:5" x14ac:dyDescent="0.4">
      <c r="A1050" s="21">
        <v>40862</v>
      </c>
      <c r="B1050">
        <v>3430</v>
      </c>
      <c r="C1050" s="1">
        <v>2298.1000000000004</v>
      </c>
      <c r="D1050">
        <v>3669.5546726165558</v>
      </c>
      <c r="E1050">
        <v>4418.2389946282401</v>
      </c>
    </row>
    <row r="1051" spans="1:5" x14ac:dyDescent="0.4">
      <c r="A1051" s="21">
        <v>40863</v>
      </c>
      <c r="B1051">
        <v>3430</v>
      </c>
      <c r="C1051" s="1">
        <v>2298.1000000000004</v>
      </c>
      <c r="D1051">
        <v>3339.5096766058764</v>
      </c>
      <c r="E1051">
        <v>4387.808980546557</v>
      </c>
    </row>
    <row r="1052" spans="1:5" x14ac:dyDescent="0.4">
      <c r="A1052" s="21">
        <v>40864</v>
      </c>
      <c r="B1052">
        <v>3430</v>
      </c>
      <c r="C1052" s="1">
        <v>2298.1000000000004</v>
      </c>
      <c r="D1052">
        <v>3568.9835515317163</v>
      </c>
      <c r="E1052">
        <v>4432.0399722223174</v>
      </c>
    </row>
    <row r="1053" spans="1:5" x14ac:dyDescent="0.4">
      <c r="A1053" s="21">
        <v>40865</v>
      </c>
      <c r="B1053">
        <v>3430</v>
      </c>
      <c r="C1053" s="1">
        <v>2298.1000000000004</v>
      </c>
      <c r="D1053">
        <v>3614.7092799748625</v>
      </c>
      <c r="E1053">
        <v>4405.5621046602191</v>
      </c>
    </row>
    <row r="1054" spans="1:5" x14ac:dyDescent="0.4">
      <c r="A1054" s="21">
        <v>40866</v>
      </c>
      <c r="B1054">
        <v>3430</v>
      </c>
      <c r="C1054" s="1">
        <v>2298.1000000000004</v>
      </c>
      <c r="D1054">
        <v>3299.9172254971718</v>
      </c>
      <c r="E1054">
        <v>4417.99914793876</v>
      </c>
    </row>
    <row r="1055" spans="1:5" x14ac:dyDescent="0.4">
      <c r="A1055" s="21">
        <v>40867</v>
      </c>
      <c r="B1055">
        <v>3650</v>
      </c>
      <c r="C1055" s="1">
        <v>2445.5</v>
      </c>
      <c r="D1055">
        <v>3531.6071789745024</v>
      </c>
      <c r="E1055">
        <v>4387.5707825355203</v>
      </c>
    </row>
    <row r="1056" spans="1:5" x14ac:dyDescent="0.4">
      <c r="A1056" s="21">
        <v>40868</v>
      </c>
      <c r="B1056">
        <v>3430</v>
      </c>
      <c r="C1056" s="1">
        <v>2298.1000000000004</v>
      </c>
      <c r="D1056">
        <v>3619.2150959479177</v>
      </c>
      <c r="E1056">
        <v>4431.7993698080709</v>
      </c>
    </row>
    <row r="1057" spans="1:5" x14ac:dyDescent="0.4">
      <c r="A1057" s="21">
        <v>40869</v>
      </c>
      <c r="B1057">
        <v>3430</v>
      </c>
      <c r="C1057" s="1">
        <v>2298.1000000000004</v>
      </c>
      <c r="D1057">
        <v>3306.0547098899851</v>
      </c>
      <c r="E1057">
        <v>4405.3229364055887</v>
      </c>
    </row>
    <row r="1058" spans="1:5" x14ac:dyDescent="0.4">
      <c r="A1058" s="21">
        <v>40870</v>
      </c>
      <c r="B1058">
        <v>3650</v>
      </c>
      <c r="C1058" s="1">
        <v>2445.5</v>
      </c>
      <c r="D1058">
        <v>3536.9105551999082</v>
      </c>
      <c r="E1058">
        <v>4417.7593012492798</v>
      </c>
    </row>
    <row r="1059" spans="1:5" x14ac:dyDescent="0.4">
      <c r="A1059" s="21">
        <v>40871</v>
      </c>
      <c r="B1059">
        <v>3430</v>
      </c>
      <c r="C1059" s="1">
        <v>2298.1000000000004</v>
      </c>
      <c r="D1059">
        <v>3621.0141353715749</v>
      </c>
      <c r="E1059">
        <v>4387.3325845244826</v>
      </c>
    </row>
    <row r="1060" spans="1:5" x14ac:dyDescent="0.4">
      <c r="A1060" s="21">
        <v>40872</v>
      </c>
      <c r="B1060">
        <v>3430</v>
      </c>
      <c r="C1060" s="1">
        <v>2298.1000000000004</v>
      </c>
      <c r="D1060">
        <v>3310.0860101115836</v>
      </c>
      <c r="E1060">
        <v>4431.5587673938235</v>
      </c>
    </row>
    <row r="1061" spans="1:5" x14ac:dyDescent="0.4">
      <c r="A1061" s="21">
        <v>40873</v>
      </c>
      <c r="B1061">
        <v>3430</v>
      </c>
      <c r="C1061" s="1">
        <v>2298.1000000000004</v>
      </c>
      <c r="D1061">
        <v>3540.3468565346639</v>
      </c>
      <c r="E1061">
        <v>4405.0837681509583</v>
      </c>
    </row>
    <row r="1062" spans="1:5" x14ac:dyDescent="0.4">
      <c r="A1062" s="21">
        <v>40874</v>
      </c>
      <c r="B1062">
        <v>3430</v>
      </c>
      <c r="C1062" s="1">
        <v>2298.1000000000004</v>
      </c>
      <c r="D1062">
        <v>3584.4750929992229</v>
      </c>
      <c r="E1062">
        <v>4417.5194545597997</v>
      </c>
    </row>
    <row r="1063" spans="1:5" x14ac:dyDescent="0.4">
      <c r="A1063" s="21">
        <v>40875</v>
      </c>
      <c r="B1063">
        <v>3430</v>
      </c>
      <c r="C1063" s="1">
        <v>2298.1000000000004</v>
      </c>
      <c r="D1063">
        <v>3284.4268475973499</v>
      </c>
      <c r="E1063">
        <v>4387.0943865134468</v>
      </c>
    </row>
    <row r="1064" spans="1:5" x14ac:dyDescent="0.4">
      <c r="A1064" s="21">
        <v>40876</v>
      </c>
      <c r="B1064">
        <v>3430</v>
      </c>
      <c r="C1064" s="1">
        <v>2298.1000000000004</v>
      </c>
      <c r="D1064">
        <v>3515.391900471775</v>
      </c>
      <c r="E1064">
        <v>4431.318164979577</v>
      </c>
    </row>
    <row r="1065" spans="1:5" x14ac:dyDescent="0.4">
      <c r="A1065" s="21">
        <v>40877</v>
      </c>
      <c r="B1065">
        <v>3430</v>
      </c>
      <c r="C1065" s="1">
        <v>2298.1000000000004</v>
      </c>
      <c r="D1065">
        <v>3562.8151598863469</v>
      </c>
      <c r="E1065">
        <v>4404.844599896328</v>
      </c>
    </row>
    <row r="1066" spans="1:5" x14ac:dyDescent="0.4">
      <c r="A1066" s="21">
        <v>40878</v>
      </c>
      <c r="B1066">
        <v>3430</v>
      </c>
      <c r="C1066" s="1">
        <v>2298.1000000000004</v>
      </c>
      <c r="D1066">
        <v>3270.197094552469</v>
      </c>
      <c r="E1066">
        <v>4417.2796078703195</v>
      </c>
    </row>
    <row r="1067" spans="1:5" x14ac:dyDescent="0.4">
      <c r="A1067" s="21">
        <v>40879</v>
      </c>
      <c r="B1067">
        <v>3430</v>
      </c>
      <c r="C1067" s="1">
        <v>2298.1000000000004</v>
      </c>
      <c r="D1067">
        <v>3500.6124708554735</v>
      </c>
      <c r="E1067">
        <v>4386.8561885024101</v>
      </c>
    </row>
    <row r="1068" spans="1:5" x14ac:dyDescent="0.4">
      <c r="A1068" s="21">
        <v>40880</v>
      </c>
      <c r="B1068">
        <v>3430</v>
      </c>
      <c r="C1068" s="1">
        <v>2298.1000000000004</v>
      </c>
      <c r="D1068">
        <v>3549.8096403908312</v>
      </c>
      <c r="E1068">
        <v>4431.0775625653305</v>
      </c>
    </row>
    <row r="1069" spans="1:5" x14ac:dyDescent="0.4">
      <c r="A1069" s="21">
        <v>40881</v>
      </c>
      <c r="B1069">
        <v>3430</v>
      </c>
      <c r="C1069" s="1">
        <v>2298.1000000000004</v>
      </c>
      <c r="D1069">
        <v>3262.6107378219294</v>
      </c>
      <c r="E1069">
        <v>4404.6054316416967</v>
      </c>
    </row>
    <row r="1070" spans="1:5" x14ac:dyDescent="0.4">
      <c r="A1070" s="21">
        <v>40882</v>
      </c>
      <c r="B1070">
        <v>3430</v>
      </c>
      <c r="C1070" s="1">
        <v>2298.1000000000004</v>
      </c>
      <c r="D1070">
        <v>3491.7527931297022</v>
      </c>
      <c r="E1070">
        <v>4417.0397611808394</v>
      </c>
    </row>
    <row r="1071" spans="1:5" x14ac:dyDescent="0.4">
      <c r="A1071" s="21">
        <v>40883</v>
      </c>
      <c r="B1071">
        <v>3430</v>
      </c>
      <c r="C1071" s="1">
        <v>2298.1000000000004</v>
      </c>
      <c r="D1071">
        <v>3541.8394548752858</v>
      </c>
      <c r="E1071">
        <v>4386.6179904913733</v>
      </c>
    </row>
    <row r="1072" spans="1:5" x14ac:dyDescent="0.4">
      <c r="A1072" s="21">
        <v>40884</v>
      </c>
      <c r="B1072">
        <v>3430</v>
      </c>
      <c r="C1072" s="1">
        <v>2298.1000000000004</v>
      </c>
      <c r="D1072">
        <v>3258.8831957341658</v>
      </c>
      <c r="E1072">
        <v>4430.8369601510831</v>
      </c>
    </row>
    <row r="1073" spans="1:5" x14ac:dyDescent="0.4">
      <c r="A1073" s="21">
        <v>40885</v>
      </c>
      <c r="B1073">
        <v>3430</v>
      </c>
      <c r="C1073" s="1">
        <v>2298.1000000000004</v>
      </c>
      <c r="D1073">
        <v>3486.3382968331643</v>
      </c>
      <c r="E1073">
        <v>4404.3662633870663</v>
      </c>
    </row>
    <row r="1074" spans="1:5" x14ac:dyDescent="0.4">
      <c r="A1074" s="21">
        <v>40886</v>
      </c>
      <c r="B1074">
        <v>3430</v>
      </c>
      <c r="C1074" s="1">
        <v>2298.1000000000004</v>
      </c>
      <c r="D1074">
        <v>3536.8005478860559</v>
      </c>
      <c r="E1074">
        <v>4416.7999144913592</v>
      </c>
    </row>
    <row r="1075" spans="1:5" x14ac:dyDescent="0.4">
      <c r="A1075" s="21">
        <v>40887</v>
      </c>
      <c r="B1075">
        <v>3430</v>
      </c>
      <c r="C1075" s="1">
        <v>2298.1000000000004</v>
      </c>
      <c r="D1075">
        <v>3257.3944479797919</v>
      </c>
      <c r="E1075">
        <v>4386.3797924803366</v>
      </c>
    </row>
    <row r="1076" spans="1:5" x14ac:dyDescent="0.4">
      <c r="A1076" s="21">
        <v>40888</v>
      </c>
      <c r="B1076">
        <v>3430</v>
      </c>
      <c r="C1076" s="1">
        <v>2298.1000000000004</v>
      </c>
      <c r="D1076">
        <v>3482.9301509206566</v>
      </c>
      <c r="E1076">
        <v>4430.5963577368366</v>
      </c>
    </row>
    <row r="1077" spans="1:5" x14ac:dyDescent="0.4">
      <c r="A1077" s="21">
        <v>40889</v>
      </c>
      <c r="B1077">
        <v>3430</v>
      </c>
      <c r="C1077" s="1">
        <v>2298.1000000000004</v>
      </c>
      <c r="D1077">
        <v>3533.4696886015172</v>
      </c>
      <c r="E1077">
        <v>4404.127095132435</v>
      </c>
    </row>
    <row r="1078" spans="1:5" x14ac:dyDescent="0.4">
      <c r="A1078" s="21">
        <v>40890</v>
      </c>
      <c r="B1078">
        <v>3430</v>
      </c>
      <c r="C1078" s="1">
        <v>2298.1000000000004</v>
      </c>
      <c r="D1078">
        <v>3257.2020439120515</v>
      </c>
      <c r="E1078">
        <v>4416.56006780188</v>
      </c>
    </row>
    <row r="1079" spans="1:5" x14ac:dyDescent="0.4">
      <c r="A1079" s="21">
        <v>40891</v>
      </c>
      <c r="B1079">
        <v>3430</v>
      </c>
      <c r="C1079" s="1">
        <v>2298.1000000000004</v>
      </c>
      <c r="D1079">
        <v>3480.6917523836755</v>
      </c>
      <c r="E1079">
        <v>4386.141594469299</v>
      </c>
    </row>
    <row r="1080" spans="1:5" x14ac:dyDescent="0.4">
      <c r="A1080" s="21">
        <v>40892</v>
      </c>
      <c r="B1080">
        <v>3650</v>
      </c>
      <c r="C1080" s="1">
        <v>2445.5</v>
      </c>
      <c r="D1080">
        <v>3531.1357248561671</v>
      </c>
      <c r="E1080">
        <v>4430.3557553225892</v>
      </c>
    </row>
    <row r="1081" spans="1:5" x14ac:dyDescent="0.4">
      <c r="A1081" s="21">
        <v>40893</v>
      </c>
      <c r="B1081">
        <v>3430</v>
      </c>
      <c r="C1081" s="1">
        <v>2298.1000000000004</v>
      </c>
      <c r="D1081">
        <v>3291.2534160960768</v>
      </c>
      <c r="E1081">
        <v>4403.8879268778046</v>
      </c>
    </row>
    <row r="1082" spans="1:5" x14ac:dyDescent="0.4">
      <c r="A1082" s="21">
        <v>40894</v>
      </c>
      <c r="B1082">
        <v>3430</v>
      </c>
      <c r="C1082" s="1">
        <v>2298.1000000000004</v>
      </c>
      <c r="D1082">
        <v>3508.8805892497094</v>
      </c>
      <c r="E1082">
        <v>4416.3202211123998</v>
      </c>
    </row>
    <row r="1083" spans="1:5" x14ac:dyDescent="0.4">
      <c r="A1083" s="21">
        <v>40895</v>
      </c>
      <c r="B1083">
        <v>3430</v>
      </c>
      <c r="C1083" s="1">
        <v>2298.1000000000004</v>
      </c>
      <c r="D1083">
        <v>3556.6995658769711</v>
      </c>
      <c r="E1083">
        <v>4385.9033964582623</v>
      </c>
    </row>
    <row r="1084" spans="1:5" x14ac:dyDescent="0.4">
      <c r="A1084" s="21">
        <v>40896</v>
      </c>
      <c r="B1084">
        <v>3430</v>
      </c>
      <c r="C1084" s="1">
        <v>2298.1000000000004</v>
      </c>
      <c r="D1084">
        <v>3277.8847858826221</v>
      </c>
      <c r="E1084">
        <v>4430.1151529083427</v>
      </c>
    </row>
    <row r="1085" spans="1:5" x14ac:dyDescent="0.4">
      <c r="A1085" s="21">
        <v>40897</v>
      </c>
      <c r="B1085">
        <v>3430</v>
      </c>
      <c r="C1085" s="1">
        <v>2298.1000000000004</v>
      </c>
      <c r="D1085">
        <v>3495.0363592835429</v>
      </c>
      <c r="E1085">
        <v>4403.6487586231733</v>
      </c>
    </row>
    <row r="1086" spans="1:5" x14ac:dyDescent="0.4">
      <c r="A1086" s="21">
        <v>40898</v>
      </c>
      <c r="B1086">
        <v>3430</v>
      </c>
      <c r="C1086" s="1">
        <v>2298.1000000000004</v>
      </c>
      <c r="D1086">
        <v>3544.4894918968221</v>
      </c>
      <c r="E1086">
        <v>4416.0803744229197</v>
      </c>
    </row>
    <row r="1087" spans="1:5" x14ac:dyDescent="0.4">
      <c r="A1087" s="21">
        <v>40899</v>
      </c>
      <c r="B1087">
        <v>3430</v>
      </c>
      <c r="C1087" s="1">
        <v>2298.1000000000004</v>
      </c>
      <c r="D1087">
        <v>3270.7663959706806</v>
      </c>
      <c r="E1087">
        <v>4385.6651984472255</v>
      </c>
    </row>
    <row r="1088" spans="1:5" x14ac:dyDescent="0.4">
      <c r="A1088" s="21">
        <v>40900</v>
      </c>
      <c r="B1088">
        <v>3430</v>
      </c>
      <c r="C1088" s="1">
        <v>2298.1000000000004</v>
      </c>
      <c r="D1088">
        <v>3486.7414621089993</v>
      </c>
      <c r="E1088">
        <v>4429.8745504940962</v>
      </c>
    </row>
    <row r="1089" spans="1:5" x14ac:dyDescent="0.4">
      <c r="A1089" s="21">
        <v>40901</v>
      </c>
      <c r="B1089">
        <v>3430</v>
      </c>
      <c r="C1089" s="1">
        <v>2298.1000000000004</v>
      </c>
      <c r="D1089">
        <v>3536.9990181176395</v>
      </c>
      <c r="E1089">
        <v>4403.4095903685429</v>
      </c>
    </row>
    <row r="1090" spans="1:5" x14ac:dyDescent="0.4">
      <c r="A1090" s="21">
        <v>40902</v>
      </c>
      <c r="B1090">
        <v>3430</v>
      </c>
      <c r="C1090" s="1">
        <v>2298.1000000000004</v>
      </c>
      <c r="D1090">
        <v>3267.2782821981714</v>
      </c>
      <c r="E1090">
        <v>4415.8405277334396</v>
      </c>
    </row>
    <row r="1091" spans="1:5" x14ac:dyDescent="0.4">
      <c r="A1091" s="21">
        <v>40903</v>
      </c>
      <c r="B1091">
        <v>3430</v>
      </c>
      <c r="C1091" s="1">
        <v>2298.1000000000004</v>
      </c>
      <c r="D1091">
        <v>3481.6761615823602</v>
      </c>
      <c r="E1091">
        <v>4385.4270004361888</v>
      </c>
    </row>
    <row r="1092" spans="1:5" x14ac:dyDescent="0.4">
      <c r="A1092" s="21">
        <v>40904</v>
      </c>
      <c r="B1092">
        <v>3430</v>
      </c>
      <c r="C1092" s="1">
        <v>2298.1000000000004</v>
      </c>
      <c r="D1092">
        <v>3532.2561253815707</v>
      </c>
      <c r="E1092">
        <v>4429.6339480798488</v>
      </c>
    </row>
    <row r="1093" spans="1:5" x14ac:dyDescent="0.4">
      <c r="A1093" s="21">
        <v>40905</v>
      </c>
      <c r="B1093">
        <v>3430</v>
      </c>
      <c r="C1093" s="1">
        <v>2298.1000000000004</v>
      </c>
      <c r="D1093">
        <v>3265.8962348629589</v>
      </c>
      <c r="E1093">
        <v>4403.1704221139116</v>
      </c>
    </row>
    <row r="1094" spans="1:5" x14ac:dyDescent="0.4">
      <c r="A1094" s="21">
        <v>40906</v>
      </c>
      <c r="B1094">
        <v>3430</v>
      </c>
      <c r="C1094" s="1">
        <v>2298.1000000000004</v>
      </c>
      <c r="D1094">
        <v>3478.4916391413399</v>
      </c>
      <c r="E1094">
        <v>4415.6006810439594</v>
      </c>
    </row>
    <row r="1095" spans="1:5" x14ac:dyDescent="0.4">
      <c r="A1095" s="21">
        <v>40907</v>
      </c>
      <c r="B1095">
        <v>3430</v>
      </c>
      <c r="C1095" s="1">
        <v>2298.1000000000004</v>
      </c>
      <c r="D1095">
        <v>3529.1143304315024</v>
      </c>
      <c r="E1095">
        <v>4385.1888024251521</v>
      </c>
    </row>
    <row r="1096" spans="1:5" x14ac:dyDescent="0.4">
      <c r="A1096" s="21">
        <v>40908</v>
      </c>
      <c r="B1096">
        <v>3430</v>
      </c>
      <c r="C1096" s="1">
        <v>2298.1000000000004</v>
      </c>
      <c r="D1096">
        <v>3265.7335631601627</v>
      </c>
      <c r="E1096">
        <v>4429.3933456656023</v>
      </c>
    </row>
    <row r="1097" spans="1:5" x14ac:dyDescent="0.4">
      <c r="A1097" s="21">
        <v>40909</v>
      </c>
      <c r="B1097">
        <v>3430</v>
      </c>
      <c r="C1097" s="1">
        <v>2298.1000000000004</v>
      </c>
      <c r="D1097">
        <v>3476.4036194694331</v>
      </c>
      <c r="E1097">
        <v>4402.9312538592812</v>
      </c>
    </row>
    <row r="1098" spans="1:5" x14ac:dyDescent="0.4">
      <c r="A1098" s="21">
        <v>40910</v>
      </c>
      <c r="B1098">
        <v>3430</v>
      </c>
      <c r="C1098" s="1">
        <v>2298.1000000000004</v>
      </c>
      <c r="D1098">
        <v>3526.9070907969972</v>
      </c>
      <c r="E1098">
        <v>4415.3608343544793</v>
      </c>
    </row>
    <row r="1099" spans="1:5" x14ac:dyDescent="0.4">
      <c r="A1099" s="21">
        <v>40911</v>
      </c>
      <c r="B1099">
        <v>3430</v>
      </c>
      <c r="C1099" s="1">
        <v>2298.1000000000004</v>
      </c>
      <c r="D1099">
        <v>3266.2744748612172</v>
      </c>
      <c r="E1099">
        <v>4384.9506044141144</v>
      </c>
    </row>
    <row r="1100" spans="1:5" x14ac:dyDescent="0.4">
      <c r="A1100" s="21">
        <v>40912</v>
      </c>
      <c r="B1100">
        <v>3430</v>
      </c>
      <c r="C1100" s="1">
        <v>2298.1000000000004</v>
      </c>
      <c r="D1100">
        <v>3474.9560722140668</v>
      </c>
      <c r="E1100">
        <v>4429.1527432513549</v>
      </c>
    </row>
    <row r="1101" spans="1:5" x14ac:dyDescent="0.4">
      <c r="A1101" s="21">
        <v>40913</v>
      </c>
      <c r="B1101">
        <v>3430</v>
      </c>
      <c r="C1101" s="1">
        <v>2298.1000000000004</v>
      </c>
      <c r="D1101">
        <v>3525.2468790614362</v>
      </c>
      <c r="E1101">
        <v>4402.6920856046499</v>
      </c>
    </row>
    <row r="1102" spans="1:5" x14ac:dyDescent="0.4">
      <c r="A1102" s="21">
        <v>40914</v>
      </c>
      <c r="B1102">
        <v>3430</v>
      </c>
      <c r="C1102" s="1">
        <v>2298.1000000000004</v>
      </c>
      <c r="D1102">
        <v>3267.2189551390634</v>
      </c>
      <c r="E1102">
        <v>4415.1209876649991</v>
      </c>
    </row>
    <row r="1103" spans="1:5" x14ac:dyDescent="0.4">
      <c r="A1103" s="21">
        <v>40915</v>
      </c>
      <c r="B1103">
        <v>3430</v>
      </c>
      <c r="C1103" s="1">
        <v>2298.1000000000004</v>
      </c>
      <c r="D1103">
        <v>3473.8838167046292</v>
      </c>
      <c r="E1103">
        <v>4384.7124064030777</v>
      </c>
    </row>
    <row r="1104" spans="1:5" x14ac:dyDescent="0.4">
      <c r="A1104" s="21">
        <v>40916</v>
      </c>
      <c r="B1104">
        <v>3430</v>
      </c>
      <c r="C1104" s="1">
        <v>2298.1000000000004</v>
      </c>
      <c r="D1104">
        <v>3523.9083718382612</v>
      </c>
      <c r="E1104">
        <v>4428.9121408371084</v>
      </c>
    </row>
    <row r="1105" spans="1:5" x14ac:dyDescent="0.4">
      <c r="A1105" s="21">
        <v>40917</v>
      </c>
      <c r="B1105">
        <v>3430</v>
      </c>
      <c r="C1105" s="1">
        <v>2298.1000000000004</v>
      </c>
      <c r="D1105">
        <v>3268.3925196206674</v>
      </c>
      <c r="E1105">
        <v>4402.4529173500196</v>
      </c>
    </row>
    <row r="1106" spans="1:5" x14ac:dyDescent="0.4">
      <c r="A1106" s="21">
        <v>40918</v>
      </c>
      <c r="B1106">
        <v>3430</v>
      </c>
      <c r="C1106" s="1">
        <v>2298.1000000000004</v>
      </c>
      <c r="D1106">
        <v>3473.0326360839113</v>
      </c>
      <c r="E1106">
        <v>4414.881140975519</v>
      </c>
    </row>
    <row r="1107" spans="1:5" x14ac:dyDescent="0.4">
      <c r="A1107" s="21">
        <v>40919</v>
      </c>
      <c r="B1107">
        <v>3430</v>
      </c>
      <c r="C1107" s="1">
        <v>2298.1000000000004</v>
      </c>
      <c r="D1107">
        <v>3522.7605417419186</v>
      </c>
      <c r="E1107">
        <v>4384.474208392041</v>
      </c>
    </row>
    <row r="1108" spans="1:5" x14ac:dyDescent="0.4">
      <c r="A1108" s="21">
        <v>40920</v>
      </c>
      <c r="B1108">
        <v>3430</v>
      </c>
      <c r="C1108" s="1">
        <v>2298.1000000000004</v>
      </c>
      <c r="D1108">
        <v>3269.693711444987</v>
      </c>
      <c r="E1108">
        <v>4428.6715384228619</v>
      </c>
    </row>
    <row r="1109" spans="1:5" x14ac:dyDescent="0.4">
      <c r="A1109" s="21">
        <v>40921</v>
      </c>
      <c r="B1109">
        <v>3430</v>
      </c>
      <c r="C1109" s="1">
        <v>2298.1000000000004</v>
      </c>
      <c r="D1109">
        <v>3472.3128299667983</v>
      </c>
      <c r="E1109">
        <v>4402.2137490953883</v>
      </c>
    </row>
    <row r="1110" spans="1:5" x14ac:dyDescent="0.4">
      <c r="A1110" s="21">
        <v>40922</v>
      </c>
      <c r="B1110">
        <v>3430</v>
      </c>
      <c r="C1110" s="1">
        <v>2298.1000000000004</v>
      </c>
      <c r="D1110">
        <v>3521.7271796196828</v>
      </c>
      <c r="E1110">
        <v>4414.6412942860388</v>
      </c>
    </row>
    <row r="1111" spans="1:5" x14ac:dyDescent="0.4">
      <c r="A1111" s="21">
        <v>40923</v>
      </c>
      <c r="B1111">
        <v>3430</v>
      </c>
      <c r="C1111" s="1">
        <v>2298.1000000000004</v>
      </c>
      <c r="D1111">
        <v>3271.0635571136745</v>
      </c>
      <c r="E1111">
        <v>4384.2360103810042</v>
      </c>
    </row>
    <row r="1112" spans="1:5" x14ac:dyDescent="0.4">
      <c r="A1112" s="21">
        <v>40924</v>
      </c>
      <c r="B1112">
        <v>3430</v>
      </c>
      <c r="C1112" s="1">
        <v>2298.1000000000004</v>
      </c>
      <c r="D1112">
        <v>3471.6722092047235</v>
      </c>
      <c r="E1112">
        <v>4428.4309360086154</v>
      </c>
    </row>
    <row r="1113" spans="1:5" x14ac:dyDescent="0.4">
      <c r="A1113" s="21">
        <v>40925</v>
      </c>
      <c r="B1113">
        <v>3650</v>
      </c>
      <c r="C1113" s="1">
        <v>2445.5</v>
      </c>
      <c r="D1113">
        <v>3520.7639446276426</v>
      </c>
      <c r="E1113">
        <v>4401.9745808407579</v>
      </c>
    </row>
    <row r="1114" spans="1:5" x14ac:dyDescent="0.4">
      <c r="A1114" s="21">
        <v>40926</v>
      </c>
      <c r="B1114">
        <v>3430</v>
      </c>
      <c r="C1114" s="1">
        <v>2298.1000000000004</v>
      </c>
      <c r="D1114">
        <v>3306.1964298733083</v>
      </c>
      <c r="E1114">
        <v>4414.4014475965596</v>
      </c>
    </row>
    <row r="1115" spans="1:5" x14ac:dyDescent="0.4">
      <c r="A1115" s="21">
        <v>40927</v>
      </c>
      <c r="B1115">
        <v>3430</v>
      </c>
      <c r="C1115" s="1">
        <v>2298.1000000000004</v>
      </c>
      <c r="D1115">
        <v>3500.8491311168932</v>
      </c>
      <c r="E1115">
        <v>4383.9978123699675</v>
      </c>
    </row>
    <row r="1116" spans="1:5" x14ac:dyDescent="0.4">
      <c r="A1116" s="21">
        <v>40928</v>
      </c>
      <c r="B1116">
        <v>3430</v>
      </c>
      <c r="C1116" s="1">
        <v>2298.1000000000004</v>
      </c>
      <c r="D1116">
        <v>3547.1585968001964</v>
      </c>
      <c r="E1116">
        <v>4428.1903335943689</v>
      </c>
    </row>
    <row r="1117" spans="1:5" x14ac:dyDescent="0.4">
      <c r="A1117" s="21">
        <v>40929</v>
      </c>
      <c r="B1117">
        <v>3430</v>
      </c>
      <c r="C1117" s="1">
        <v>2298.1000000000004</v>
      </c>
      <c r="D1117">
        <v>3293.1613238315599</v>
      </c>
      <c r="E1117">
        <v>4401.7354125861266</v>
      </c>
    </row>
    <row r="1118" spans="1:5" x14ac:dyDescent="0.4">
      <c r="A1118" s="21">
        <v>40930</v>
      </c>
      <c r="B1118">
        <v>3430</v>
      </c>
      <c r="C1118" s="1">
        <v>2298.1000000000004</v>
      </c>
      <c r="D1118">
        <v>3487.5872959953972</v>
      </c>
      <c r="E1118">
        <v>4414.1616009070794</v>
      </c>
    </row>
    <row r="1119" spans="1:5" x14ac:dyDescent="0.4">
      <c r="A1119" s="21">
        <v>40931</v>
      </c>
      <c r="B1119">
        <v>5968</v>
      </c>
      <c r="C1119" s="1">
        <v>3998.5600000000004</v>
      </c>
      <c r="D1119">
        <v>3535.4656442969381</v>
      </c>
      <c r="E1119">
        <v>4383.7596143589308</v>
      </c>
    </row>
    <row r="1120" spans="1:5" x14ac:dyDescent="0.4">
      <c r="A1120" s="21">
        <v>40932</v>
      </c>
      <c r="B1120">
        <v>3430</v>
      </c>
      <c r="C1120" s="1">
        <v>2298.1000000000004</v>
      </c>
      <c r="D1120">
        <v>3675.5416293148801</v>
      </c>
      <c r="E1120">
        <v>4427.9497311801224</v>
      </c>
    </row>
    <row r="1121" spans="1:5" x14ac:dyDescent="0.4">
      <c r="A1121" s="21">
        <v>40933</v>
      </c>
      <c r="B1121">
        <v>6364</v>
      </c>
      <c r="C1121" s="1">
        <v>4263.88</v>
      </c>
      <c r="D1121">
        <v>3822.9659590446072</v>
      </c>
      <c r="E1121">
        <v>4401.4962443314962</v>
      </c>
    </row>
    <row r="1122" spans="1:5" x14ac:dyDescent="0.4">
      <c r="A1122" s="21">
        <v>40934</v>
      </c>
      <c r="B1122">
        <v>4202</v>
      </c>
      <c r="C1122" s="1">
        <v>2815.34</v>
      </c>
      <c r="D1122">
        <v>4335.3160946454946</v>
      </c>
      <c r="E1122">
        <v>4413.9217542175993</v>
      </c>
    </row>
    <row r="1123" spans="1:5" x14ac:dyDescent="0.4">
      <c r="A1123" s="21">
        <v>40935</v>
      </c>
      <c r="B1123">
        <v>3296</v>
      </c>
      <c r="C1123" s="1">
        <v>2208.3200000000002</v>
      </c>
      <c r="D1123">
        <v>4006.9137342278682</v>
      </c>
      <c r="E1123">
        <v>4383.5214163478931</v>
      </c>
    </row>
    <row r="1124" spans="1:5" x14ac:dyDescent="0.4">
      <c r="A1124" s="21">
        <v>40936</v>
      </c>
      <c r="B1124">
        <v>3144</v>
      </c>
      <c r="C1124" s="1">
        <v>2106.48</v>
      </c>
      <c r="D1124">
        <v>4116.0607083290824</v>
      </c>
      <c r="E1124">
        <v>4427.709128765875</v>
      </c>
    </row>
    <row r="1125" spans="1:5" x14ac:dyDescent="0.4">
      <c r="A1125" s="21">
        <v>40937</v>
      </c>
      <c r="B1125">
        <v>3650</v>
      </c>
      <c r="C1125" s="1">
        <v>2445.5</v>
      </c>
      <c r="D1125">
        <v>4023.590391621542</v>
      </c>
      <c r="E1125">
        <v>4401.2570760768649</v>
      </c>
    </row>
    <row r="1126" spans="1:5" x14ac:dyDescent="0.4">
      <c r="A1126" s="21">
        <v>40938</v>
      </c>
      <c r="B1126">
        <v>5140</v>
      </c>
      <c r="C1126" s="1">
        <v>3443.8</v>
      </c>
      <c r="D1126">
        <v>3675.0971404928705</v>
      </c>
      <c r="E1126">
        <v>4413.6819075281201</v>
      </c>
    </row>
    <row r="1127" spans="1:5" x14ac:dyDescent="0.4">
      <c r="A1127" s="21">
        <v>40939</v>
      </c>
      <c r="B1127">
        <v>2598</v>
      </c>
      <c r="C1127" s="1">
        <v>1740.66</v>
      </c>
      <c r="D1127">
        <v>4139.7820545637069</v>
      </c>
      <c r="E1127">
        <v>4383.2832183368564</v>
      </c>
    </row>
    <row r="1128" spans="1:5" x14ac:dyDescent="0.4">
      <c r="A1128" s="21">
        <v>40940</v>
      </c>
      <c r="B1128">
        <v>3430</v>
      </c>
      <c r="C1128" s="1">
        <v>2298.1000000000004</v>
      </c>
      <c r="D1128">
        <v>3957.9639867345591</v>
      </c>
      <c r="E1128">
        <v>4427.4685263516285</v>
      </c>
    </row>
    <row r="1129" spans="1:5" x14ac:dyDescent="0.4">
      <c r="A1129" s="21">
        <v>40941</v>
      </c>
      <c r="B1129">
        <v>3430</v>
      </c>
      <c r="C1129" s="1">
        <v>2298.1000000000004</v>
      </c>
      <c r="D1129">
        <v>3605.401745807128</v>
      </c>
      <c r="E1129">
        <v>4401.0179078222345</v>
      </c>
    </row>
    <row r="1130" spans="1:5" x14ac:dyDescent="0.4">
      <c r="A1130" s="21">
        <v>40942</v>
      </c>
      <c r="B1130">
        <v>3430</v>
      </c>
      <c r="C1130" s="1">
        <v>2298.1000000000004</v>
      </c>
      <c r="D1130">
        <v>3755.5489429469339</v>
      </c>
      <c r="E1130">
        <v>4413.4420608386399</v>
      </c>
    </row>
    <row r="1131" spans="1:5" x14ac:dyDescent="0.4">
      <c r="A1131" s="21">
        <v>40943</v>
      </c>
      <c r="B1131">
        <v>3430</v>
      </c>
      <c r="C1131" s="1">
        <v>2298.1000000000004</v>
      </c>
      <c r="D1131">
        <v>3777.7722431532579</v>
      </c>
      <c r="E1131">
        <v>4383.0450203258197</v>
      </c>
    </row>
    <row r="1132" spans="1:5" x14ac:dyDescent="0.4">
      <c r="A1132" s="21">
        <v>40944</v>
      </c>
      <c r="B1132">
        <v>3430</v>
      </c>
      <c r="C1132" s="1">
        <v>2298.1000000000004</v>
      </c>
      <c r="D1132">
        <v>3467.3926668861936</v>
      </c>
      <c r="E1132">
        <v>4427.2279239373811</v>
      </c>
    </row>
    <row r="1133" spans="1:5" x14ac:dyDescent="0.4">
      <c r="A1133" s="21">
        <v>40945</v>
      </c>
      <c r="B1133">
        <v>3430</v>
      </c>
      <c r="C1133" s="1">
        <v>2298.1000000000004</v>
      </c>
      <c r="D1133">
        <v>3632.8147008949736</v>
      </c>
      <c r="E1133">
        <v>4400.7787395676032</v>
      </c>
    </row>
    <row r="1134" spans="1:5" x14ac:dyDescent="0.4">
      <c r="A1134" s="21">
        <v>40946</v>
      </c>
      <c r="B1134">
        <v>3430</v>
      </c>
      <c r="C1134" s="1">
        <v>2298.1000000000004</v>
      </c>
      <c r="D1134">
        <v>3672.5993739382566</v>
      </c>
      <c r="E1134">
        <v>4413.2022141491598</v>
      </c>
    </row>
    <row r="1135" spans="1:5" x14ac:dyDescent="0.4">
      <c r="A1135" s="21">
        <v>40947</v>
      </c>
      <c r="B1135">
        <v>3430</v>
      </c>
      <c r="C1135" s="1">
        <v>2298.1000000000004</v>
      </c>
      <c r="D1135">
        <v>3387.6931829185173</v>
      </c>
      <c r="E1135">
        <v>4382.8068223147829</v>
      </c>
    </row>
    <row r="1136" spans="1:5" x14ac:dyDescent="0.4">
      <c r="A1136" s="21">
        <v>40948</v>
      </c>
      <c r="B1136">
        <v>3430</v>
      </c>
      <c r="C1136" s="1">
        <v>2298.1000000000004</v>
      </c>
      <c r="D1136">
        <v>3561.2545811969535</v>
      </c>
      <c r="E1136">
        <v>4426.9873215231346</v>
      </c>
    </row>
    <row r="1137" spans="1:5" x14ac:dyDescent="0.4">
      <c r="A1137" s="21">
        <v>40949</v>
      </c>
      <c r="B1137">
        <v>3430</v>
      </c>
      <c r="C1137" s="1">
        <v>2298.1000000000004</v>
      </c>
      <c r="D1137">
        <v>3611.0598853451038</v>
      </c>
      <c r="E1137">
        <v>4400.5395713129728</v>
      </c>
    </row>
    <row r="1138" spans="1:5" x14ac:dyDescent="0.4">
      <c r="A1138" s="21">
        <v>40950</v>
      </c>
      <c r="B1138">
        <v>3430</v>
      </c>
      <c r="C1138" s="1">
        <v>2298.1000000000004</v>
      </c>
      <c r="D1138">
        <v>3341.918902775707</v>
      </c>
      <c r="E1138">
        <v>4412.9623674596796</v>
      </c>
    </row>
    <row r="1139" spans="1:5" x14ac:dyDescent="0.4">
      <c r="A1139" s="21">
        <v>40951</v>
      </c>
      <c r="B1139">
        <v>3430</v>
      </c>
      <c r="C1139" s="1">
        <v>2298.1000000000004</v>
      </c>
      <c r="D1139">
        <v>3519.4597848251669</v>
      </c>
      <c r="E1139">
        <v>4382.5686243037462</v>
      </c>
    </row>
    <row r="1140" spans="1:5" x14ac:dyDescent="0.4">
      <c r="A1140" s="21">
        <v>40952</v>
      </c>
      <c r="B1140">
        <v>3430</v>
      </c>
      <c r="C1140" s="1">
        <v>2298.1000000000004</v>
      </c>
      <c r="D1140">
        <v>3574.8964255178166</v>
      </c>
      <c r="E1140">
        <v>4426.7467191088881</v>
      </c>
    </row>
    <row r="1141" spans="1:5" x14ac:dyDescent="0.4">
      <c r="A1141" s="21">
        <v>40953</v>
      </c>
      <c r="B1141">
        <v>3430</v>
      </c>
      <c r="C1141" s="1">
        <v>2298.1000000000004</v>
      </c>
      <c r="D1141">
        <v>3315.8780634497516</v>
      </c>
      <c r="E1141">
        <v>4400.3004030583415</v>
      </c>
    </row>
    <row r="1142" spans="1:5" x14ac:dyDescent="0.4">
      <c r="A1142" s="21">
        <v>40954</v>
      </c>
      <c r="B1142">
        <v>3430</v>
      </c>
      <c r="C1142" s="1">
        <v>2298.1000000000004</v>
      </c>
      <c r="D1142">
        <v>3494.9769333031236</v>
      </c>
      <c r="E1142">
        <v>4412.7225207701995</v>
      </c>
    </row>
    <row r="1143" spans="1:5" x14ac:dyDescent="0.4">
      <c r="A1143" s="21">
        <v>40955</v>
      </c>
      <c r="B1143">
        <v>3650</v>
      </c>
      <c r="C1143" s="1">
        <v>2445.5</v>
      </c>
      <c r="D1143">
        <v>3553.491063151575</v>
      </c>
      <c r="E1143">
        <v>4382.3304262927086</v>
      </c>
    </row>
    <row r="1144" spans="1:5" x14ac:dyDescent="0.4">
      <c r="A1144" s="21">
        <v>40956</v>
      </c>
      <c r="B1144">
        <v>3430</v>
      </c>
      <c r="C1144" s="1">
        <v>2298.1000000000004</v>
      </c>
      <c r="D1144">
        <v>3335.0733247013541</v>
      </c>
      <c r="E1144">
        <v>4426.5061166946407</v>
      </c>
    </row>
    <row r="1145" spans="1:5" x14ac:dyDescent="0.4">
      <c r="A1145" s="21">
        <v>40957</v>
      </c>
      <c r="B1145">
        <v>3430</v>
      </c>
      <c r="C1145" s="1">
        <v>2298.1000000000004</v>
      </c>
      <c r="D1145">
        <v>3510.2235023487797</v>
      </c>
      <c r="E1145">
        <v>4400.0612348037112</v>
      </c>
    </row>
    <row r="1146" spans="1:5" x14ac:dyDescent="0.4">
      <c r="A1146" s="21">
        <v>40958</v>
      </c>
      <c r="B1146">
        <v>3430</v>
      </c>
      <c r="C1146" s="1">
        <v>2298.1000000000004</v>
      </c>
      <c r="D1146">
        <v>3567.9806756879238</v>
      </c>
      <c r="E1146">
        <v>4412.4826740807193</v>
      </c>
    </row>
    <row r="1147" spans="1:5" x14ac:dyDescent="0.4">
      <c r="A1147" s="21">
        <v>40959</v>
      </c>
      <c r="B1147">
        <v>6015</v>
      </c>
      <c r="C1147" s="1">
        <v>4030.05</v>
      </c>
      <c r="D1147">
        <v>3312.7135992154949</v>
      </c>
      <c r="E1147">
        <v>4382.0922282816719</v>
      </c>
    </row>
    <row r="1148" spans="1:5" x14ac:dyDescent="0.4">
      <c r="A1148" s="21">
        <v>40960</v>
      </c>
      <c r="B1148">
        <v>3430</v>
      </c>
      <c r="C1148" s="1">
        <v>2298.1000000000004</v>
      </c>
      <c r="D1148">
        <v>3933.5784273960808</v>
      </c>
      <c r="E1148">
        <v>4426.2655142803942</v>
      </c>
    </row>
    <row r="1149" spans="1:5" x14ac:dyDescent="0.4">
      <c r="A1149" s="21">
        <v>40961</v>
      </c>
      <c r="B1149">
        <v>6243</v>
      </c>
      <c r="C1149" s="1">
        <v>4182.8100000000004</v>
      </c>
      <c r="D1149">
        <v>3929.6677191023364</v>
      </c>
      <c r="E1149">
        <v>4399.8220665490799</v>
      </c>
    </row>
    <row r="1150" spans="1:5" x14ac:dyDescent="0.4">
      <c r="A1150" s="21">
        <v>40962</v>
      </c>
      <c r="B1150">
        <v>3985</v>
      </c>
      <c r="C1150" s="1">
        <v>2669.9500000000003</v>
      </c>
      <c r="D1150">
        <v>4054.7384659098789</v>
      </c>
      <c r="E1150">
        <v>4412.2428273912392</v>
      </c>
    </row>
    <row r="1151" spans="1:5" x14ac:dyDescent="0.4">
      <c r="A1151" s="21">
        <v>40963</v>
      </c>
      <c r="B1151">
        <v>3050</v>
      </c>
      <c r="C1151" s="1">
        <v>2043.5000000000002</v>
      </c>
      <c r="D1151">
        <v>4204.4884942457238</v>
      </c>
      <c r="E1151">
        <v>4381.8540302706351</v>
      </c>
    </row>
    <row r="1152" spans="1:5" x14ac:dyDescent="0.4">
      <c r="A1152" s="21">
        <v>40964</v>
      </c>
      <c r="B1152">
        <v>2875</v>
      </c>
      <c r="C1152" s="1">
        <v>1926.2500000000002</v>
      </c>
      <c r="D1152">
        <v>4121.9023599705552</v>
      </c>
      <c r="E1152">
        <v>4426.0249118661468</v>
      </c>
    </row>
    <row r="1153" spans="1:5" x14ac:dyDescent="0.4">
      <c r="A1153" s="21">
        <v>40965</v>
      </c>
      <c r="B1153">
        <v>5205</v>
      </c>
      <c r="C1153" s="1">
        <v>3487.3500000000004</v>
      </c>
      <c r="D1153">
        <v>3668.1229150236281</v>
      </c>
      <c r="E1153">
        <v>4399.5828982944495</v>
      </c>
    </row>
    <row r="1154" spans="1:5" x14ac:dyDescent="0.4">
      <c r="A1154" s="21">
        <v>40966</v>
      </c>
      <c r="B1154">
        <v>4692</v>
      </c>
      <c r="C1154" s="1">
        <v>3143.6400000000003</v>
      </c>
      <c r="D1154">
        <v>4066.0626314638612</v>
      </c>
      <c r="E1154">
        <v>4412.002980701759</v>
      </c>
    </row>
    <row r="1155" spans="1:5" x14ac:dyDescent="0.4">
      <c r="A1155" s="21">
        <v>40967</v>
      </c>
      <c r="B1155">
        <v>3430</v>
      </c>
      <c r="C1155" s="1">
        <v>2298.1000000000004</v>
      </c>
      <c r="D1155">
        <v>4278.372718432468</v>
      </c>
      <c r="E1155">
        <v>4381.6158322595984</v>
      </c>
    </row>
    <row r="1156" spans="1:5" x14ac:dyDescent="0.4">
      <c r="A1156" s="21">
        <v>40968</v>
      </c>
      <c r="B1156">
        <v>3430</v>
      </c>
      <c r="C1156" s="1">
        <v>2298.1000000000004</v>
      </c>
      <c r="D1156">
        <v>3900.6237292041747</v>
      </c>
      <c r="E1156">
        <v>4425.7843094519003</v>
      </c>
    </row>
    <row r="1157" spans="1:5" x14ac:dyDescent="0.4">
      <c r="A1157" s="21">
        <v>40969</v>
      </c>
      <c r="B1157">
        <v>3430</v>
      </c>
      <c r="C1157" s="1">
        <v>2298.1000000000004</v>
      </c>
      <c r="D1157">
        <v>3957.5099334271526</v>
      </c>
      <c r="E1157">
        <v>4399.3437300398182</v>
      </c>
    </row>
    <row r="1158" spans="1:5" x14ac:dyDescent="0.4">
      <c r="A1158" s="21">
        <v>40970</v>
      </c>
      <c r="B1158">
        <v>3430</v>
      </c>
      <c r="C1158" s="1">
        <v>2298.1000000000004</v>
      </c>
      <c r="D1158">
        <v>3959.9441976246808</v>
      </c>
      <c r="E1158">
        <v>4411.7631340122789</v>
      </c>
    </row>
    <row r="1159" spans="1:5" x14ac:dyDescent="0.4">
      <c r="A1159" s="21">
        <v>40971</v>
      </c>
      <c r="B1159">
        <v>3430</v>
      </c>
      <c r="C1159" s="1">
        <v>2298.1000000000004</v>
      </c>
      <c r="D1159">
        <v>3651.7477909843842</v>
      </c>
      <c r="E1159">
        <v>4381.3776342485617</v>
      </c>
    </row>
    <row r="1160" spans="1:5" x14ac:dyDescent="0.4">
      <c r="A1160" s="21">
        <v>40972</v>
      </c>
      <c r="B1160">
        <v>3430</v>
      </c>
      <c r="C1160" s="1">
        <v>2298.1000000000004</v>
      </c>
      <c r="D1160">
        <v>3741.1431790204629</v>
      </c>
      <c r="E1160">
        <v>4425.5437070376538</v>
      </c>
    </row>
    <row r="1161" spans="1:5" x14ac:dyDescent="0.4">
      <c r="A1161" s="21">
        <v>40973</v>
      </c>
      <c r="B1161">
        <v>3430</v>
      </c>
      <c r="C1161" s="1">
        <v>2298.1000000000004</v>
      </c>
      <c r="D1161">
        <v>3774.3871919491662</v>
      </c>
      <c r="E1161">
        <v>4399.1045617851887</v>
      </c>
    </row>
    <row r="1162" spans="1:5" x14ac:dyDescent="0.4">
      <c r="A1162" s="21">
        <v>40974</v>
      </c>
      <c r="B1162">
        <v>3430</v>
      </c>
      <c r="C1162" s="1">
        <v>2298.1000000000004</v>
      </c>
      <c r="D1162">
        <v>3507.419051286719</v>
      </c>
      <c r="E1162">
        <v>4411.5232873227988</v>
      </c>
    </row>
    <row r="1163" spans="1:5" x14ac:dyDescent="0.4">
      <c r="A1163" s="21">
        <v>40975</v>
      </c>
      <c r="B1163">
        <v>3430</v>
      </c>
      <c r="C1163" s="1">
        <v>2298.1000000000004</v>
      </c>
      <c r="D1163">
        <v>3615.2061578183343</v>
      </c>
      <c r="E1163">
        <v>4381.1394362375258</v>
      </c>
    </row>
    <row r="1164" spans="1:5" x14ac:dyDescent="0.4">
      <c r="A1164" s="21">
        <v>40976</v>
      </c>
      <c r="B1164">
        <v>3650</v>
      </c>
      <c r="C1164" s="1">
        <v>2445.5</v>
      </c>
      <c r="D1164">
        <v>3666.1317341035283</v>
      </c>
      <c r="E1164">
        <v>4425.3031046234064</v>
      </c>
    </row>
    <row r="1165" spans="1:5" x14ac:dyDescent="0.4">
      <c r="A1165" s="21">
        <v>40977</v>
      </c>
      <c r="B1165">
        <v>3430</v>
      </c>
      <c r="C1165" s="1">
        <v>2298.1000000000004</v>
      </c>
      <c r="D1165">
        <v>3458.0323664156854</v>
      </c>
      <c r="E1165">
        <v>4398.8653935305574</v>
      </c>
    </row>
    <row r="1166" spans="1:5" x14ac:dyDescent="0.4">
      <c r="A1166" s="21">
        <v>40978</v>
      </c>
      <c r="B1166">
        <v>5257</v>
      </c>
      <c r="C1166" s="1">
        <v>3522.19</v>
      </c>
      <c r="D1166">
        <v>3571.4507214444006</v>
      </c>
      <c r="E1166">
        <v>4411.2834406333186</v>
      </c>
    </row>
    <row r="1167" spans="1:5" x14ac:dyDescent="0.4">
      <c r="A1167" s="21">
        <v>40979</v>
      </c>
      <c r="B1167">
        <v>3430</v>
      </c>
      <c r="C1167" s="1">
        <v>2298.1000000000004</v>
      </c>
      <c r="D1167">
        <v>3937.0940003389082</v>
      </c>
      <c r="E1167">
        <v>4380.9012382264882</v>
      </c>
    </row>
    <row r="1168" spans="1:5" x14ac:dyDescent="0.4">
      <c r="A1168" s="21">
        <v>40980</v>
      </c>
      <c r="B1168">
        <v>5819</v>
      </c>
      <c r="C1168" s="1">
        <v>3898.73</v>
      </c>
      <c r="D1168">
        <v>3638.2891976309675</v>
      </c>
      <c r="E1168">
        <v>4425.0625022091599</v>
      </c>
    </row>
    <row r="1169" spans="1:5" x14ac:dyDescent="0.4">
      <c r="A1169" s="21">
        <v>40981</v>
      </c>
      <c r="B1169">
        <v>4764</v>
      </c>
      <c r="C1169" s="1">
        <v>3191.88</v>
      </c>
      <c r="D1169">
        <v>4149.7519730199856</v>
      </c>
      <c r="E1169">
        <v>4398.626225275927</v>
      </c>
    </row>
    <row r="1170" spans="1:5" x14ac:dyDescent="0.4">
      <c r="A1170" s="21">
        <v>40982</v>
      </c>
      <c r="B1170">
        <v>2973</v>
      </c>
      <c r="C1170" s="1">
        <v>1991.91</v>
      </c>
      <c r="D1170">
        <v>4328.6110921540449</v>
      </c>
      <c r="E1170">
        <v>4411.0435939438385</v>
      </c>
    </row>
    <row r="1171" spans="1:5" x14ac:dyDescent="0.4">
      <c r="A1171" s="21">
        <v>40983</v>
      </c>
      <c r="B1171">
        <v>3430</v>
      </c>
      <c r="C1171" s="1">
        <v>2298.1000000000004</v>
      </c>
      <c r="D1171">
        <v>3900.5029523371836</v>
      </c>
      <c r="E1171">
        <v>4380.6630402154515</v>
      </c>
    </row>
    <row r="1172" spans="1:5" x14ac:dyDescent="0.4">
      <c r="A1172" s="21">
        <v>40984</v>
      </c>
      <c r="B1172">
        <v>3430</v>
      </c>
      <c r="C1172" s="1">
        <v>2298.1000000000004</v>
      </c>
      <c r="D1172">
        <v>3956.6990896440052</v>
      </c>
      <c r="E1172">
        <v>4424.8218997949125</v>
      </c>
    </row>
    <row r="1173" spans="1:5" x14ac:dyDescent="0.4">
      <c r="A1173" s="21">
        <v>40985</v>
      </c>
      <c r="B1173">
        <v>3430</v>
      </c>
      <c r="C1173" s="1">
        <v>2298.1000000000004</v>
      </c>
      <c r="D1173">
        <v>3924.348829884002</v>
      </c>
      <c r="E1173">
        <v>4398.3870570212957</v>
      </c>
    </row>
    <row r="1174" spans="1:5" x14ac:dyDescent="0.4">
      <c r="A1174" s="21">
        <v>40986</v>
      </c>
      <c r="B1174">
        <v>3430</v>
      </c>
      <c r="C1174" s="1">
        <v>2298.1000000000004</v>
      </c>
      <c r="D1174">
        <v>3656.5928752272216</v>
      </c>
      <c r="E1174">
        <v>4410.8037472543592</v>
      </c>
    </row>
    <row r="1175" spans="1:5" x14ac:dyDescent="0.4">
      <c r="A1175" s="21">
        <v>40987</v>
      </c>
      <c r="B1175">
        <v>3430</v>
      </c>
      <c r="C1175" s="1">
        <v>2298.1000000000004</v>
      </c>
      <c r="D1175">
        <v>3744.6839534134701</v>
      </c>
      <c r="E1175">
        <v>4380.4248422044147</v>
      </c>
    </row>
    <row r="1176" spans="1:5" x14ac:dyDescent="0.4">
      <c r="A1176" s="21">
        <v>40988</v>
      </c>
      <c r="B1176">
        <v>3430</v>
      </c>
      <c r="C1176" s="1">
        <v>2298.1000000000004</v>
      </c>
      <c r="D1176">
        <v>3744.3914223033144</v>
      </c>
      <c r="E1176">
        <v>4424.581297380666</v>
      </c>
    </row>
    <row r="1177" spans="1:5" x14ac:dyDescent="0.4">
      <c r="A1177" s="21">
        <v>40989</v>
      </c>
      <c r="B1177">
        <v>3430</v>
      </c>
      <c r="C1177" s="1">
        <v>2298.1000000000004</v>
      </c>
      <c r="D1177">
        <v>3515.1103005573787</v>
      </c>
      <c r="E1177">
        <v>4398.1478887666653</v>
      </c>
    </row>
    <row r="1178" spans="1:5" x14ac:dyDescent="0.4">
      <c r="A1178" s="21">
        <v>40990</v>
      </c>
      <c r="B1178">
        <v>3430</v>
      </c>
      <c r="C1178" s="1">
        <v>2298.1000000000004</v>
      </c>
      <c r="D1178">
        <v>3621.2489935767662</v>
      </c>
      <c r="E1178">
        <v>4410.5639005648791</v>
      </c>
    </row>
    <row r="1179" spans="1:5" x14ac:dyDescent="0.4">
      <c r="A1179" s="21">
        <v>40991</v>
      </c>
      <c r="B1179">
        <v>3430</v>
      </c>
      <c r="C1179" s="1">
        <v>2298.1000000000004</v>
      </c>
      <c r="D1179">
        <v>3639.4783519822413</v>
      </c>
      <c r="E1179">
        <v>4380.186644193378</v>
      </c>
    </row>
    <row r="1180" spans="1:5" x14ac:dyDescent="0.4">
      <c r="A1180" s="21">
        <v>40992</v>
      </c>
      <c r="B1180">
        <v>3430</v>
      </c>
      <c r="C1180" s="1">
        <v>2298.1000000000004</v>
      </c>
      <c r="D1180">
        <v>3433.2321591772657</v>
      </c>
      <c r="E1180">
        <v>4424.3406949664195</v>
      </c>
    </row>
    <row r="1181" spans="1:5" x14ac:dyDescent="0.4">
      <c r="A1181" s="21">
        <v>40993</v>
      </c>
      <c r="B1181">
        <v>4680</v>
      </c>
      <c r="C1181" s="1">
        <v>3135.6000000000004</v>
      </c>
      <c r="D1181">
        <v>3549.3452999108454</v>
      </c>
      <c r="E1181">
        <v>4397.9087205120341</v>
      </c>
    </row>
    <row r="1182" spans="1:5" x14ac:dyDescent="0.4">
      <c r="A1182" s="21">
        <v>40994</v>
      </c>
      <c r="B1182">
        <v>3430</v>
      </c>
      <c r="C1182" s="1">
        <v>2298.1000000000004</v>
      </c>
      <c r="D1182">
        <v>3786.3139617177326</v>
      </c>
      <c r="E1182">
        <v>4410.3240538753989</v>
      </c>
    </row>
    <row r="1183" spans="1:5" x14ac:dyDescent="0.4">
      <c r="A1183" s="21">
        <v>40995</v>
      </c>
      <c r="B1183">
        <v>6247</v>
      </c>
      <c r="C1183" s="1">
        <v>4185.4900000000007</v>
      </c>
      <c r="D1183">
        <v>3552.2917889594232</v>
      </c>
      <c r="E1183">
        <v>4379.9484461823413</v>
      </c>
    </row>
    <row r="1184" spans="1:5" x14ac:dyDescent="0.4">
      <c r="A1184" s="21">
        <v>40996</v>
      </c>
      <c r="B1184">
        <v>5023</v>
      </c>
      <c r="C1184" s="1">
        <v>3365.4100000000003</v>
      </c>
      <c r="D1184">
        <v>4141.9706019562582</v>
      </c>
      <c r="E1184">
        <v>4424.1000925521721</v>
      </c>
    </row>
    <row r="1185" spans="1:5" x14ac:dyDescent="0.4">
      <c r="A1185" s="21">
        <v>40997</v>
      </c>
      <c r="B1185">
        <v>3430</v>
      </c>
      <c r="C1185" s="1">
        <v>2298.1000000000004</v>
      </c>
      <c r="D1185">
        <v>4331.9563143577589</v>
      </c>
      <c r="E1185">
        <v>4397.6695522574037</v>
      </c>
    </row>
    <row r="1186" spans="1:5" x14ac:dyDescent="0.4">
      <c r="A1186" s="21">
        <v>40998</v>
      </c>
      <c r="B1186">
        <v>3430</v>
      </c>
      <c r="C1186" s="1">
        <v>2298.1000000000004</v>
      </c>
      <c r="D1186">
        <v>4015.3307438547499</v>
      </c>
      <c r="E1186">
        <v>4410.0842071859188</v>
      </c>
    </row>
    <row r="1187" spans="1:5" x14ac:dyDescent="0.4">
      <c r="A1187" s="21">
        <v>40999</v>
      </c>
      <c r="B1187">
        <v>3430</v>
      </c>
      <c r="C1187" s="1">
        <v>2298.1000000000004</v>
      </c>
      <c r="D1187">
        <v>4048.1477026287189</v>
      </c>
      <c r="E1187">
        <v>4379.7102481713036</v>
      </c>
    </row>
    <row r="1188" spans="1:5" x14ac:dyDescent="0.4">
      <c r="A1188" s="21">
        <v>41000</v>
      </c>
      <c r="B1188">
        <v>3430</v>
      </c>
      <c r="C1188" s="1">
        <v>2298.1000000000004</v>
      </c>
      <c r="D1188">
        <v>3973.4257275097625</v>
      </c>
      <c r="E1188">
        <v>4423.8594901379256</v>
      </c>
    </row>
    <row r="1189" spans="1:5" x14ac:dyDescent="0.4">
      <c r="A1189" s="21">
        <v>41001</v>
      </c>
      <c r="B1189">
        <v>3650</v>
      </c>
      <c r="C1189" s="1">
        <v>2445.5</v>
      </c>
      <c r="D1189">
        <v>3729.1324558100109</v>
      </c>
      <c r="E1189">
        <v>4397.4303840027724</v>
      </c>
    </row>
    <row r="1190" spans="1:5" x14ac:dyDescent="0.4">
      <c r="A1190" s="21">
        <v>41002</v>
      </c>
      <c r="B1190">
        <v>3430</v>
      </c>
      <c r="C1190" s="1">
        <v>2298.1000000000004</v>
      </c>
      <c r="D1190">
        <v>3837.4331029959235</v>
      </c>
      <c r="E1190">
        <v>4409.8443604964386</v>
      </c>
    </row>
    <row r="1191" spans="1:5" x14ac:dyDescent="0.4">
      <c r="A1191" s="21">
        <v>41003</v>
      </c>
      <c r="B1191">
        <v>3430</v>
      </c>
      <c r="C1191" s="1">
        <v>2298.1000000000004</v>
      </c>
      <c r="D1191">
        <v>3796.1706727898531</v>
      </c>
      <c r="E1191">
        <v>4379.4720501602669</v>
      </c>
    </row>
    <row r="1192" spans="1:5" x14ac:dyDescent="0.4">
      <c r="A1192" s="21">
        <v>41004</v>
      </c>
      <c r="B1192">
        <v>3430</v>
      </c>
      <c r="C1192" s="1">
        <v>2298.1000000000004</v>
      </c>
      <c r="D1192">
        <v>3590.2366699259119</v>
      </c>
      <c r="E1192">
        <v>4423.6188877236791</v>
      </c>
    </row>
    <row r="1193" spans="1:5" x14ac:dyDescent="0.4">
      <c r="A1193" s="21">
        <v>41005</v>
      </c>
      <c r="B1193">
        <v>3430</v>
      </c>
      <c r="C1193" s="1">
        <v>2298.1000000000004</v>
      </c>
      <c r="D1193">
        <v>3677.0820851088047</v>
      </c>
      <c r="E1193">
        <v>4397.1912157481411</v>
      </c>
    </row>
    <row r="1194" spans="1:5" x14ac:dyDescent="0.4">
      <c r="A1194" s="21">
        <v>41006</v>
      </c>
      <c r="B1194">
        <v>3430</v>
      </c>
      <c r="C1194" s="1">
        <v>2298.1000000000004</v>
      </c>
      <c r="D1194">
        <v>3661.1632251637243</v>
      </c>
      <c r="E1194">
        <v>4409.6045138069585</v>
      </c>
    </row>
    <row r="1195" spans="1:5" x14ac:dyDescent="0.4">
      <c r="A1195" s="21">
        <v>41007</v>
      </c>
      <c r="B1195">
        <v>3430</v>
      </c>
      <c r="C1195" s="1">
        <v>2298.1000000000004</v>
      </c>
      <c r="D1195">
        <v>3483.1061213310777</v>
      </c>
      <c r="E1195">
        <v>4379.2338521492302</v>
      </c>
    </row>
    <row r="1196" spans="1:5" x14ac:dyDescent="0.4">
      <c r="A1196" s="21">
        <v>41008</v>
      </c>
      <c r="B1196">
        <v>5737</v>
      </c>
      <c r="C1196" s="1">
        <v>3843.7900000000004</v>
      </c>
      <c r="D1196">
        <v>3583.6934101893862</v>
      </c>
      <c r="E1196">
        <v>4423.3782853094317</v>
      </c>
    </row>
    <row r="1197" spans="1:5" x14ac:dyDescent="0.4">
      <c r="A1197" s="21">
        <v>41009</v>
      </c>
      <c r="B1197">
        <v>3430</v>
      </c>
      <c r="C1197" s="1">
        <v>2298.1000000000004</v>
      </c>
      <c r="D1197">
        <v>3963.8842481089027</v>
      </c>
      <c r="E1197">
        <v>4396.9520474935107</v>
      </c>
    </row>
    <row r="1198" spans="1:5" x14ac:dyDescent="0.4">
      <c r="A1198" s="21">
        <v>41010</v>
      </c>
      <c r="B1198">
        <v>6516</v>
      </c>
      <c r="C1198" s="1">
        <v>4365.72</v>
      </c>
      <c r="D1198">
        <v>3728.7285473792313</v>
      </c>
      <c r="E1198">
        <v>4409.3646671174783</v>
      </c>
    </row>
    <row r="1199" spans="1:5" x14ac:dyDescent="0.4">
      <c r="A1199" s="21">
        <v>41011</v>
      </c>
      <c r="B1199">
        <v>4210</v>
      </c>
      <c r="C1199" s="1">
        <v>2820.7000000000003</v>
      </c>
      <c r="D1199">
        <v>4340.2502125753008</v>
      </c>
      <c r="E1199">
        <v>4378.9956541381935</v>
      </c>
    </row>
    <row r="1200" spans="1:5" x14ac:dyDescent="0.4">
      <c r="A1200" s="21">
        <v>41012</v>
      </c>
      <c r="B1200">
        <v>3251</v>
      </c>
      <c r="C1200" s="1">
        <v>2178.17</v>
      </c>
      <c r="D1200">
        <v>4323.9518401369369</v>
      </c>
      <c r="E1200">
        <v>4423.1376828951852</v>
      </c>
    </row>
    <row r="1201" spans="1:5" x14ac:dyDescent="0.4">
      <c r="A1201" s="21">
        <v>41013</v>
      </c>
      <c r="B1201">
        <v>3430</v>
      </c>
      <c r="C1201" s="1">
        <v>2298.1000000000004</v>
      </c>
      <c r="D1201">
        <v>4019.1199384990587</v>
      </c>
      <c r="E1201">
        <v>4396.7128792388794</v>
      </c>
    </row>
    <row r="1202" spans="1:5" x14ac:dyDescent="0.4">
      <c r="A1202" s="21">
        <v>41014</v>
      </c>
      <c r="B1202">
        <v>3430</v>
      </c>
      <c r="C1202" s="1">
        <v>2298.1000000000004</v>
      </c>
      <c r="D1202">
        <v>4042.4971764350494</v>
      </c>
      <c r="E1202">
        <v>4409.1248204279982</v>
      </c>
    </row>
    <row r="1203" spans="1:5" x14ac:dyDescent="0.4">
      <c r="A1203" s="21">
        <v>41015</v>
      </c>
      <c r="B1203">
        <v>3430</v>
      </c>
      <c r="C1203" s="1">
        <v>2298.1000000000004</v>
      </c>
      <c r="D1203">
        <v>3937.9809509140459</v>
      </c>
      <c r="E1203">
        <v>4378.7574561271567</v>
      </c>
    </row>
    <row r="1204" spans="1:5" x14ac:dyDescent="0.4">
      <c r="A1204" s="21">
        <v>41016</v>
      </c>
      <c r="B1204">
        <v>3430</v>
      </c>
      <c r="C1204" s="1">
        <v>2298.1000000000004</v>
      </c>
      <c r="D1204">
        <v>3737.72960724826</v>
      </c>
      <c r="E1204">
        <v>4422.8970804809378</v>
      </c>
    </row>
    <row r="1205" spans="1:5" x14ac:dyDescent="0.4">
      <c r="A1205" s="21">
        <v>41017</v>
      </c>
      <c r="B1205">
        <v>6293</v>
      </c>
      <c r="C1205" s="1">
        <v>4216.3100000000004</v>
      </c>
      <c r="D1205">
        <v>3799.2514209988553</v>
      </c>
      <c r="E1205">
        <v>4396.473710984249</v>
      </c>
    </row>
    <row r="1206" spans="1:5" x14ac:dyDescent="0.4">
      <c r="A1206" s="21">
        <v>41018</v>
      </c>
      <c r="B1206">
        <v>3430</v>
      </c>
      <c r="C1206" s="1">
        <v>2298.1000000000004</v>
      </c>
      <c r="D1206">
        <v>4204.7160003507424</v>
      </c>
      <c r="E1206">
        <v>4408.8849737385181</v>
      </c>
    </row>
    <row r="1207" spans="1:5" x14ac:dyDescent="0.4">
      <c r="A1207" s="21">
        <v>41019</v>
      </c>
      <c r="B1207">
        <v>6201</v>
      </c>
      <c r="C1207" s="1">
        <v>4154.67</v>
      </c>
      <c r="D1207">
        <v>3956.2619468721196</v>
      </c>
      <c r="E1207">
        <v>4378.5192581161191</v>
      </c>
    </row>
    <row r="1208" spans="1:5" x14ac:dyDescent="0.4">
      <c r="A1208" s="21">
        <v>41020</v>
      </c>
      <c r="B1208">
        <v>3430</v>
      </c>
      <c r="C1208" s="1">
        <v>2298.1000000000004</v>
      </c>
      <c r="D1208">
        <v>4483.3895282097528</v>
      </c>
      <c r="E1208">
        <v>4422.6564780666913</v>
      </c>
    </row>
    <row r="1209" spans="1:5" x14ac:dyDescent="0.4">
      <c r="A1209" s="21">
        <v>41021</v>
      </c>
      <c r="B1209">
        <v>3430</v>
      </c>
      <c r="C1209" s="1">
        <v>2298.1000000000004</v>
      </c>
      <c r="D1209">
        <v>4278.5199228291558</v>
      </c>
      <c r="E1209">
        <v>4396.2345427296177</v>
      </c>
    </row>
    <row r="1210" spans="1:5" x14ac:dyDescent="0.4">
      <c r="A1210" s="21">
        <v>41022</v>
      </c>
      <c r="B1210">
        <v>3430</v>
      </c>
      <c r="C1210" s="1">
        <v>2298.1000000000004</v>
      </c>
      <c r="D1210">
        <v>4041.4242840657539</v>
      </c>
      <c r="E1210">
        <v>4408.6451270490379</v>
      </c>
    </row>
    <row r="1211" spans="1:5" x14ac:dyDescent="0.4">
      <c r="A1211" s="21">
        <v>41023</v>
      </c>
      <c r="B1211">
        <v>3650</v>
      </c>
      <c r="C1211" s="1">
        <v>2445.5</v>
      </c>
      <c r="D1211">
        <v>4058.4155782401895</v>
      </c>
      <c r="E1211">
        <v>4378.2810601050824</v>
      </c>
    </row>
    <row r="1212" spans="1:5" x14ac:dyDescent="0.4">
      <c r="A1212" s="21">
        <v>41024</v>
      </c>
      <c r="B1212">
        <v>6254</v>
      </c>
      <c r="C1212" s="1">
        <v>4190.18</v>
      </c>
      <c r="D1212">
        <v>3962.2399107743845</v>
      </c>
      <c r="E1212">
        <v>4422.4158756524448</v>
      </c>
    </row>
    <row r="1213" spans="1:5" x14ac:dyDescent="0.4">
      <c r="A1213" s="21">
        <v>41025</v>
      </c>
      <c r="B1213">
        <v>3430</v>
      </c>
      <c r="C1213" s="1">
        <v>2298.1000000000004</v>
      </c>
      <c r="D1213">
        <v>4237.0717416329753</v>
      </c>
      <c r="E1213">
        <v>4395.9953744749873</v>
      </c>
    </row>
    <row r="1214" spans="1:5" x14ac:dyDescent="0.4">
      <c r="A1214" s="21">
        <v>41026</v>
      </c>
      <c r="B1214">
        <v>6207</v>
      </c>
      <c r="C1214" s="1">
        <v>4158.6900000000005</v>
      </c>
      <c r="D1214">
        <v>4229.2781226271645</v>
      </c>
      <c r="E1214">
        <v>4408.4052803595587</v>
      </c>
    </row>
    <row r="1215" spans="1:5" x14ac:dyDescent="0.4">
      <c r="A1215" s="21">
        <v>41027</v>
      </c>
      <c r="B1215">
        <v>3430</v>
      </c>
      <c r="C1215" s="1">
        <v>2298.1000000000004</v>
      </c>
      <c r="D1215">
        <v>4546.2811891705323</v>
      </c>
      <c r="E1215">
        <v>4378.0428620940456</v>
      </c>
    </row>
    <row r="1216" spans="1:5" x14ac:dyDescent="0.4">
      <c r="A1216" s="21">
        <v>41028</v>
      </c>
      <c r="B1216">
        <v>3430</v>
      </c>
      <c r="C1216" s="1">
        <v>2298.1000000000004</v>
      </c>
      <c r="D1216">
        <v>4235.3030049587805</v>
      </c>
      <c r="E1216">
        <v>4422.1752732381983</v>
      </c>
    </row>
    <row r="1217" spans="1:5" x14ac:dyDescent="0.4">
      <c r="A1217" s="21">
        <v>41029</v>
      </c>
      <c r="B1217">
        <v>3430</v>
      </c>
      <c r="C1217" s="1">
        <v>2298.1000000000004</v>
      </c>
      <c r="D1217">
        <v>4251.300053975222</v>
      </c>
      <c r="E1217">
        <v>4395.756206220356</v>
      </c>
    </row>
    <row r="1218" spans="1:5" x14ac:dyDescent="0.4">
      <c r="A1218" s="21">
        <v>41030</v>
      </c>
      <c r="B1218">
        <v>3430</v>
      </c>
      <c r="C1218" s="1">
        <v>2298.1000000000004</v>
      </c>
      <c r="D1218">
        <v>4084.7000217930499</v>
      </c>
      <c r="E1218">
        <v>4408.1654336700785</v>
      </c>
    </row>
    <row r="1219" spans="1:5" x14ac:dyDescent="0.4">
      <c r="A1219" s="21">
        <v>41031</v>
      </c>
      <c r="B1219">
        <v>5874</v>
      </c>
      <c r="C1219" s="1">
        <v>3935.5800000000004</v>
      </c>
      <c r="D1219">
        <v>3861.8564423378598</v>
      </c>
      <c r="E1219">
        <v>4377.8046640830089</v>
      </c>
    </row>
    <row r="1220" spans="1:5" x14ac:dyDescent="0.4">
      <c r="A1220" s="21">
        <v>41032</v>
      </c>
      <c r="B1220">
        <v>3430</v>
      </c>
      <c r="C1220" s="1">
        <v>2298.1000000000004</v>
      </c>
      <c r="D1220">
        <v>4342.5404149207143</v>
      </c>
      <c r="E1220">
        <v>4421.9346708239518</v>
      </c>
    </row>
    <row r="1221" spans="1:5" x14ac:dyDescent="0.4">
      <c r="A1221" s="21">
        <v>41033</v>
      </c>
      <c r="B1221">
        <v>6177</v>
      </c>
      <c r="C1221" s="1">
        <v>4138.59</v>
      </c>
      <c r="D1221">
        <v>4161.8851259005314</v>
      </c>
      <c r="E1221">
        <v>4395.5170379657256</v>
      </c>
    </row>
    <row r="1222" spans="1:5" x14ac:dyDescent="0.4">
      <c r="A1222" s="21">
        <v>41034</v>
      </c>
      <c r="B1222">
        <v>3430</v>
      </c>
      <c r="C1222" s="1">
        <v>2298.1000000000004</v>
      </c>
      <c r="D1222">
        <v>4387.3755698178011</v>
      </c>
      <c r="E1222">
        <v>4407.9255869805993</v>
      </c>
    </row>
    <row r="1223" spans="1:5" x14ac:dyDescent="0.4">
      <c r="A1223" s="21">
        <v>41035</v>
      </c>
      <c r="B1223">
        <v>3430</v>
      </c>
      <c r="C1223" s="1">
        <v>2298.1000000000004</v>
      </c>
      <c r="D1223">
        <v>4356.3871295254212</v>
      </c>
      <c r="E1223">
        <v>4377.5664660719722</v>
      </c>
    </row>
    <row r="1224" spans="1:5" x14ac:dyDescent="0.4">
      <c r="A1224" s="21">
        <v>41036</v>
      </c>
      <c r="B1224">
        <v>3430</v>
      </c>
      <c r="C1224" s="1">
        <v>2298.1000000000004</v>
      </c>
      <c r="D1224">
        <v>4197.9573337593301</v>
      </c>
      <c r="E1224">
        <v>4421.6940684097044</v>
      </c>
    </row>
    <row r="1225" spans="1:5" x14ac:dyDescent="0.4">
      <c r="A1225" s="21">
        <v>41037</v>
      </c>
      <c r="B1225">
        <v>3430</v>
      </c>
      <c r="C1225" s="1">
        <v>2298.1000000000004</v>
      </c>
      <c r="D1225">
        <v>3952.9536594460224</v>
      </c>
      <c r="E1225">
        <v>4395.2778697110944</v>
      </c>
    </row>
    <row r="1226" spans="1:5" x14ac:dyDescent="0.4">
      <c r="A1226" s="21">
        <v>41038</v>
      </c>
      <c r="B1226">
        <v>6298</v>
      </c>
      <c r="C1226" s="1">
        <v>4219.66</v>
      </c>
      <c r="D1226">
        <v>3981.6891544749105</v>
      </c>
      <c r="E1226">
        <v>4407.6857402911191</v>
      </c>
    </row>
    <row r="1227" spans="1:5" x14ac:dyDescent="0.4">
      <c r="A1227" s="21">
        <v>41039</v>
      </c>
      <c r="B1227">
        <v>3430</v>
      </c>
      <c r="C1227" s="1">
        <v>2298.1000000000004</v>
      </c>
      <c r="D1227">
        <v>4355.6699015120985</v>
      </c>
      <c r="E1227">
        <v>4377.3282680609354</v>
      </c>
    </row>
    <row r="1228" spans="1:5" x14ac:dyDescent="0.4">
      <c r="A1228" s="21">
        <v>41040</v>
      </c>
      <c r="B1228">
        <v>6339</v>
      </c>
      <c r="C1228" s="1">
        <v>4247.13</v>
      </c>
      <c r="D1228">
        <v>4083.2246726490739</v>
      </c>
      <c r="E1228">
        <v>4421.4534659954579</v>
      </c>
    </row>
    <row r="1229" spans="1:5" x14ac:dyDescent="0.4">
      <c r="A1229" s="21">
        <v>41041</v>
      </c>
      <c r="B1229">
        <v>4396</v>
      </c>
      <c r="C1229" s="1">
        <v>2945.32</v>
      </c>
      <c r="D1229">
        <v>4612.7911806503398</v>
      </c>
      <c r="E1229">
        <v>4395.038701456464</v>
      </c>
    </row>
    <row r="1230" spans="1:5" x14ac:dyDescent="0.4">
      <c r="A1230" s="21">
        <v>41042</v>
      </c>
      <c r="B1230">
        <v>3888</v>
      </c>
      <c r="C1230" s="1">
        <v>2604.96</v>
      </c>
      <c r="D1230">
        <v>4541.9893778120913</v>
      </c>
      <c r="E1230">
        <v>4407.445893601639</v>
      </c>
    </row>
    <row r="1231" spans="1:5" x14ac:dyDescent="0.4">
      <c r="A1231" s="21">
        <v>41043</v>
      </c>
      <c r="B1231">
        <v>3650</v>
      </c>
      <c r="C1231" s="1">
        <v>2445.5</v>
      </c>
      <c r="D1231">
        <v>4335.5708627970889</v>
      </c>
      <c r="E1231">
        <v>4377.0900700498978</v>
      </c>
    </row>
    <row r="1232" spans="1:5" x14ac:dyDescent="0.4">
      <c r="A1232" s="21">
        <v>41044</v>
      </c>
      <c r="B1232">
        <v>6092</v>
      </c>
      <c r="C1232" s="1">
        <v>4081.6400000000003</v>
      </c>
      <c r="D1232">
        <v>4353.3792142432339</v>
      </c>
      <c r="E1232">
        <v>4421.2128635812114</v>
      </c>
    </row>
    <row r="1233" spans="1:5" x14ac:dyDescent="0.4">
      <c r="A1233" s="21">
        <v>41045</v>
      </c>
      <c r="B1233">
        <v>3430</v>
      </c>
      <c r="C1233" s="1">
        <v>2298.1000000000004</v>
      </c>
      <c r="D1233">
        <v>4598.4153803601275</v>
      </c>
      <c r="E1233">
        <v>4394.7995332018327</v>
      </c>
    </row>
    <row r="1234" spans="1:5" x14ac:dyDescent="0.4">
      <c r="A1234" s="21">
        <v>41046</v>
      </c>
      <c r="B1234">
        <v>3430</v>
      </c>
      <c r="C1234" s="1">
        <v>2298.1000000000004</v>
      </c>
      <c r="D1234">
        <v>4307.756315970968</v>
      </c>
      <c r="E1234">
        <v>4407.2060469121589</v>
      </c>
    </row>
    <row r="1235" spans="1:5" x14ac:dyDescent="0.4">
      <c r="A1235" s="21">
        <v>41047</v>
      </c>
      <c r="B1235">
        <v>2595</v>
      </c>
      <c r="C1235" s="1">
        <v>1738.65</v>
      </c>
      <c r="D1235">
        <v>4312.4712668276743</v>
      </c>
      <c r="E1235">
        <v>4376.8518720388611</v>
      </c>
    </row>
    <row r="1236" spans="1:5" x14ac:dyDescent="0.4">
      <c r="A1236" s="21">
        <v>41048</v>
      </c>
      <c r="B1236">
        <v>4491</v>
      </c>
      <c r="C1236" s="1">
        <v>3008.9700000000003</v>
      </c>
      <c r="D1236">
        <v>3972.9350155660363</v>
      </c>
      <c r="E1236">
        <v>4420.972261166964</v>
      </c>
    </row>
    <row r="1237" spans="1:5" x14ac:dyDescent="0.4">
      <c r="A1237" s="21">
        <v>41049</v>
      </c>
      <c r="B1237">
        <v>3920</v>
      </c>
      <c r="C1237" s="1">
        <v>2626.4</v>
      </c>
      <c r="D1237">
        <v>3967.5028122615872</v>
      </c>
      <c r="E1237">
        <v>4394.5603649472023</v>
      </c>
    </row>
    <row r="1238" spans="1:5" x14ac:dyDescent="0.4">
      <c r="A1238" s="21">
        <v>41050</v>
      </c>
      <c r="B1238">
        <v>4948</v>
      </c>
      <c r="C1238" s="1">
        <v>3315.1600000000003</v>
      </c>
      <c r="D1238">
        <v>4092.6482298599772</v>
      </c>
      <c r="E1238">
        <v>4406.9662002226787</v>
      </c>
    </row>
    <row r="1239" spans="1:5" x14ac:dyDescent="0.4">
      <c r="A1239" s="21">
        <v>41051</v>
      </c>
      <c r="B1239">
        <v>5055</v>
      </c>
      <c r="C1239" s="1">
        <v>3386.8500000000004</v>
      </c>
      <c r="D1239">
        <v>4192.4991684848328</v>
      </c>
      <c r="E1239">
        <v>4376.6136740278243</v>
      </c>
    </row>
    <row r="1240" spans="1:5" x14ac:dyDescent="0.4">
      <c r="A1240" s="21">
        <v>41052</v>
      </c>
      <c r="B1240">
        <v>2543</v>
      </c>
      <c r="C1240" s="1">
        <v>1703.8100000000002</v>
      </c>
      <c r="D1240">
        <v>4232.7702367169795</v>
      </c>
      <c r="E1240">
        <v>4420.7316587527175</v>
      </c>
    </row>
    <row r="1241" spans="1:5" x14ac:dyDescent="0.4">
      <c r="A1241" s="21">
        <v>41053</v>
      </c>
      <c r="B1241">
        <v>5071</v>
      </c>
      <c r="C1241" s="1">
        <v>3397.57</v>
      </c>
      <c r="D1241">
        <v>4096.5416101954306</v>
      </c>
      <c r="E1241">
        <v>4394.321196692571</v>
      </c>
    </row>
    <row r="1242" spans="1:5" x14ac:dyDescent="0.4">
      <c r="A1242" s="21">
        <v>41054</v>
      </c>
      <c r="B1242">
        <v>3430</v>
      </c>
      <c r="C1242" s="1">
        <v>2298.1000000000004</v>
      </c>
      <c r="D1242">
        <v>4215.5994142438767</v>
      </c>
      <c r="E1242">
        <v>4406.7263535331986</v>
      </c>
    </row>
    <row r="1243" spans="1:5" x14ac:dyDescent="0.4">
      <c r="A1243" s="21">
        <v>41055</v>
      </c>
      <c r="B1243">
        <v>3650</v>
      </c>
      <c r="C1243" s="1">
        <v>2445.5</v>
      </c>
      <c r="D1243">
        <v>3969.1799502428958</v>
      </c>
      <c r="E1243">
        <v>4376.3754760167876</v>
      </c>
    </row>
    <row r="1244" spans="1:5" x14ac:dyDescent="0.4">
      <c r="A1244" s="21">
        <v>41056</v>
      </c>
      <c r="B1244">
        <v>3430</v>
      </c>
      <c r="C1244" s="1">
        <v>2298.1000000000004</v>
      </c>
      <c r="D1244">
        <v>4079.4872088804855</v>
      </c>
      <c r="E1244">
        <v>4420.4910563384701</v>
      </c>
    </row>
    <row r="1245" spans="1:5" x14ac:dyDescent="0.4">
      <c r="A1245" s="21">
        <v>41057</v>
      </c>
      <c r="B1245">
        <v>3430</v>
      </c>
      <c r="C1245" s="1">
        <v>2298.1000000000004</v>
      </c>
      <c r="D1245">
        <v>3920.0508486759809</v>
      </c>
      <c r="E1245">
        <v>4394.0820284379406</v>
      </c>
    </row>
    <row r="1246" spans="1:5" x14ac:dyDescent="0.4">
      <c r="A1246" s="21">
        <v>41058</v>
      </c>
      <c r="B1246">
        <v>3430</v>
      </c>
      <c r="C1246" s="1">
        <v>2298.1000000000004</v>
      </c>
      <c r="D1246">
        <v>3732.2388624742662</v>
      </c>
      <c r="E1246">
        <v>4406.4865068437184</v>
      </c>
    </row>
    <row r="1247" spans="1:5" x14ac:dyDescent="0.4">
      <c r="A1247" s="21">
        <v>41059</v>
      </c>
      <c r="B1247">
        <v>6334</v>
      </c>
      <c r="C1247" s="1">
        <v>4243.7800000000007</v>
      </c>
      <c r="D1247">
        <v>3832.2472126657235</v>
      </c>
      <c r="E1247">
        <v>4376.1372780057509</v>
      </c>
    </row>
    <row r="1248" spans="1:5" x14ac:dyDescent="0.4">
      <c r="A1248" s="21">
        <v>41060</v>
      </c>
      <c r="B1248">
        <v>3430</v>
      </c>
      <c r="C1248" s="1">
        <v>2298.1000000000004</v>
      </c>
      <c r="D1248">
        <v>4187.3014830259663</v>
      </c>
      <c r="E1248">
        <v>4420.2504539242236</v>
      </c>
    </row>
    <row r="1249" spans="1:5" x14ac:dyDescent="0.4">
      <c r="A1249" s="21">
        <v>41061</v>
      </c>
      <c r="B1249">
        <v>6275</v>
      </c>
      <c r="C1249" s="1">
        <v>4204.25</v>
      </c>
      <c r="D1249">
        <v>3951.6183610335061</v>
      </c>
      <c r="E1249">
        <v>4393.8428601833093</v>
      </c>
    </row>
    <row r="1250" spans="1:5" x14ac:dyDescent="0.4">
      <c r="A1250" s="21">
        <v>41062</v>
      </c>
      <c r="B1250">
        <v>3430</v>
      </c>
      <c r="C1250" s="1">
        <v>2298.1000000000004</v>
      </c>
      <c r="D1250">
        <v>4536.4464707348989</v>
      </c>
      <c r="E1250">
        <v>4406.2466601542383</v>
      </c>
    </row>
    <row r="1251" spans="1:5" x14ac:dyDescent="0.4">
      <c r="A1251" s="21">
        <v>41063</v>
      </c>
      <c r="B1251">
        <v>4870</v>
      </c>
      <c r="C1251" s="1">
        <v>3262.9</v>
      </c>
      <c r="D1251">
        <v>4270.1035520261621</v>
      </c>
      <c r="E1251">
        <v>4375.8990799947132</v>
      </c>
    </row>
    <row r="1252" spans="1:5" x14ac:dyDescent="0.4">
      <c r="A1252" s="21">
        <v>41064</v>
      </c>
      <c r="B1252">
        <v>4913</v>
      </c>
      <c r="C1252" s="1">
        <v>3291.71</v>
      </c>
      <c r="D1252">
        <v>4276.1222061801273</v>
      </c>
      <c r="E1252">
        <v>4420.0098515099771</v>
      </c>
    </row>
    <row r="1253" spans="1:5" x14ac:dyDescent="0.4">
      <c r="A1253" s="21">
        <v>41065</v>
      </c>
      <c r="B1253">
        <v>4452</v>
      </c>
      <c r="C1253" s="1">
        <v>2982.84</v>
      </c>
      <c r="D1253">
        <v>4555.3128032132308</v>
      </c>
      <c r="E1253">
        <v>4393.6036919286789</v>
      </c>
    </row>
    <row r="1254" spans="1:5" x14ac:dyDescent="0.4">
      <c r="A1254" s="21">
        <v>41066</v>
      </c>
      <c r="B1254">
        <v>2957</v>
      </c>
      <c r="C1254" s="1">
        <v>1981.19</v>
      </c>
      <c r="D1254">
        <v>4465.4749528602879</v>
      </c>
      <c r="E1254">
        <v>4406.0068134647581</v>
      </c>
    </row>
    <row r="1255" spans="1:5" x14ac:dyDescent="0.4">
      <c r="A1255" s="21">
        <v>41067</v>
      </c>
      <c r="B1255">
        <v>2583</v>
      </c>
      <c r="C1255" s="1">
        <v>1730.6100000000001</v>
      </c>
      <c r="D1255">
        <v>4129.321987092344</v>
      </c>
      <c r="E1255">
        <v>4375.6608819836765</v>
      </c>
    </row>
    <row r="1256" spans="1:5" x14ac:dyDescent="0.4">
      <c r="A1256" s="21">
        <v>41068</v>
      </c>
      <c r="B1256">
        <v>3541</v>
      </c>
      <c r="C1256" s="1">
        <v>2372.4700000000003</v>
      </c>
      <c r="D1256">
        <v>4023.7145170501885</v>
      </c>
      <c r="E1256">
        <v>4419.7692490957297</v>
      </c>
    </row>
    <row r="1257" spans="1:5" x14ac:dyDescent="0.4">
      <c r="A1257" s="21">
        <v>41069</v>
      </c>
      <c r="B1257">
        <v>3650</v>
      </c>
      <c r="C1257" s="1">
        <v>2445.5</v>
      </c>
      <c r="D1257">
        <v>3868.5585311996515</v>
      </c>
      <c r="E1257">
        <v>4393.3645236740476</v>
      </c>
    </row>
    <row r="1258" spans="1:5" x14ac:dyDescent="0.4">
      <c r="A1258" s="21">
        <v>41070</v>
      </c>
      <c r="B1258">
        <v>3952</v>
      </c>
      <c r="C1258" s="1">
        <v>2647.84</v>
      </c>
      <c r="D1258">
        <v>3749.5868116092461</v>
      </c>
      <c r="E1258">
        <v>4405.766966775278</v>
      </c>
    </row>
    <row r="1259" spans="1:5" x14ac:dyDescent="0.4">
      <c r="A1259" s="21">
        <v>41071</v>
      </c>
      <c r="B1259">
        <v>4432</v>
      </c>
      <c r="C1259" s="1">
        <v>2969.44</v>
      </c>
      <c r="D1259">
        <v>3936.2104356616874</v>
      </c>
      <c r="E1259">
        <v>4375.4226839726398</v>
      </c>
    </row>
    <row r="1260" spans="1:5" x14ac:dyDescent="0.4">
      <c r="A1260" s="21">
        <v>41072</v>
      </c>
      <c r="B1260">
        <v>3027</v>
      </c>
      <c r="C1260" s="1">
        <v>2028.0900000000001</v>
      </c>
      <c r="D1260">
        <v>3942.3652458786314</v>
      </c>
      <c r="E1260">
        <v>4419.5286466814832</v>
      </c>
    </row>
    <row r="1261" spans="1:5" x14ac:dyDescent="0.4">
      <c r="A1261" s="21">
        <v>41073</v>
      </c>
      <c r="B1261">
        <v>3283</v>
      </c>
      <c r="C1261" s="1">
        <v>2199.61</v>
      </c>
      <c r="D1261">
        <v>3713.6756435666898</v>
      </c>
      <c r="E1261">
        <v>4393.1253554194172</v>
      </c>
    </row>
    <row r="1262" spans="1:5" x14ac:dyDescent="0.4">
      <c r="A1262" s="21">
        <v>41074</v>
      </c>
      <c r="B1262">
        <v>2795</v>
      </c>
      <c r="C1262" s="1">
        <v>1872.65</v>
      </c>
      <c r="D1262">
        <v>3792.9216815917052</v>
      </c>
      <c r="E1262">
        <v>4405.5271200857978</v>
      </c>
    </row>
    <row r="1263" spans="1:5" x14ac:dyDescent="0.4">
      <c r="A1263" s="21">
        <v>41075</v>
      </c>
      <c r="B1263">
        <v>5076</v>
      </c>
      <c r="C1263" s="1">
        <v>3400.92</v>
      </c>
      <c r="D1263">
        <v>3549.3254624546848</v>
      </c>
      <c r="E1263">
        <v>4375.184485961604</v>
      </c>
    </row>
    <row r="1264" spans="1:5" x14ac:dyDescent="0.4">
      <c r="A1264" s="21">
        <v>41076</v>
      </c>
      <c r="B1264">
        <v>3918</v>
      </c>
      <c r="C1264" s="1">
        <v>2625.06</v>
      </c>
      <c r="D1264">
        <v>3724.5117426421652</v>
      </c>
      <c r="E1264">
        <v>4419.2880442672358</v>
      </c>
    </row>
    <row r="1265" spans="1:5" x14ac:dyDescent="0.4">
      <c r="A1265" s="21">
        <v>41077</v>
      </c>
      <c r="B1265">
        <v>3430</v>
      </c>
      <c r="C1265" s="1">
        <v>2298.1000000000004</v>
      </c>
      <c r="D1265">
        <v>3905.5467855841071</v>
      </c>
      <c r="E1265">
        <v>4392.8861871647869</v>
      </c>
    </row>
    <row r="1266" spans="1:5" x14ac:dyDescent="0.4">
      <c r="A1266" s="21">
        <v>41078</v>
      </c>
      <c r="B1266">
        <v>3177</v>
      </c>
      <c r="C1266" s="1">
        <v>2128.59</v>
      </c>
      <c r="D1266">
        <v>3766.0519223231499</v>
      </c>
      <c r="E1266">
        <v>4405.2872733963177</v>
      </c>
    </row>
    <row r="1267" spans="1:5" x14ac:dyDescent="0.4">
      <c r="A1267" s="21">
        <v>41079</v>
      </c>
      <c r="B1267">
        <v>3538</v>
      </c>
      <c r="C1267" s="1">
        <v>2370.46</v>
      </c>
      <c r="D1267">
        <v>3585.8921881801557</v>
      </c>
      <c r="E1267">
        <v>4374.9462879505672</v>
      </c>
    </row>
    <row r="1268" spans="1:5" x14ac:dyDescent="0.4">
      <c r="A1268" s="21">
        <v>41080</v>
      </c>
      <c r="B1268">
        <v>2965</v>
      </c>
      <c r="C1268" s="1">
        <v>1986.5500000000002</v>
      </c>
      <c r="D1268">
        <v>3714.0903326836115</v>
      </c>
      <c r="E1268">
        <v>4419.0474418529893</v>
      </c>
    </row>
    <row r="1269" spans="1:5" x14ac:dyDescent="0.4">
      <c r="A1269" s="21">
        <v>41081</v>
      </c>
      <c r="B1269">
        <v>3650</v>
      </c>
      <c r="C1269" s="1">
        <v>2445.5</v>
      </c>
      <c r="D1269">
        <v>3531.8868267165149</v>
      </c>
      <c r="E1269">
        <v>4392.6470189101565</v>
      </c>
    </row>
    <row r="1270" spans="1:5" x14ac:dyDescent="0.4">
      <c r="A1270" s="21">
        <v>41082</v>
      </c>
      <c r="B1270">
        <v>3519</v>
      </c>
      <c r="C1270" s="1">
        <v>2357.73</v>
      </c>
      <c r="D1270">
        <v>3474.4557183504216</v>
      </c>
      <c r="E1270">
        <v>4405.0474267068385</v>
      </c>
    </row>
    <row r="1271" spans="1:5" x14ac:dyDescent="0.4">
      <c r="A1271" s="21">
        <v>41083</v>
      </c>
      <c r="B1271">
        <v>3960</v>
      </c>
      <c r="C1271" s="1">
        <v>2653.2000000000003</v>
      </c>
      <c r="D1271">
        <v>3607.6618828998476</v>
      </c>
      <c r="E1271">
        <v>4374.7080899395305</v>
      </c>
    </row>
    <row r="1272" spans="1:5" x14ac:dyDescent="0.4">
      <c r="A1272" s="21">
        <v>41084</v>
      </c>
      <c r="B1272">
        <v>3430</v>
      </c>
      <c r="C1272" s="1">
        <v>2298.1000000000004</v>
      </c>
      <c r="D1272">
        <v>3612.5326606460035</v>
      </c>
      <c r="E1272">
        <v>4418.8068394387428</v>
      </c>
    </row>
    <row r="1273" spans="1:5" x14ac:dyDescent="0.4">
      <c r="A1273" s="21">
        <v>41085</v>
      </c>
      <c r="B1273">
        <v>3240</v>
      </c>
      <c r="C1273" s="1">
        <v>2170.8000000000002</v>
      </c>
      <c r="D1273">
        <v>3504.6452319754258</v>
      </c>
      <c r="E1273">
        <v>4392.4078506555252</v>
      </c>
    </row>
    <row r="1274" spans="1:5" x14ac:dyDescent="0.4">
      <c r="A1274" s="21">
        <v>41086</v>
      </c>
      <c r="B1274">
        <v>3493</v>
      </c>
      <c r="C1274" s="1">
        <v>2340.31</v>
      </c>
      <c r="D1274">
        <v>3589.0587557071967</v>
      </c>
      <c r="E1274">
        <v>4404.8075800173583</v>
      </c>
    </row>
    <row r="1275" spans="1:5" x14ac:dyDescent="0.4">
      <c r="A1275" s="21">
        <v>41087</v>
      </c>
      <c r="B1275">
        <v>7087</v>
      </c>
      <c r="C1275" s="1">
        <v>4748.29</v>
      </c>
      <c r="D1275">
        <v>3517.0220504089252</v>
      </c>
      <c r="E1275">
        <v>4374.4698919284929</v>
      </c>
    </row>
    <row r="1276" spans="1:5" x14ac:dyDescent="0.4">
      <c r="A1276" s="21">
        <v>41088</v>
      </c>
      <c r="B1276">
        <v>4267</v>
      </c>
      <c r="C1276" s="1">
        <v>2858.8900000000003</v>
      </c>
      <c r="D1276">
        <v>4012.8692742401108</v>
      </c>
      <c r="E1276">
        <v>4418.5662370244954</v>
      </c>
    </row>
    <row r="1277" spans="1:5" x14ac:dyDescent="0.4">
      <c r="A1277" s="21">
        <v>41089</v>
      </c>
      <c r="B1277">
        <v>4660</v>
      </c>
      <c r="C1277" s="1">
        <v>3122.2000000000003</v>
      </c>
      <c r="D1277">
        <v>4207.6779684104959</v>
      </c>
      <c r="E1277">
        <v>4392.1686824008948</v>
      </c>
    </row>
    <row r="1278" spans="1:5" x14ac:dyDescent="0.4">
      <c r="A1278" s="21">
        <v>41090</v>
      </c>
      <c r="B1278">
        <v>2675</v>
      </c>
      <c r="C1278" s="1">
        <v>1792.25</v>
      </c>
      <c r="D1278">
        <v>4249.5428596630254</v>
      </c>
      <c r="E1278">
        <v>4404.5677333278782</v>
      </c>
    </row>
    <row r="1279" spans="1:5" x14ac:dyDescent="0.4">
      <c r="A1279" s="21">
        <v>41091</v>
      </c>
      <c r="B1279">
        <v>2577</v>
      </c>
      <c r="C1279" s="1">
        <v>1726.5900000000001</v>
      </c>
      <c r="D1279">
        <v>3877.3654327443082</v>
      </c>
      <c r="E1279">
        <v>4374.2316939174561</v>
      </c>
    </row>
    <row r="1280" spans="1:5" x14ac:dyDescent="0.4">
      <c r="A1280" s="21">
        <v>41092</v>
      </c>
      <c r="B1280">
        <v>3439</v>
      </c>
      <c r="C1280" s="1">
        <v>2304.13</v>
      </c>
      <c r="D1280">
        <v>3803.3426088604028</v>
      </c>
      <c r="E1280">
        <v>4418.3256346102489</v>
      </c>
    </row>
    <row r="1281" spans="1:5" x14ac:dyDescent="0.4">
      <c r="A1281" s="21">
        <v>41093</v>
      </c>
      <c r="B1281">
        <v>5434</v>
      </c>
      <c r="C1281" s="1">
        <v>3640.78</v>
      </c>
      <c r="D1281">
        <v>3697.9318490459573</v>
      </c>
      <c r="E1281">
        <v>4391.9295141462635</v>
      </c>
    </row>
    <row r="1282" spans="1:5" x14ac:dyDescent="0.4">
      <c r="A1282" s="21">
        <v>41094</v>
      </c>
      <c r="B1282">
        <v>3167</v>
      </c>
      <c r="C1282" s="1">
        <v>2121.8900000000003</v>
      </c>
      <c r="D1282">
        <v>3869.5691330769864</v>
      </c>
      <c r="E1282">
        <v>4404.327886638398</v>
      </c>
    </row>
    <row r="1283" spans="1:5" x14ac:dyDescent="0.4">
      <c r="A1283" s="21">
        <v>41095</v>
      </c>
      <c r="B1283">
        <v>3650</v>
      </c>
      <c r="C1283" s="1">
        <v>2445.5</v>
      </c>
      <c r="D1283">
        <v>3906.0094651626982</v>
      </c>
      <c r="E1283">
        <v>4373.9934959064194</v>
      </c>
    </row>
    <row r="1284" spans="1:5" x14ac:dyDescent="0.4">
      <c r="A1284" s="21">
        <v>41096</v>
      </c>
      <c r="B1284">
        <v>3643</v>
      </c>
      <c r="C1284" s="1">
        <v>2440.81</v>
      </c>
      <c r="D1284">
        <v>3835.1394186768512</v>
      </c>
      <c r="E1284">
        <v>4418.0850321960024</v>
      </c>
    </row>
    <row r="1285" spans="1:5" x14ac:dyDescent="0.4">
      <c r="A1285" s="21">
        <v>41097</v>
      </c>
      <c r="B1285">
        <v>2705</v>
      </c>
      <c r="C1285" s="1">
        <v>1812.3500000000001</v>
      </c>
      <c r="D1285">
        <v>3675.3903482644546</v>
      </c>
      <c r="E1285">
        <v>4391.6903458916331</v>
      </c>
    </row>
    <row r="1286" spans="1:5" x14ac:dyDescent="0.4">
      <c r="A1286" s="21">
        <v>41098</v>
      </c>
      <c r="B1286">
        <v>2631</v>
      </c>
      <c r="C1286" s="1">
        <v>1762.7700000000002</v>
      </c>
      <c r="D1286">
        <v>3661.6624436478746</v>
      </c>
      <c r="E1286">
        <v>4404.0880399489179</v>
      </c>
    </row>
    <row r="1287" spans="1:5" x14ac:dyDescent="0.4">
      <c r="A1287" s="21">
        <v>41099</v>
      </c>
      <c r="B1287">
        <v>3601</v>
      </c>
      <c r="C1287" s="1">
        <v>2412.67</v>
      </c>
      <c r="D1287">
        <v>3466.2631187260417</v>
      </c>
      <c r="E1287">
        <v>4373.7552978953827</v>
      </c>
    </row>
    <row r="1288" spans="1:5" x14ac:dyDescent="0.4">
      <c r="A1288" s="21">
        <v>41100</v>
      </c>
      <c r="B1288">
        <v>7206</v>
      </c>
      <c r="C1288" s="1">
        <v>4828.0200000000004</v>
      </c>
      <c r="D1288">
        <v>3363.2171100173559</v>
      </c>
      <c r="E1288">
        <v>4417.844429781755</v>
      </c>
    </row>
    <row r="1289" spans="1:5" x14ac:dyDescent="0.4">
      <c r="A1289" s="21">
        <v>41101</v>
      </c>
      <c r="B1289">
        <v>5413</v>
      </c>
      <c r="C1289" s="1">
        <v>3626.71</v>
      </c>
      <c r="D1289">
        <v>4158.057732865871</v>
      </c>
      <c r="E1289">
        <v>4391.4511776370018</v>
      </c>
    </row>
    <row r="1290" spans="1:5" x14ac:dyDescent="0.4">
      <c r="A1290" s="21">
        <v>41102</v>
      </c>
      <c r="B1290">
        <v>3846</v>
      </c>
      <c r="C1290" s="1">
        <v>2576.8200000000002</v>
      </c>
      <c r="D1290">
        <v>4345.5703638319465</v>
      </c>
      <c r="E1290">
        <v>4403.8481932594377</v>
      </c>
    </row>
    <row r="1291" spans="1:5" x14ac:dyDescent="0.4">
      <c r="A1291" s="21">
        <v>41103</v>
      </c>
      <c r="B1291">
        <v>3189</v>
      </c>
      <c r="C1291" s="1">
        <v>2136.63</v>
      </c>
      <c r="D1291">
        <v>4146.3799166055369</v>
      </c>
      <c r="E1291">
        <v>4373.517099884346</v>
      </c>
    </row>
    <row r="1292" spans="1:5" x14ac:dyDescent="0.4">
      <c r="A1292" s="21">
        <v>41104</v>
      </c>
      <c r="B1292">
        <v>3650</v>
      </c>
      <c r="C1292" s="1">
        <v>2445.5</v>
      </c>
      <c r="D1292">
        <v>4130.4007028016777</v>
      </c>
      <c r="E1292">
        <v>4417.6038273675085</v>
      </c>
    </row>
    <row r="1293" spans="1:5" x14ac:dyDescent="0.4">
      <c r="A1293" s="21">
        <v>41105</v>
      </c>
      <c r="B1293">
        <v>2849</v>
      </c>
      <c r="C1293" s="1">
        <v>1908.8300000000002</v>
      </c>
      <c r="D1293">
        <v>4019.9367860246989</v>
      </c>
      <c r="E1293">
        <v>4391.2120093823714</v>
      </c>
    </row>
    <row r="1294" spans="1:5" x14ac:dyDescent="0.4">
      <c r="A1294" s="21">
        <v>41106</v>
      </c>
      <c r="B1294">
        <v>5327</v>
      </c>
      <c r="C1294" s="1">
        <v>3569.09</v>
      </c>
      <c r="D1294">
        <v>3717.7998567632585</v>
      </c>
      <c r="E1294">
        <v>4403.6083465699576</v>
      </c>
    </row>
    <row r="1295" spans="1:5" x14ac:dyDescent="0.4">
      <c r="A1295" s="21">
        <v>41107</v>
      </c>
      <c r="B1295">
        <v>3179</v>
      </c>
      <c r="C1295" s="1">
        <v>2129.9300000000003</v>
      </c>
      <c r="D1295">
        <v>4126.2750133036498</v>
      </c>
      <c r="E1295">
        <v>4373.2789018733083</v>
      </c>
    </row>
    <row r="1296" spans="1:5" x14ac:dyDescent="0.4">
      <c r="A1296" s="21">
        <v>41108</v>
      </c>
      <c r="B1296">
        <v>3482</v>
      </c>
      <c r="C1296" s="1">
        <v>2332.94</v>
      </c>
      <c r="D1296">
        <v>3933.2970888246236</v>
      </c>
      <c r="E1296">
        <v>4417.3632249532611</v>
      </c>
    </row>
    <row r="1297" spans="1:5" x14ac:dyDescent="0.4">
      <c r="A1297" s="21">
        <v>41109</v>
      </c>
      <c r="B1297">
        <v>2978</v>
      </c>
      <c r="C1297" s="1">
        <v>1995.2600000000002</v>
      </c>
      <c r="D1297">
        <v>3771.724141752743</v>
      </c>
      <c r="E1297">
        <v>4390.9728411277401</v>
      </c>
    </row>
    <row r="1298" spans="1:5" x14ac:dyDescent="0.4">
      <c r="A1298" s="21">
        <v>41110</v>
      </c>
      <c r="B1298">
        <v>3634</v>
      </c>
      <c r="C1298" s="1">
        <v>2434.7800000000002</v>
      </c>
      <c r="D1298">
        <v>3752.1592206450505</v>
      </c>
      <c r="E1298">
        <v>4403.3684998804774</v>
      </c>
    </row>
    <row r="1299" spans="1:5" x14ac:dyDescent="0.4">
      <c r="A1299" s="21">
        <v>41111</v>
      </c>
      <c r="B1299">
        <v>3096</v>
      </c>
      <c r="C1299" s="1">
        <v>2074.3200000000002</v>
      </c>
      <c r="D1299">
        <v>3700.6454370371002</v>
      </c>
      <c r="E1299">
        <v>4373.0407038622716</v>
      </c>
    </row>
    <row r="1300" spans="1:5" x14ac:dyDescent="0.4">
      <c r="A1300" s="21">
        <v>41112</v>
      </c>
      <c r="B1300">
        <v>2721</v>
      </c>
      <c r="C1300" s="1">
        <v>1823.0700000000002</v>
      </c>
      <c r="D1300">
        <v>3516.0611246241351</v>
      </c>
      <c r="E1300">
        <v>4417.1226225390146</v>
      </c>
    </row>
    <row r="1301" spans="1:5" x14ac:dyDescent="0.4">
      <c r="A1301" s="21">
        <v>41113</v>
      </c>
      <c r="B1301">
        <v>3474</v>
      </c>
      <c r="C1301" s="1">
        <v>2327.58</v>
      </c>
      <c r="D1301">
        <v>3493.5910391516609</v>
      </c>
      <c r="E1301">
        <v>4390.7336728731098</v>
      </c>
    </row>
    <row r="1302" spans="1:5" x14ac:dyDescent="0.4">
      <c r="A1302" s="21">
        <v>41114</v>
      </c>
      <c r="B1302">
        <v>3642</v>
      </c>
      <c r="C1302" s="1">
        <v>2440.1400000000003</v>
      </c>
      <c r="D1302">
        <v>3455.5378994548064</v>
      </c>
      <c r="E1302">
        <v>4403.1286531909973</v>
      </c>
    </row>
    <row r="1303" spans="1:5" x14ac:dyDescent="0.4">
      <c r="A1303" s="21">
        <v>41115</v>
      </c>
      <c r="B1303">
        <v>3659</v>
      </c>
      <c r="C1303" s="1">
        <v>2451.5300000000002</v>
      </c>
      <c r="D1303">
        <v>3400.9683797116645</v>
      </c>
      <c r="E1303">
        <v>4372.8025058512349</v>
      </c>
    </row>
    <row r="1304" spans="1:5" x14ac:dyDescent="0.4">
      <c r="A1304" s="21">
        <v>41116</v>
      </c>
      <c r="B1304">
        <v>3650</v>
      </c>
      <c r="C1304" s="1">
        <v>2445.5</v>
      </c>
      <c r="D1304">
        <v>3560.1716991101448</v>
      </c>
      <c r="E1304">
        <v>4416.8820201247681</v>
      </c>
    </row>
    <row r="1305" spans="1:5" x14ac:dyDescent="0.4">
      <c r="A1305" s="21">
        <v>41117</v>
      </c>
      <c r="B1305">
        <v>3758</v>
      </c>
      <c r="C1305" s="1">
        <v>2517.86</v>
      </c>
      <c r="D1305">
        <v>3541.2823781661409</v>
      </c>
      <c r="E1305">
        <v>4390.4945046184785</v>
      </c>
    </row>
    <row r="1306" spans="1:5" x14ac:dyDescent="0.4">
      <c r="A1306" s="21">
        <v>41118</v>
      </c>
      <c r="B1306">
        <v>3262</v>
      </c>
      <c r="C1306" s="1">
        <v>2185.54</v>
      </c>
      <c r="D1306">
        <v>3490.3637170326674</v>
      </c>
      <c r="E1306">
        <v>4402.8888065015171</v>
      </c>
    </row>
    <row r="1307" spans="1:5" x14ac:dyDescent="0.4">
      <c r="A1307" s="21">
        <v>41119</v>
      </c>
      <c r="B1307">
        <v>2914</v>
      </c>
      <c r="C1307" s="1">
        <v>1952.38</v>
      </c>
      <c r="D1307">
        <v>3568.7070870540738</v>
      </c>
      <c r="E1307">
        <v>4372.5643078401981</v>
      </c>
    </row>
    <row r="1308" spans="1:5" x14ac:dyDescent="0.4">
      <c r="A1308" s="21">
        <v>41120</v>
      </c>
      <c r="B1308">
        <v>3674</v>
      </c>
      <c r="C1308" s="1">
        <v>2461.58</v>
      </c>
      <c r="D1308">
        <v>3429.7230099405137</v>
      </c>
      <c r="E1308">
        <v>4416.6414177105207</v>
      </c>
    </row>
    <row r="1309" spans="1:5" x14ac:dyDescent="0.4">
      <c r="A1309" s="21">
        <v>41121</v>
      </c>
      <c r="B1309">
        <v>3765</v>
      </c>
      <c r="C1309" s="1">
        <v>2522.5500000000002</v>
      </c>
      <c r="D1309">
        <v>3381.8493733489981</v>
      </c>
      <c r="E1309">
        <v>4390.2553363638481</v>
      </c>
    </row>
    <row r="1310" spans="1:5" x14ac:dyDescent="0.4">
      <c r="A1310" s="21">
        <v>41122</v>
      </c>
      <c r="B1310">
        <v>4120</v>
      </c>
      <c r="C1310" s="1">
        <v>2760.4</v>
      </c>
      <c r="D1310">
        <v>3556.1931227564228</v>
      </c>
      <c r="E1310">
        <v>4402.648959812037</v>
      </c>
    </row>
    <row r="1311" spans="1:5" x14ac:dyDescent="0.4">
      <c r="A1311" s="21">
        <v>41123</v>
      </c>
      <c r="B1311">
        <v>3228</v>
      </c>
      <c r="C1311" s="1">
        <v>2162.7600000000002</v>
      </c>
      <c r="D1311">
        <v>3623.8752612793842</v>
      </c>
      <c r="E1311">
        <v>4372.3261098291614</v>
      </c>
    </row>
    <row r="1312" spans="1:5" x14ac:dyDescent="0.4">
      <c r="A1312" s="21">
        <v>41124</v>
      </c>
      <c r="B1312">
        <v>3980</v>
      </c>
      <c r="C1312" s="1">
        <v>2666.6000000000004</v>
      </c>
      <c r="D1312">
        <v>3470.3955585673921</v>
      </c>
      <c r="E1312">
        <v>4416.4008152962751</v>
      </c>
    </row>
    <row r="1313" spans="1:5" x14ac:dyDescent="0.4">
      <c r="A1313" s="21">
        <v>41125</v>
      </c>
      <c r="B1313">
        <v>3541</v>
      </c>
      <c r="C1313" s="1">
        <v>2372.4700000000003</v>
      </c>
      <c r="D1313">
        <v>3670.6943602945698</v>
      </c>
      <c r="E1313">
        <v>4390.0161681092168</v>
      </c>
    </row>
    <row r="1314" spans="1:5" x14ac:dyDescent="0.4">
      <c r="A1314" s="21">
        <v>41126</v>
      </c>
      <c r="B1314">
        <v>3650</v>
      </c>
      <c r="C1314" s="1">
        <v>2445.5</v>
      </c>
      <c r="D1314">
        <v>3616.3215265756285</v>
      </c>
      <c r="E1314">
        <v>4402.4091131225578</v>
      </c>
    </row>
    <row r="1315" spans="1:5" x14ac:dyDescent="0.4">
      <c r="A1315" s="21">
        <v>41127</v>
      </c>
      <c r="B1315">
        <v>3684</v>
      </c>
      <c r="C1315" s="1">
        <v>2468.2800000000002</v>
      </c>
      <c r="D1315">
        <v>3539.7371947105694</v>
      </c>
      <c r="E1315">
        <v>4372.0879118181238</v>
      </c>
    </row>
    <row r="1316" spans="1:5" x14ac:dyDescent="0.4">
      <c r="A1316" s="21">
        <v>41128</v>
      </c>
      <c r="B1316">
        <v>3657</v>
      </c>
      <c r="C1316" s="1">
        <v>2450.19</v>
      </c>
      <c r="D1316">
        <v>3674.7462615141071</v>
      </c>
      <c r="E1316">
        <v>4416.1602128820277</v>
      </c>
    </row>
    <row r="1317" spans="1:5" x14ac:dyDescent="0.4">
      <c r="A1317" s="21">
        <v>41129</v>
      </c>
      <c r="B1317">
        <v>3562</v>
      </c>
      <c r="C1317" s="1">
        <v>2386.54</v>
      </c>
      <c r="D1317">
        <v>3640.0114029693596</v>
      </c>
      <c r="E1317">
        <v>4389.7769998545864</v>
      </c>
    </row>
    <row r="1318" spans="1:5" x14ac:dyDescent="0.4">
      <c r="A1318" s="21">
        <v>41130</v>
      </c>
      <c r="B1318">
        <v>2879</v>
      </c>
      <c r="C1318" s="1">
        <v>1928.93</v>
      </c>
      <c r="D1318">
        <v>3546.0080789378371</v>
      </c>
      <c r="E1318">
        <v>4402.1692664330785</v>
      </c>
    </row>
    <row r="1319" spans="1:5" x14ac:dyDescent="0.4">
      <c r="A1319" s="21">
        <v>41131</v>
      </c>
      <c r="B1319">
        <v>3606</v>
      </c>
      <c r="C1319" s="1">
        <v>2416.02</v>
      </c>
      <c r="D1319">
        <v>3542.4444123749236</v>
      </c>
      <c r="E1319">
        <v>4371.849713807087</v>
      </c>
    </row>
    <row r="1320" spans="1:5" x14ac:dyDescent="0.4">
      <c r="A1320" s="21">
        <v>41132</v>
      </c>
      <c r="B1320">
        <v>3266</v>
      </c>
      <c r="C1320" s="1">
        <v>2188.2200000000003</v>
      </c>
      <c r="D1320">
        <v>3521.2350500833813</v>
      </c>
      <c r="E1320">
        <v>4415.9196104677812</v>
      </c>
    </row>
    <row r="1321" spans="1:5" x14ac:dyDescent="0.4">
      <c r="A1321" s="21">
        <v>41133</v>
      </c>
      <c r="B1321">
        <v>2923</v>
      </c>
      <c r="C1321" s="1">
        <v>1958.41</v>
      </c>
      <c r="D1321">
        <v>3395.9742077071774</v>
      </c>
      <c r="E1321">
        <v>4389.5378315999551</v>
      </c>
    </row>
    <row r="1322" spans="1:5" x14ac:dyDescent="0.4">
      <c r="A1322" s="21">
        <v>41134</v>
      </c>
      <c r="B1322">
        <v>3400</v>
      </c>
      <c r="C1322" s="1">
        <v>2278</v>
      </c>
      <c r="D1322">
        <v>3426.6394993285262</v>
      </c>
      <c r="E1322">
        <v>4401.9294197435984</v>
      </c>
    </row>
    <row r="1323" spans="1:5" x14ac:dyDescent="0.4">
      <c r="A1323" s="21">
        <v>41135</v>
      </c>
      <c r="B1323">
        <v>3474</v>
      </c>
      <c r="C1323" s="1">
        <v>2327.58</v>
      </c>
      <c r="D1323">
        <v>3388.7511783126438</v>
      </c>
      <c r="E1323">
        <v>4371.6115157960503</v>
      </c>
    </row>
    <row r="1324" spans="1:5" x14ac:dyDescent="0.4">
      <c r="A1324" s="21">
        <v>41136</v>
      </c>
      <c r="B1324">
        <v>3082</v>
      </c>
      <c r="C1324" s="1">
        <v>2064.94</v>
      </c>
      <c r="D1324">
        <v>3318.8767443306701</v>
      </c>
      <c r="E1324">
        <v>4415.6790080535347</v>
      </c>
    </row>
    <row r="1325" spans="1:5" x14ac:dyDescent="0.4">
      <c r="A1325" s="21">
        <v>41137</v>
      </c>
      <c r="B1325">
        <v>3650</v>
      </c>
      <c r="C1325" s="1">
        <v>2445.5</v>
      </c>
      <c r="D1325">
        <v>3390.8910277193977</v>
      </c>
      <c r="E1325">
        <v>4389.2986633453247</v>
      </c>
    </row>
    <row r="1326" spans="1:5" x14ac:dyDescent="0.4">
      <c r="A1326" s="21">
        <v>41138</v>
      </c>
      <c r="B1326">
        <v>3416</v>
      </c>
      <c r="C1326" s="1">
        <v>2288.7200000000003</v>
      </c>
      <c r="D1326">
        <v>3400.7180123280395</v>
      </c>
      <c r="E1326">
        <v>4401.6895730541182</v>
      </c>
    </row>
    <row r="1327" spans="1:5" x14ac:dyDescent="0.4">
      <c r="A1327" s="21">
        <v>41139</v>
      </c>
      <c r="B1327">
        <v>3207</v>
      </c>
      <c r="C1327" s="1">
        <v>2148.69</v>
      </c>
      <c r="D1327">
        <v>3316.54048037147</v>
      </c>
      <c r="E1327">
        <v>4371.3733177850136</v>
      </c>
    </row>
    <row r="1328" spans="1:5" x14ac:dyDescent="0.4">
      <c r="A1328" s="21">
        <v>41140</v>
      </c>
      <c r="B1328">
        <v>2929</v>
      </c>
      <c r="C1328" s="1">
        <v>1962.43</v>
      </c>
      <c r="D1328">
        <v>3414.5451323197262</v>
      </c>
      <c r="E1328">
        <v>4415.4384056392873</v>
      </c>
    </row>
    <row r="1329" spans="1:5" x14ac:dyDescent="0.4">
      <c r="A1329" s="21">
        <v>41141</v>
      </c>
      <c r="B1329">
        <v>3464</v>
      </c>
      <c r="C1329" s="1">
        <v>2320.88</v>
      </c>
      <c r="D1329">
        <v>3301.0213333597126</v>
      </c>
      <c r="E1329">
        <v>4389.0594950906934</v>
      </c>
    </row>
    <row r="1330" spans="1:5" x14ac:dyDescent="0.4">
      <c r="A1330" s="21">
        <v>41142</v>
      </c>
      <c r="B1330">
        <v>3570</v>
      </c>
      <c r="C1330" s="1">
        <v>2391.9</v>
      </c>
      <c r="D1330">
        <v>3241.682248997321</v>
      </c>
      <c r="E1330">
        <v>4401.4497263646381</v>
      </c>
    </row>
    <row r="1331" spans="1:5" x14ac:dyDescent="0.4">
      <c r="A1331" s="21">
        <v>41143</v>
      </c>
      <c r="B1331">
        <v>3458</v>
      </c>
      <c r="C1331" s="1">
        <v>2316.86</v>
      </c>
      <c r="D1331">
        <v>3407.9125057284332</v>
      </c>
      <c r="E1331">
        <v>4371.1351197739768</v>
      </c>
    </row>
    <row r="1332" spans="1:5" x14ac:dyDescent="0.4">
      <c r="A1332" s="21">
        <v>41144</v>
      </c>
      <c r="B1332">
        <v>2734</v>
      </c>
      <c r="C1332" s="1">
        <v>1831.7800000000002</v>
      </c>
      <c r="D1332">
        <v>3387.3418250847349</v>
      </c>
      <c r="E1332">
        <v>4415.1978032250408</v>
      </c>
    </row>
    <row r="1333" spans="1:5" x14ac:dyDescent="0.4">
      <c r="A1333" s="21">
        <v>41145</v>
      </c>
      <c r="B1333">
        <v>3411</v>
      </c>
      <c r="C1333" s="1">
        <v>2285.3700000000003</v>
      </c>
      <c r="D1333">
        <v>3196.8389720788255</v>
      </c>
      <c r="E1333">
        <v>4388.820326836063</v>
      </c>
    </row>
    <row r="1334" spans="1:5" x14ac:dyDescent="0.4">
      <c r="A1334" s="21">
        <v>41146</v>
      </c>
      <c r="B1334">
        <v>3149</v>
      </c>
      <c r="C1334" s="1">
        <v>2109.83</v>
      </c>
      <c r="D1334">
        <v>3339.524400650188</v>
      </c>
      <c r="E1334">
        <v>4401.2098796751579</v>
      </c>
    </row>
    <row r="1335" spans="1:5" x14ac:dyDescent="0.4">
      <c r="A1335" s="21">
        <v>41147</v>
      </c>
      <c r="B1335">
        <v>2916</v>
      </c>
      <c r="C1335" s="1">
        <v>1953.72</v>
      </c>
      <c r="D1335">
        <v>3273.98922172414</v>
      </c>
      <c r="E1335">
        <v>4370.8969217629401</v>
      </c>
    </row>
    <row r="1336" spans="1:5" x14ac:dyDescent="0.4">
      <c r="A1336" s="21">
        <v>41148</v>
      </c>
      <c r="B1336">
        <v>3737</v>
      </c>
      <c r="C1336" s="1">
        <v>2503.79</v>
      </c>
      <c r="D1336">
        <v>3140.6920521902848</v>
      </c>
      <c r="E1336">
        <v>4414.9572008107934</v>
      </c>
    </row>
    <row r="1337" spans="1:5" x14ac:dyDescent="0.4">
      <c r="A1337" s="21">
        <v>41149</v>
      </c>
      <c r="B1337">
        <v>3965</v>
      </c>
      <c r="C1337" s="1">
        <v>2656.55</v>
      </c>
      <c r="D1337">
        <v>3342.5547638932203</v>
      </c>
      <c r="E1337">
        <v>4388.5811585814317</v>
      </c>
    </row>
    <row r="1338" spans="1:5" x14ac:dyDescent="0.4">
      <c r="A1338" s="21">
        <v>41150</v>
      </c>
      <c r="B1338">
        <v>3936</v>
      </c>
      <c r="C1338" s="1">
        <v>2637.1200000000003</v>
      </c>
      <c r="D1338">
        <v>3407.5424282745803</v>
      </c>
      <c r="E1338">
        <v>4400.9700329856778</v>
      </c>
    </row>
    <row r="1339" spans="1:5" x14ac:dyDescent="0.4">
      <c r="A1339" s="21">
        <v>41151</v>
      </c>
      <c r="B1339">
        <v>3074</v>
      </c>
      <c r="C1339" s="1">
        <v>2059.58</v>
      </c>
      <c r="D1339">
        <v>3422.6680116325533</v>
      </c>
      <c r="E1339">
        <v>4370.6587237519025</v>
      </c>
    </row>
    <row r="1340" spans="1:5" x14ac:dyDescent="0.4">
      <c r="A1340" s="21">
        <v>41152</v>
      </c>
      <c r="B1340">
        <v>3745</v>
      </c>
      <c r="C1340" s="1">
        <v>2509.15</v>
      </c>
      <c r="D1340">
        <v>3474.1361227652606</v>
      </c>
      <c r="E1340">
        <v>4414.7165983965469</v>
      </c>
    </row>
    <row r="1341" spans="1:5" x14ac:dyDescent="0.4">
      <c r="A1341" s="21">
        <v>41153</v>
      </c>
      <c r="B1341">
        <v>2993</v>
      </c>
      <c r="C1341" s="1">
        <v>2005.3100000000002</v>
      </c>
      <c r="D1341">
        <v>3480.0499937985492</v>
      </c>
      <c r="E1341">
        <v>4388.3419903268014</v>
      </c>
    </row>
    <row r="1342" spans="1:5" x14ac:dyDescent="0.4">
      <c r="A1342" s="21">
        <v>41154</v>
      </c>
      <c r="B1342">
        <v>2723</v>
      </c>
      <c r="C1342" s="1">
        <v>1824.41</v>
      </c>
      <c r="D1342">
        <v>3323.0657273373499</v>
      </c>
      <c r="E1342">
        <v>4400.7301862961976</v>
      </c>
    </row>
    <row r="1343" spans="1:5" x14ac:dyDescent="0.4">
      <c r="A1343" s="21">
        <v>41155</v>
      </c>
      <c r="B1343">
        <v>3487</v>
      </c>
      <c r="C1343" s="1">
        <v>2336.29</v>
      </c>
      <c r="D1343">
        <v>3333.7360847025311</v>
      </c>
      <c r="E1343">
        <v>4370.4205257408657</v>
      </c>
    </row>
    <row r="1344" spans="1:5" x14ac:dyDescent="0.4">
      <c r="A1344" s="21">
        <v>41156</v>
      </c>
      <c r="B1344">
        <v>3605</v>
      </c>
      <c r="C1344" s="1">
        <v>2415.3500000000004</v>
      </c>
      <c r="D1344">
        <v>3315.2690891754619</v>
      </c>
      <c r="E1344">
        <v>4414.4759959823004</v>
      </c>
    </row>
    <row r="1345" spans="1:5" x14ac:dyDescent="0.4">
      <c r="A1345" s="21">
        <v>41157</v>
      </c>
      <c r="B1345">
        <v>3650</v>
      </c>
      <c r="C1345" s="1">
        <v>2445.5</v>
      </c>
      <c r="D1345">
        <v>3285.0294904502098</v>
      </c>
      <c r="E1345">
        <v>4388.1028220721701</v>
      </c>
    </row>
    <row r="1346" spans="1:5" x14ac:dyDescent="0.4">
      <c r="A1346" s="21">
        <v>41158</v>
      </c>
      <c r="B1346">
        <v>2884</v>
      </c>
      <c r="C1346" s="1">
        <v>1932.2800000000002</v>
      </c>
      <c r="D1346">
        <v>3465.2522774082286</v>
      </c>
      <c r="E1346">
        <v>4400.4903396067175</v>
      </c>
    </row>
    <row r="1347" spans="1:5" x14ac:dyDescent="0.4">
      <c r="A1347" s="21">
        <v>41159</v>
      </c>
      <c r="B1347">
        <v>3600</v>
      </c>
      <c r="C1347" s="1">
        <v>2412</v>
      </c>
      <c r="D1347">
        <v>3327.5751501844716</v>
      </c>
      <c r="E1347">
        <v>4370.182327729829</v>
      </c>
    </row>
    <row r="1348" spans="1:5" x14ac:dyDescent="0.4">
      <c r="A1348" s="21">
        <v>41160</v>
      </c>
      <c r="B1348">
        <v>3051</v>
      </c>
      <c r="C1348" s="1">
        <v>2044.17</v>
      </c>
      <c r="D1348">
        <v>3294.9782987757735</v>
      </c>
      <c r="E1348">
        <v>4414.235393568053</v>
      </c>
    </row>
    <row r="1349" spans="1:5" x14ac:dyDescent="0.4">
      <c r="A1349" s="21">
        <v>41161</v>
      </c>
      <c r="B1349">
        <v>2740</v>
      </c>
      <c r="C1349" s="1">
        <v>1835.8000000000002</v>
      </c>
      <c r="D1349">
        <v>3363.6303573731925</v>
      </c>
      <c r="E1349">
        <v>4387.8636538175397</v>
      </c>
    </row>
    <row r="1350" spans="1:5" x14ac:dyDescent="0.4">
      <c r="A1350" s="21">
        <v>41162</v>
      </c>
      <c r="B1350">
        <v>3347</v>
      </c>
      <c r="C1350" s="1">
        <v>2242.4900000000002</v>
      </c>
      <c r="D1350">
        <v>3227.2950234495092</v>
      </c>
      <c r="E1350">
        <v>4400.2504929172374</v>
      </c>
    </row>
    <row r="1351" spans="1:5" x14ac:dyDescent="0.4">
      <c r="A1351" s="21">
        <v>41163</v>
      </c>
      <c r="B1351">
        <v>3347</v>
      </c>
      <c r="C1351" s="1">
        <v>2242.4900000000002</v>
      </c>
      <c r="D1351">
        <v>3167.8683488488609</v>
      </c>
      <c r="E1351">
        <v>4369.9441297187923</v>
      </c>
    </row>
    <row r="1352" spans="1:5" x14ac:dyDescent="0.4">
      <c r="A1352" s="21">
        <v>41164</v>
      </c>
      <c r="B1352">
        <v>3481</v>
      </c>
      <c r="C1352" s="1">
        <v>2332.27</v>
      </c>
      <c r="D1352">
        <v>3300.3474665742619</v>
      </c>
      <c r="E1352">
        <v>4413.9947911538065</v>
      </c>
    </row>
    <row r="1353" spans="1:5" x14ac:dyDescent="0.4">
      <c r="A1353" s="21">
        <v>41165</v>
      </c>
      <c r="B1353">
        <v>2842</v>
      </c>
      <c r="C1353" s="1">
        <v>1904.14</v>
      </c>
      <c r="D1353">
        <v>3301.8699657754096</v>
      </c>
      <c r="E1353">
        <v>4387.6244855629084</v>
      </c>
    </row>
    <row r="1354" spans="1:5" x14ac:dyDescent="0.4">
      <c r="A1354" s="21">
        <v>41166</v>
      </c>
      <c r="B1354">
        <v>3483</v>
      </c>
      <c r="C1354" s="1">
        <v>2333.61</v>
      </c>
      <c r="D1354">
        <v>3148.504606212106</v>
      </c>
      <c r="E1354">
        <v>4400.0106462277572</v>
      </c>
    </row>
    <row r="1355" spans="1:5" x14ac:dyDescent="0.4">
      <c r="A1355" s="21">
        <v>41167</v>
      </c>
      <c r="B1355">
        <v>2971</v>
      </c>
      <c r="C1355" s="1">
        <v>1990.5700000000002</v>
      </c>
      <c r="D1355">
        <v>3306.5984254832711</v>
      </c>
      <c r="E1355">
        <v>4369.7059317077556</v>
      </c>
    </row>
    <row r="1356" spans="1:5" x14ac:dyDescent="0.4">
      <c r="A1356" s="21">
        <v>41168</v>
      </c>
      <c r="B1356">
        <v>2658</v>
      </c>
      <c r="C1356" s="1">
        <v>1780.8600000000001</v>
      </c>
      <c r="D1356">
        <v>3218.4353372746823</v>
      </c>
      <c r="E1356">
        <v>4413.75418873956</v>
      </c>
    </row>
    <row r="1357" spans="1:5" x14ac:dyDescent="0.4">
      <c r="A1357" s="21">
        <v>41169</v>
      </c>
      <c r="B1357">
        <v>3421</v>
      </c>
      <c r="C1357" s="1">
        <v>2292.0700000000002</v>
      </c>
      <c r="D1357">
        <v>3057.3985224845169</v>
      </c>
      <c r="E1357">
        <v>4387.385317308278</v>
      </c>
    </row>
    <row r="1358" spans="1:5" x14ac:dyDescent="0.4">
      <c r="A1358" s="21">
        <v>41170</v>
      </c>
      <c r="B1358">
        <v>3476</v>
      </c>
      <c r="C1358" s="1">
        <v>2328.92</v>
      </c>
      <c r="D1358">
        <v>3211.3438741294681</v>
      </c>
      <c r="E1358">
        <v>4399.7707995382771</v>
      </c>
    </row>
    <row r="1359" spans="1:5" x14ac:dyDescent="0.4">
      <c r="A1359" s="21">
        <v>41171</v>
      </c>
      <c r="B1359">
        <v>3432</v>
      </c>
      <c r="C1359" s="1">
        <v>2299.44</v>
      </c>
      <c r="D1359">
        <v>3219.3250643276447</v>
      </c>
      <c r="E1359">
        <v>4369.4677336967179</v>
      </c>
    </row>
    <row r="1360" spans="1:5" x14ac:dyDescent="0.4">
      <c r="A1360" s="21">
        <v>41172</v>
      </c>
      <c r="B1360">
        <v>2753</v>
      </c>
      <c r="C1360" s="1">
        <v>1844.5100000000002</v>
      </c>
      <c r="D1360">
        <v>3190.7883337191861</v>
      </c>
      <c r="E1360">
        <v>4413.5135863253126</v>
      </c>
    </row>
    <row r="1361" spans="1:5" x14ac:dyDescent="0.4">
      <c r="A1361" s="21">
        <v>41173</v>
      </c>
      <c r="B1361">
        <v>2920</v>
      </c>
      <c r="C1361" s="1">
        <v>1956.4</v>
      </c>
      <c r="D1361">
        <v>3212.567264717281</v>
      </c>
      <c r="E1361">
        <v>4387.1461490536467</v>
      </c>
    </row>
    <row r="1362" spans="1:5" x14ac:dyDescent="0.4">
      <c r="A1362" s="21">
        <v>41174</v>
      </c>
      <c r="B1362">
        <v>2737</v>
      </c>
      <c r="C1362" s="1">
        <v>1833.7900000000002</v>
      </c>
      <c r="D1362">
        <v>3129.5766676320227</v>
      </c>
      <c r="E1362">
        <v>4399.5309528487969</v>
      </c>
    </row>
    <row r="1363" spans="1:5" x14ac:dyDescent="0.4">
      <c r="A1363" s="21">
        <v>41175</v>
      </c>
      <c r="B1363">
        <v>2614</v>
      </c>
      <c r="C1363" s="1">
        <v>1751.38</v>
      </c>
      <c r="D1363">
        <v>2999.6260664808101</v>
      </c>
      <c r="E1363">
        <v>4369.2295356856812</v>
      </c>
    </row>
    <row r="1364" spans="1:5" x14ac:dyDescent="0.4">
      <c r="A1364" s="21">
        <v>41176</v>
      </c>
      <c r="B1364">
        <v>2834</v>
      </c>
      <c r="C1364" s="1">
        <v>1898.7800000000002</v>
      </c>
      <c r="D1364">
        <v>3025.220697823604</v>
      </c>
      <c r="E1364">
        <v>4413.2729839110661</v>
      </c>
    </row>
    <row r="1365" spans="1:5" x14ac:dyDescent="0.4">
      <c r="A1365" s="21">
        <v>41177</v>
      </c>
      <c r="B1365">
        <v>3217</v>
      </c>
      <c r="C1365" s="1">
        <v>2155.3900000000003</v>
      </c>
      <c r="D1365">
        <v>2959.3052043730349</v>
      </c>
      <c r="E1365">
        <v>4386.9069807990172</v>
      </c>
    </row>
    <row r="1366" spans="1:5" x14ac:dyDescent="0.4">
      <c r="A1366" s="21">
        <v>41178</v>
      </c>
      <c r="B1366">
        <v>3425</v>
      </c>
      <c r="C1366" s="1">
        <v>2294.75</v>
      </c>
      <c r="D1366">
        <v>2936.9653755194113</v>
      </c>
      <c r="E1366">
        <v>4399.2911061593177</v>
      </c>
    </row>
    <row r="1367" spans="1:5" x14ac:dyDescent="0.4">
      <c r="A1367" s="21">
        <v>41179</v>
      </c>
      <c r="B1367">
        <v>5407</v>
      </c>
      <c r="C1367" s="1">
        <v>3622.69</v>
      </c>
      <c r="D1367">
        <v>3110.2061751384686</v>
      </c>
      <c r="E1367">
        <v>4368.9913376746454</v>
      </c>
    </row>
    <row r="1368" spans="1:5" x14ac:dyDescent="0.4">
      <c r="A1368" s="21">
        <v>41180</v>
      </c>
      <c r="B1368">
        <v>5003</v>
      </c>
      <c r="C1368" s="1">
        <v>3352.01</v>
      </c>
      <c r="D1368">
        <v>3452.1763046966366</v>
      </c>
      <c r="E1368">
        <v>4413.0323814968187</v>
      </c>
    </row>
    <row r="1369" spans="1:5" x14ac:dyDescent="0.4">
      <c r="A1369" s="21">
        <v>41181</v>
      </c>
      <c r="B1369">
        <v>3828</v>
      </c>
      <c r="C1369" s="1">
        <v>2564.7600000000002</v>
      </c>
      <c r="D1369">
        <v>3631.0499934838704</v>
      </c>
      <c r="E1369">
        <v>4386.6678125443859</v>
      </c>
    </row>
    <row r="1370" spans="1:5" x14ac:dyDescent="0.4">
      <c r="A1370" s="21">
        <v>41182</v>
      </c>
      <c r="B1370">
        <v>3430</v>
      </c>
      <c r="C1370" s="1">
        <v>2298.1000000000004</v>
      </c>
      <c r="D1370">
        <v>3795.1617015726433</v>
      </c>
      <c r="E1370">
        <v>4399.0512594698375</v>
      </c>
    </row>
    <row r="1371" spans="1:5" x14ac:dyDescent="0.4">
      <c r="A1371" s="21">
        <v>41183</v>
      </c>
      <c r="B1371">
        <v>3114</v>
      </c>
      <c r="C1371" s="1">
        <v>2086.38</v>
      </c>
      <c r="D1371">
        <v>3691.5829375458788</v>
      </c>
      <c r="E1371">
        <v>4368.7531396636086</v>
      </c>
    </row>
    <row r="1372" spans="1:5" x14ac:dyDescent="0.4">
      <c r="A1372" s="21">
        <v>41184</v>
      </c>
      <c r="B1372">
        <v>2975</v>
      </c>
      <c r="C1372" s="1">
        <v>1993.2500000000002</v>
      </c>
      <c r="D1372">
        <v>3512.525683574283</v>
      </c>
      <c r="E1372">
        <v>4412.7917790825722</v>
      </c>
    </row>
    <row r="1373" spans="1:5" x14ac:dyDescent="0.4">
      <c r="A1373" s="21">
        <v>41185</v>
      </c>
      <c r="B1373">
        <v>3256</v>
      </c>
      <c r="C1373" s="1">
        <v>2181.52</v>
      </c>
      <c r="D1373">
        <v>3542.4058054157676</v>
      </c>
      <c r="E1373">
        <v>4386.4286442897555</v>
      </c>
    </row>
    <row r="1374" spans="1:5" x14ac:dyDescent="0.4">
      <c r="A1374" s="21">
        <v>41186</v>
      </c>
      <c r="B1374">
        <v>5581</v>
      </c>
      <c r="C1374" s="1">
        <v>3739.2700000000004</v>
      </c>
      <c r="D1374">
        <v>3452.033344759212</v>
      </c>
      <c r="E1374">
        <v>4398.8114127803574</v>
      </c>
    </row>
    <row r="1375" spans="1:5" x14ac:dyDescent="0.4">
      <c r="A1375" s="21">
        <v>41187</v>
      </c>
      <c r="B1375">
        <v>3650</v>
      </c>
      <c r="C1375" s="1">
        <v>2445.5</v>
      </c>
      <c r="D1375">
        <v>3712.1014907235449</v>
      </c>
      <c r="E1375">
        <v>4368.5149416525719</v>
      </c>
    </row>
    <row r="1376" spans="1:5" x14ac:dyDescent="0.4">
      <c r="A1376" s="21">
        <v>41188</v>
      </c>
      <c r="B1376">
        <v>5984</v>
      </c>
      <c r="C1376" s="1">
        <v>4009.28</v>
      </c>
      <c r="D1376">
        <v>3832.719950570242</v>
      </c>
      <c r="E1376">
        <v>4412.5511766683258</v>
      </c>
    </row>
    <row r="1377" spans="1:5" x14ac:dyDescent="0.4">
      <c r="A1377" s="21">
        <v>41189</v>
      </c>
      <c r="B1377">
        <v>5367</v>
      </c>
      <c r="C1377" s="1">
        <v>3595.8900000000003</v>
      </c>
      <c r="D1377">
        <v>4158.2565565291043</v>
      </c>
      <c r="E1377">
        <v>4386.1894760351242</v>
      </c>
    </row>
    <row r="1378" spans="1:5" x14ac:dyDescent="0.4">
      <c r="A1378" s="21">
        <v>41190</v>
      </c>
      <c r="B1378">
        <v>6718</v>
      </c>
      <c r="C1378" s="1">
        <v>4501.0600000000004</v>
      </c>
      <c r="D1378">
        <v>4234.4518705285182</v>
      </c>
      <c r="E1378">
        <v>4398.5715660908772</v>
      </c>
    </row>
    <row r="1379" spans="1:5" x14ac:dyDescent="0.4">
      <c r="A1379" s="21">
        <v>41191</v>
      </c>
      <c r="B1379">
        <v>6744</v>
      </c>
      <c r="C1379" s="1">
        <v>4518.4800000000005</v>
      </c>
      <c r="D1379">
        <v>4830.0429664768872</v>
      </c>
      <c r="E1379">
        <v>4368.2767436415343</v>
      </c>
    </row>
    <row r="1380" spans="1:5" x14ac:dyDescent="0.4">
      <c r="A1380" s="21">
        <v>41192</v>
      </c>
      <c r="B1380">
        <v>6885</v>
      </c>
      <c r="C1380" s="1">
        <v>4612.9500000000007</v>
      </c>
      <c r="D1380">
        <v>5102.0907304288103</v>
      </c>
      <c r="E1380">
        <v>4412.3105742540783</v>
      </c>
    </row>
    <row r="1381" spans="1:5" x14ac:dyDescent="0.4">
      <c r="A1381" s="21">
        <v>41193</v>
      </c>
      <c r="B1381">
        <v>5377</v>
      </c>
      <c r="C1381" s="1">
        <v>3602.59</v>
      </c>
      <c r="D1381">
        <v>5257.3340021034464</v>
      </c>
      <c r="E1381">
        <v>4385.9503077804939</v>
      </c>
    </row>
    <row r="1382" spans="1:5" x14ac:dyDescent="0.4">
      <c r="A1382" s="21">
        <v>41194</v>
      </c>
      <c r="B1382">
        <v>5486</v>
      </c>
      <c r="C1382" s="1">
        <v>3675.6200000000003</v>
      </c>
      <c r="D1382">
        <v>5485.0631111404718</v>
      </c>
      <c r="E1382">
        <v>4398.3317194013971</v>
      </c>
    </row>
    <row r="1383" spans="1:5" x14ac:dyDescent="0.4">
      <c r="A1383" s="21">
        <v>41195</v>
      </c>
      <c r="B1383">
        <v>5527</v>
      </c>
      <c r="C1383" s="1">
        <v>3703.09</v>
      </c>
      <c r="D1383">
        <v>5439.6588306961194</v>
      </c>
      <c r="E1383">
        <v>4368.0385456304975</v>
      </c>
    </row>
    <row r="1384" spans="1:5" x14ac:dyDescent="0.4">
      <c r="A1384" s="21">
        <v>41196</v>
      </c>
      <c r="B1384">
        <v>5156</v>
      </c>
      <c r="C1384" s="1">
        <v>3454.52</v>
      </c>
      <c r="D1384">
        <v>5301.3857013830911</v>
      </c>
      <c r="E1384">
        <v>4412.0699718398319</v>
      </c>
    </row>
    <row r="1385" spans="1:5" x14ac:dyDescent="0.4">
      <c r="A1385" s="21">
        <v>41197</v>
      </c>
      <c r="B1385">
        <v>6600</v>
      </c>
      <c r="C1385" s="1">
        <v>4422</v>
      </c>
      <c r="D1385">
        <v>5484.622388974899</v>
      </c>
      <c r="E1385">
        <v>4385.7111395258626</v>
      </c>
    </row>
    <row r="1386" spans="1:5" x14ac:dyDescent="0.4">
      <c r="A1386" s="21">
        <v>41198</v>
      </c>
      <c r="B1386">
        <v>6817</v>
      </c>
      <c r="C1386" s="1">
        <v>4567.3900000000003</v>
      </c>
      <c r="D1386">
        <v>5621.2943643344379</v>
      </c>
      <c r="E1386">
        <v>4398.0918727119169</v>
      </c>
    </row>
    <row r="1387" spans="1:5" x14ac:dyDescent="0.4">
      <c r="A1387" s="21">
        <v>41199</v>
      </c>
      <c r="B1387">
        <v>6880</v>
      </c>
      <c r="C1387" s="1">
        <v>4609.6000000000004</v>
      </c>
      <c r="D1387">
        <v>5652.8005094399387</v>
      </c>
      <c r="E1387">
        <v>4367.8003476194608</v>
      </c>
    </row>
    <row r="1388" spans="1:5" x14ac:dyDescent="0.4">
      <c r="A1388" s="21">
        <v>41200</v>
      </c>
      <c r="B1388">
        <v>5495</v>
      </c>
      <c r="C1388" s="1">
        <v>3681.65</v>
      </c>
      <c r="D1388">
        <v>6096.4819430944244</v>
      </c>
      <c r="E1388">
        <v>4411.8293694255844</v>
      </c>
    </row>
    <row r="1389" spans="1:5" x14ac:dyDescent="0.4">
      <c r="A1389" s="21">
        <v>41201</v>
      </c>
      <c r="B1389">
        <v>6745</v>
      </c>
      <c r="C1389" s="1">
        <v>4519.1500000000005</v>
      </c>
      <c r="D1389">
        <v>5950.2712833380065</v>
      </c>
      <c r="E1389">
        <v>4385.4719712712322</v>
      </c>
    </row>
    <row r="1390" spans="1:5" x14ac:dyDescent="0.4">
      <c r="A1390" s="21">
        <v>41202</v>
      </c>
      <c r="B1390">
        <v>6014</v>
      </c>
      <c r="C1390" s="1">
        <v>4029.38</v>
      </c>
      <c r="D1390">
        <v>5909.2587316067857</v>
      </c>
      <c r="E1390">
        <v>4397.8520260224368</v>
      </c>
    </row>
    <row r="1391" spans="1:5" x14ac:dyDescent="0.4">
      <c r="A1391" s="21">
        <v>41203</v>
      </c>
      <c r="B1391">
        <v>5312</v>
      </c>
      <c r="C1391" s="1">
        <v>3559.0400000000004</v>
      </c>
      <c r="D1391">
        <v>6155.3818588097847</v>
      </c>
      <c r="E1391">
        <v>4367.5621496084241</v>
      </c>
    </row>
    <row r="1392" spans="1:5" x14ac:dyDescent="0.4">
      <c r="A1392" s="21">
        <v>41204</v>
      </c>
      <c r="B1392">
        <v>6668</v>
      </c>
      <c r="C1392" s="1">
        <v>4467.5600000000004</v>
      </c>
      <c r="D1392">
        <v>5981.5640860340081</v>
      </c>
      <c r="E1392">
        <v>4411.5887670113379</v>
      </c>
    </row>
    <row r="1393" spans="1:5" x14ac:dyDescent="0.4">
      <c r="A1393" s="21">
        <v>41205</v>
      </c>
      <c r="B1393">
        <v>6939</v>
      </c>
      <c r="C1393" s="1">
        <v>4649.13</v>
      </c>
      <c r="D1393">
        <v>5916.5250903590959</v>
      </c>
      <c r="E1393">
        <v>4385.2328030166009</v>
      </c>
    </row>
    <row r="1394" spans="1:5" x14ac:dyDescent="0.4">
      <c r="A1394" s="21">
        <v>41206</v>
      </c>
      <c r="B1394">
        <v>6975</v>
      </c>
      <c r="C1394" s="1">
        <v>4673.25</v>
      </c>
      <c r="D1394">
        <v>6310.4728770244437</v>
      </c>
      <c r="E1394">
        <v>4397.6121793329567</v>
      </c>
    </row>
    <row r="1395" spans="1:5" x14ac:dyDescent="0.4">
      <c r="A1395" s="21">
        <v>41207</v>
      </c>
      <c r="B1395">
        <v>5585</v>
      </c>
      <c r="C1395" s="1">
        <v>3741.9500000000003</v>
      </c>
      <c r="D1395">
        <v>6396.0679646930757</v>
      </c>
      <c r="E1395">
        <v>4367.3239515973873</v>
      </c>
    </row>
    <row r="1396" spans="1:5" x14ac:dyDescent="0.4">
      <c r="A1396" s="21">
        <v>41208</v>
      </c>
      <c r="B1396">
        <v>6962</v>
      </c>
      <c r="C1396" s="1">
        <v>4664.54</v>
      </c>
      <c r="D1396">
        <v>6084.0376312359222</v>
      </c>
      <c r="E1396">
        <v>4411.3481645970915</v>
      </c>
    </row>
    <row r="1397" spans="1:5" x14ac:dyDescent="0.4">
      <c r="A1397" s="21">
        <v>41209</v>
      </c>
      <c r="B1397">
        <v>3650</v>
      </c>
      <c r="C1397" s="1">
        <v>2445.5</v>
      </c>
      <c r="D1397">
        <v>6456.1867114264242</v>
      </c>
      <c r="E1397">
        <v>4384.9936347619705</v>
      </c>
    </row>
    <row r="1398" spans="1:5" x14ac:dyDescent="0.4">
      <c r="A1398" s="21">
        <v>41210</v>
      </c>
      <c r="B1398">
        <v>5761</v>
      </c>
      <c r="C1398" s="1">
        <v>3859.8700000000003</v>
      </c>
      <c r="D1398">
        <v>5961.9852237088126</v>
      </c>
      <c r="E1398">
        <v>4397.3723326434765</v>
      </c>
    </row>
    <row r="1399" spans="1:5" x14ac:dyDescent="0.4">
      <c r="A1399" s="21">
        <v>41211</v>
      </c>
      <c r="B1399">
        <v>3465</v>
      </c>
      <c r="C1399" s="1">
        <v>2321.5500000000002</v>
      </c>
      <c r="D1399">
        <v>5772.6385410267412</v>
      </c>
      <c r="E1399">
        <v>4367.0857535863506</v>
      </c>
    </row>
    <row r="1400" spans="1:5" x14ac:dyDescent="0.4">
      <c r="A1400" s="21">
        <v>41212</v>
      </c>
      <c r="B1400">
        <v>7039</v>
      </c>
      <c r="C1400" s="1">
        <v>4716.13</v>
      </c>
      <c r="D1400">
        <v>5561.2391709745361</v>
      </c>
      <c r="E1400">
        <v>4411.107562182844</v>
      </c>
    </row>
    <row r="1401" spans="1:5" x14ac:dyDescent="0.4">
      <c r="A1401" s="21">
        <v>41213</v>
      </c>
      <c r="B1401">
        <v>5180</v>
      </c>
      <c r="C1401" s="1">
        <v>3470.6000000000004</v>
      </c>
      <c r="D1401">
        <v>5791.5786142024317</v>
      </c>
      <c r="E1401">
        <v>4384.7544665073392</v>
      </c>
    </row>
    <row r="1402" spans="1:5" x14ac:dyDescent="0.4">
      <c r="A1402" s="21">
        <v>41214</v>
      </c>
      <c r="B1402">
        <v>3004</v>
      </c>
      <c r="C1402" s="1">
        <v>2012.68</v>
      </c>
      <c r="D1402">
        <v>5521.6321676503667</v>
      </c>
      <c r="E1402">
        <v>4397.1324859539964</v>
      </c>
    </row>
    <row r="1403" spans="1:5" x14ac:dyDescent="0.4">
      <c r="A1403" s="21">
        <v>41215</v>
      </c>
      <c r="B1403">
        <v>2701</v>
      </c>
      <c r="C1403" s="1">
        <v>1809.67</v>
      </c>
      <c r="D1403">
        <v>5298.3011741944638</v>
      </c>
      <c r="E1403">
        <v>4366.847555575313</v>
      </c>
    </row>
    <row r="1404" spans="1:5" x14ac:dyDescent="0.4">
      <c r="A1404" s="21">
        <v>41216</v>
      </c>
      <c r="B1404">
        <v>2809</v>
      </c>
      <c r="C1404" s="1">
        <v>1882.0300000000002</v>
      </c>
      <c r="D1404">
        <v>4846.0699519611308</v>
      </c>
      <c r="E1404">
        <v>4410.8669597685976</v>
      </c>
    </row>
    <row r="1405" spans="1:5" x14ac:dyDescent="0.4">
      <c r="A1405" s="21">
        <v>41217</v>
      </c>
      <c r="B1405">
        <v>3430</v>
      </c>
      <c r="C1405" s="1">
        <v>2298.1000000000004</v>
      </c>
      <c r="D1405">
        <v>4361.0165925832262</v>
      </c>
      <c r="E1405">
        <v>4384.5152982527088</v>
      </c>
    </row>
    <row r="1406" spans="1:5" x14ac:dyDescent="0.4">
      <c r="A1406" s="21">
        <v>41218</v>
      </c>
      <c r="B1406">
        <v>7002</v>
      </c>
      <c r="C1406" s="1">
        <v>4691.34</v>
      </c>
      <c r="D1406">
        <v>4360.9577844039786</v>
      </c>
      <c r="E1406">
        <v>4396.8926392645162</v>
      </c>
    </row>
    <row r="1407" spans="1:5" x14ac:dyDescent="0.4">
      <c r="A1407" s="21">
        <v>41219</v>
      </c>
      <c r="B1407">
        <v>7189</v>
      </c>
      <c r="C1407" s="1">
        <v>4816.63</v>
      </c>
      <c r="D1407">
        <v>4770.3630384268899</v>
      </c>
      <c r="E1407">
        <v>4366.6093575642763</v>
      </c>
    </row>
    <row r="1408" spans="1:5" x14ac:dyDescent="0.4">
      <c r="A1408" s="21">
        <v>41220</v>
      </c>
      <c r="B1408">
        <v>7196</v>
      </c>
      <c r="C1408" s="1">
        <v>4821.3200000000006</v>
      </c>
      <c r="D1408">
        <v>5004.6290573254255</v>
      </c>
      <c r="E1408">
        <v>4410.6263573543501</v>
      </c>
    </row>
    <row r="1409" spans="1:5" x14ac:dyDescent="0.4">
      <c r="A1409" s="21">
        <v>41221</v>
      </c>
      <c r="B1409">
        <v>5773</v>
      </c>
      <c r="C1409" s="1">
        <v>3867.9100000000003</v>
      </c>
      <c r="D1409">
        <v>5598.3230732498178</v>
      </c>
      <c r="E1409">
        <v>4384.2761299980775</v>
      </c>
    </row>
    <row r="1410" spans="1:5" x14ac:dyDescent="0.4">
      <c r="A1410" s="21">
        <v>41222</v>
      </c>
      <c r="B1410">
        <v>7159</v>
      </c>
      <c r="C1410" s="1">
        <v>4796.5300000000007</v>
      </c>
      <c r="D1410">
        <v>5597.3537654143774</v>
      </c>
      <c r="E1410">
        <v>4396.6527925750361</v>
      </c>
    </row>
    <row r="1411" spans="1:5" x14ac:dyDescent="0.4">
      <c r="A1411" s="21">
        <v>41223</v>
      </c>
      <c r="B1411">
        <v>6461</v>
      </c>
      <c r="C1411" s="1">
        <v>4328.87</v>
      </c>
      <c r="D1411">
        <v>5667.9910568672049</v>
      </c>
      <c r="E1411">
        <v>4366.3711595532395</v>
      </c>
    </row>
    <row r="1412" spans="1:5" x14ac:dyDescent="0.4">
      <c r="A1412" s="21">
        <v>41224</v>
      </c>
      <c r="B1412">
        <v>5892</v>
      </c>
      <c r="C1412" s="1">
        <v>3947.6400000000003</v>
      </c>
      <c r="D1412">
        <v>6032.3759119953884</v>
      </c>
      <c r="E1412">
        <v>4410.3857549401037</v>
      </c>
    </row>
    <row r="1413" spans="1:5" x14ac:dyDescent="0.4">
      <c r="A1413" s="21">
        <v>41225</v>
      </c>
      <c r="B1413">
        <v>7319</v>
      </c>
      <c r="C1413" s="1">
        <v>4903.7300000000005</v>
      </c>
      <c r="D1413">
        <v>5990.8450987203732</v>
      </c>
      <c r="E1413">
        <v>4384.0369617434471</v>
      </c>
    </row>
    <row r="1414" spans="1:5" x14ac:dyDescent="0.4">
      <c r="A1414" s="21">
        <v>41226</v>
      </c>
      <c r="B1414">
        <v>7442</v>
      </c>
      <c r="C1414" s="1">
        <v>4986.1400000000003</v>
      </c>
      <c r="D1414">
        <v>6005.6628353758742</v>
      </c>
      <c r="E1414">
        <v>4396.4129458855577</v>
      </c>
    </row>
    <row r="1415" spans="1:5" x14ac:dyDescent="0.4">
      <c r="A1415" s="21">
        <v>41227</v>
      </c>
      <c r="B1415">
        <v>7526</v>
      </c>
      <c r="C1415" s="1">
        <v>5042.42</v>
      </c>
      <c r="D1415">
        <v>6484.8861258859115</v>
      </c>
      <c r="E1415">
        <v>4366.1329615422028</v>
      </c>
    </row>
    <row r="1416" spans="1:5" x14ac:dyDescent="0.4">
      <c r="A1416" s="21">
        <v>41228</v>
      </c>
      <c r="B1416">
        <v>6133</v>
      </c>
      <c r="C1416" s="1">
        <v>4109.1100000000006</v>
      </c>
      <c r="D1416">
        <v>6649.7482167723656</v>
      </c>
      <c r="E1416">
        <v>4410.1451525258581</v>
      </c>
    </row>
    <row r="1417" spans="1:5" x14ac:dyDescent="0.4">
      <c r="A1417" s="21">
        <v>41229</v>
      </c>
      <c r="B1417">
        <v>7826</v>
      </c>
      <c r="C1417" s="1">
        <v>5243.42</v>
      </c>
      <c r="D1417">
        <v>6352.1785571149039</v>
      </c>
      <c r="E1417">
        <v>4383.7977934888158</v>
      </c>
    </row>
    <row r="1418" spans="1:5" x14ac:dyDescent="0.4">
      <c r="A1418" s="21">
        <v>41230</v>
      </c>
      <c r="B1418">
        <v>6966</v>
      </c>
      <c r="C1418" s="1">
        <v>4667.22</v>
      </c>
      <c r="D1418">
        <v>6847.3877511337741</v>
      </c>
      <c r="E1418">
        <v>4396.1730991960776</v>
      </c>
    </row>
    <row r="1419" spans="1:5" x14ac:dyDescent="0.4">
      <c r="A1419" s="21">
        <v>41231</v>
      </c>
      <c r="B1419">
        <v>6308</v>
      </c>
      <c r="C1419" s="1">
        <v>4226.3600000000006</v>
      </c>
      <c r="D1419">
        <v>6847.0633833517832</v>
      </c>
      <c r="E1419">
        <v>4365.8947635311661</v>
      </c>
    </row>
    <row r="1420" spans="1:5" x14ac:dyDescent="0.4">
      <c r="A1420" s="21">
        <v>41232</v>
      </c>
      <c r="B1420">
        <v>7717</v>
      </c>
      <c r="C1420" s="1">
        <v>5170.3900000000003</v>
      </c>
      <c r="D1420">
        <v>6557.2263259517122</v>
      </c>
      <c r="E1420">
        <v>4409.9045501116107</v>
      </c>
    </row>
    <row r="1421" spans="1:5" x14ac:dyDescent="0.4">
      <c r="A1421" s="21">
        <v>41233</v>
      </c>
      <c r="B1421">
        <v>7904</v>
      </c>
      <c r="C1421" s="1">
        <v>5295.68</v>
      </c>
      <c r="D1421">
        <v>6994.384079858527</v>
      </c>
      <c r="E1421">
        <v>4383.5586252341855</v>
      </c>
    </row>
    <row r="1422" spans="1:5" x14ac:dyDescent="0.4">
      <c r="A1422" s="21">
        <v>41234</v>
      </c>
      <c r="B1422">
        <v>7560</v>
      </c>
      <c r="C1422" s="1">
        <v>5065.2000000000007</v>
      </c>
      <c r="D1422">
        <v>7117.0739807747041</v>
      </c>
      <c r="E1422">
        <v>4395.9332525065975</v>
      </c>
    </row>
    <row r="1423" spans="1:5" x14ac:dyDescent="0.4">
      <c r="A1423" s="21">
        <v>41235</v>
      </c>
      <c r="B1423">
        <v>3066</v>
      </c>
      <c r="C1423" s="1">
        <v>2054.2200000000003</v>
      </c>
      <c r="D1423">
        <v>6991.2560930903956</v>
      </c>
      <c r="E1423">
        <v>4365.6565655201284</v>
      </c>
    </row>
    <row r="1424" spans="1:5" x14ac:dyDescent="0.4">
      <c r="A1424" s="21">
        <v>41236</v>
      </c>
      <c r="B1424">
        <v>7647</v>
      </c>
      <c r="C1424" s="1">
        <v>5123.4900000000007</v>
      </c>
      <c r="D1424">
        <v>6577.8051853867355</v>
      </c>
      <c r="E1424">
        <v>4409.6639476973642</v>
      </c>
    </row>
    <row r="1425" spans="1:5" x14ac:dyDescent="0.4">
      <c r="A1425" s="21">
        <v>41237</v>
      </c>
      <c r="B1425">
        <v>5085</v>
      </c>
      <c r="C1425" s="1">
        <v>3406.9500000000003</v>
      </c>
      <c r="D1425">
        <v>6723.5766189954002</v>
      </c>
      <c r="E1425">
        <v>4383.3194569795542</v>
      </c>
    </row>
    <row r="1426" spans="1:5" x14ac:dyDescent="0.4">
      <c r="A1426" s="21">
        <v>41238</v>
      </c>
      <c r="B1426">
        <v>4070</v>
      </c>
      <c r="C1426" s="1">
        <v>2726.9</v>
      </c>
      <c r="D1426">
        <v>6238.5392467327565</v>
      </c>
      <c r="E1426">
        <v>4395.6934058171173</v>
      </c>
    </row>
    <row r="1427" spans="1:5" x14ac:dyDescent="0.4">
      <c r="A1427" s="21">
        <v>41239</v>
      </c>
      <c r="B1427">
        <v>3270</v>
      </c>
      <c r="C1427" s="1">
        <v>2190.9</v>
      </c>
      <c r="D1427">
        <v>6137.1836742593323</v>
      </c>
      <c r="E1427">
        <v>4365.4183675090917</v>
      </c>
    </row>
    <row r="1428" spans="1:5" x14ac:dyDescent="0.4">
      <c r="A1428" s="21">
        <v>41240</v>
      </c>
      <c r="B1428">
        <v>3631</v>
      </c>
      <c r="C1428" s="1">
        <v>2432.77</v>
      </c>
      <c r="D1428">
        <v>5620.9086149251962</v>
      </c>
      <c r="E1428">
        <v>4409.4233452831168</v>
      </c>
    </row>
    <row r="1429" spans="1:5" x14ac:dyDescent="0.4">
      <c r="A1429" s="21">
        <v>41241</v>
      </c>
      <c r="B1429">
        <v>3402</v>
      </c>
      <c r="C1429" s="1">
        <v>2279.34</v>
      </c>
      <c r="D1429">
        <v>5110.3562823721004</v>
      </c>
      <c r="E1429">
        <v>4383.0802887249238</v>
      </c>
    </row>
    <row r="1430" spans="1:5" x14ac:dyDescent="0.4">
      <c r="A1430" s="21">
        <v>41242</v>
      </c>
      <c r="B1430">
        <v>6440</v>
      </c>
      <c r="C1430" s="1">
        <v>4314.8</v>
      </c>
      <c r="D1430">
        <v>5031.0457226219469</v>
      </c>
      <c r="E1430">
        <v>4395.4535591276372</v>
      </c>
    </row>
    <row r="1431" spans="1:5" x14ac:dyDescent="0.4">
      <c r="A1431" s="21">
        <v>41243</v>
      </c>
      <c r="B1431">
        <v>3650</v>
      </c>
      <c r="C1431" s="1">
        <v>2445.5</v>
      </c>
      <c r="D1431">
        <v>5223.7301675451317</v>
      </c>
      <c r="E1431">
        <v>4365.180169498055</v>
      </c>
    </row>
    <row r="1432" spans="1:5" x14ac:dyDescent="0.4">
      <c r="A1432" s="21">
        <v>41244</v>
      </c>
      <c r="B1432">
        <v>7039</v>
      </c>
      <c r="C1432" s="1">
        <v>4716.13</v>
      </c>
      <c r="D1432">
        <v>4793.1656774337507</v>
      </c>
      <c r="E1432">
        <v>4409.1827428688703</v>
      </c>
    </row>
    <row r="1433" spans="1:5" x14ac:dyDescent="0.4">
      <c r="A1433" s="21">
        <v>41245</v>
      </c>
      <c r="B1433">
        <v>6401</v>
      </c>
      <c r="C1433" s="1">
        <v>4288.67</v>
      </c>
      <c r="D1433">
        <v>5405.3588159005412</v>
      </c>
      <c r="E1433">
        <v>4382.8411204702925</v>
      </c>
    </row>
    <row r="1434" spans="1:5" x14ac:dyDescent="0.4">
      <c r="A1434" s="21">
        <v>41246</v>
      </c>
      <c r="B1434">
        <v>7595</v>
      </c>
      <c r="C1434" s="1">
        <v>5088.6500000000005</v>
      </c>
      <c r="D1434">
        <v>5500.2788217956322</v>
      </c>
      <c r="E1434">
        <v>4395.213712438157</v>
      </c>
    </row>
    <row r="1435" spans="1:5" x14ac:dyDescent="0.4">
      <c r="A1435" s="21">
        <v>41247</v>
      </c>
      <c r="B1435">
        <v>7776</v>
      </c>
      <c r="C1435" s="1">
        <v>5209.92</v>
      </c>
      <c r="D1435">
        <v>5679.1438151604079</v>
      </c>
      <c r="E1435">
        <v>4364.9419714870182</v>
      </c>
    </row>
    <row r="1436" spans="1:5" x14ac:dyDescent="0.4">
      <c r="A1436" s="21">
        <v>41248</v>
      </c>
      <c r="B1436">
        <v>7717</v>
      </c>
      <c r="C1436" s="1">
        <v>5170.3900000000003</v>
      </c>
      <c r="D1436">
        <v>6295.1725497808329</v>
      </c>
      <c r="E1436">
        <v>4408.9421404546238</v>
      </c>
    </row>
    <row r="1437" spans="1:5" x14ac:dyDescent="0.4">
      <c r="A1437" s="21">
        <v>41249</v>
      </c>
      <c r="B1437">
        <v>5272</v>
      </c>
      <c r="C1437" s="1">
        <v>3532.2400000000002</v>
      </c>
      <c r="D1437">
        <v>6460.0138348672408</v>
      </c>
      <c r="E1437">
        <v>4382.6019522156621</v>
      </c>
    </row>
    <row r="1438" spans="1:5" x14ac:dyDescent="0.4">
      <c r="A1438" s="21">
        <v>41250</v>
      </c>
      <c r="B1438">
        <v>6996</v>
      </c>
      <c r="C1438" s="1">
        <v>4687.3200000000006</v>
      </c>
      <c r="D1438">
        <v>6089.4962147184406</v>
      </c>
      <c r="E1438">
        <v>4394.9738657486769</v>
      </c>
    </row>
    <row r="1439" spans="1:5" x14ac:dyDescent="0.4">
      <c r="A1439" s="21">
        <v>41251</v>
      </c>
      <c r="B1439">
        <v>3144</v>
      </c>
      <c r="C1439" s="1">
        <v>2106.48</v>
      </c>
      <c r="D1439">
        <v>6513.1672874175447</v>
      </c>
      <c r="E1439">
        <v>4364.7037734759815</v>
      </c>
    </row>
    <row r="1440" spans="1:5" x14ac:dyDescent="0.4">
      <c r="A1440" s="21">
        <v>41252</v>
      </c>
      <c r="B1440">
        <v>6001</v>
      </c>
      <c r="C1440" s="1">
        <v>4020.67</v>
      </c>
      <c r="D1440">
        <v>5877.2481487553951</v>
      </c>
      <c r="E1440">
        <v>4408.7015380403764</v>
      </c>
    </row>
    <row r="1441" spans="1:5" x14ac:dyDescent="0.4">
      <c r="A1441" s="21">
        <v>41253</v>
      </c>
      <c r="B1441">
        <v>5607</v>
      </c>
      <c r="C1441" s="1">
        <v>3756.69</v>
      </c>
      <c r="D1441">
        <v>5748.2381656132757</v>
      </c>
      <c r="E1441">
        <v>4382.3627839610308</v>
      </c>
    </row>
    <row r="1442" spans="1:5" x14ac:dyDescent="0.4">
      <c r="A1442" s="21">
        <v>41254</v>
      </c>
      <c r="B1442">
        <v>5152</v>
      </c>
      <c r="C1442" s="1">
        <v>3451.84</v>
      </c>
      <c r="D1442">
        <v>5939.4641481540293</v>
      </c>
      <c r="E1442">
        <v>4394.7340190591967</v>
      </c>
    </row>
    <row r="1443" spans="1:5" x14ac:dyDescent="0.4">
      <c r="A1443" s="21">
        <v>41255</v>
      </c>
      <c r="B1443">
        <v>3484</v>
      </c>
      <c r="C1443" s="1">
        <v>2334.2800000000002</v>
      </c>
      <c r="D1443">
        <v>5757.9664399231569</v>
      </c>
      <c r="E1443">
        <v>4364.4655754649448</v>
      </c>
    </row>
    <row r="1444" spans="1:5" x14ac:dyDescent="0.4">
      <c r="A1444" s="21">
        <v>41256</v>
      </c>
      <c r="B1444">
        <v>3062</v>
      </c>
      <c r="C1444" s="1">
        <v>2051.54</v>
      </c>
      <c r="D1444">
        <v>5246.2569735129919</v>
      </c>
      <c r="E1444">
        <v>4408.4609356261299</v>
      </c>
    </row>
    <row r="1445" spans="1:5" x14ac:dyDescent="0.4">
      <c r="A1445" s="21">
        <v>41257</v>
      </c>
      <c r="B1445">
        <v>3530</v>
      </c>
      <c r="C1445" s="1">
        <v>2365.1000000000004</v>
      </c>
      <c r="D1445">
        <v>5065.1215656451759</v>
      </c>
      <c r="E1445">
        <v>4382.1236157064004</v>
      </c>
    </row>
    <row r="1446" spans="1:5" x14ac:dyDescent="0.4">
      <c r="A1446" s="21">
        <v>41258</v>
      </c>
      <c r="B1446">
        <v>7432</v>
      </c>
      <c r="C1446" s="1">
        <v>4979.4400000000005</v>
      </c>
      <c r="D1446">
        <v>4756.4043320272385</v>
      </c>
      <c r="E1446">
        <v>4394.4941723697166</v>
      </c>
    </row>
    <row r="1447" spans="1:5" x14ac:dyDescent="0.4">
      <c r="A1447" s="21">
        <v>41259</v>
      </c>
      <c r="B1447">
        <v>6871</v>
      </c>
      <c r="C1447" s="1">
        <v>4603.5700000000006</v>
      </c>
      <c r="D1447">
        <v>5058.7957041406999</v>
      </c>
      <c r="E1447">
        <v>4364.2273774539071</v>
      </c>
    </row>
    <row r="1448" spans="1:5" x14ac:dyDescent="0.4">
      <c r="A1448" s="21">
        <v>41260</v>
      </c>
      <c r="B1448">
        <v>8491</v>
      </c>
      <c r="C1448" s="1">
        <v>5688.97</v>
      </c>
      <c r="D1448">
        <v>5556.3028199273331</v>
      </c>
      <c r="E1448">
        <v>4408.2203332118834</v>
      </c>
    </row>
    <row r="1449" spans="1:5" x14ac:dyDescent="0.4">
      <c r="A1449" s="21">
        <v>41261</v>
      </c>
      <c r="B1449">
        <v>8573</v>
      </c>
      <c r="C1449" s="1">
        <v>5743.9100000000008</v>
      </c>
      <c r="D1449">
        <v>6011.563659192394</v>
      </c>
      <c r="E1449">
        <v>4381.8844474517691</v>
      </c>
    </row>
    <row r="1450" spans="1:5" x14ac:dyDescent="0.4">
      <c r="A1450" s="21">
        <v>41262</v>
      </c>
      <c r="B1450">
        <v>8306</v>
      </c>
      <c r="C1450" s="1">
        <v>5565.02</v>
      </c>
      <c r="D1450">
        <v>6255.4973031570416</v>
      </c>
      <c r="E1450">
        <v>4394.2543256802364</v>
      </c>
    </row>
    <row r="1451" spans="1:5" x14ac:dyDescent="0.4">
      <c r="A1451" s="21">
        <v>41263</v>
      </c>
      <c r="B1451">
        <v>6536</v>
      </c>
      <c r="C1451" s="1">
        <v>4379.12</v>
      </c>
      <c r="D1451">
        <v>6849.5051153958584</v>
      </c>
      <c r="E1451">
        <v>4363.9891794428704</v>
      </c>
    </row>
    <row r="1452" spans="1:5" x14ac:dyDescent="0.4">
      <c r="A1452" s="21">
        <v>41264</v>
      </c>
      <c r="B1452">
        <v>7803</v>
      </c>
      <c r="C1452" s="1">
        <v>5228.01</v>
      </c>
      <c r="D1452">
        <v>6765.597329636802</v>
      </c>
      <c r="E1452">
        <v>4407.979730797636</v>
      </c>
    </row>
    <row r="1453" spans="1:5" x14ac:dyDescent="0.4">
      <c r="A1453" s="21">
        <v>41265</v>
      </c>
      <c r="B1453">
        <v>3197</v>
      </c>
      <c r="C1453" s="1">
        <v>2141.9900000000002</v>
      </c>
      <c r="D1453">
        <v>6741.7085001276046</v>
      </c>
      <c r="E1453">
        <v>4381.6452791971387</v>
      </c>
    </row>
    <row r="1454" spans="1:5" x14ac:dyDescent="0.4">
      <c r="A1454" s="21">
        <v>41266</v>
      </c>
      <c r="B1454">
        <v>6301</v>
      </c>
      <c r="C1454" s="1">
        <v>4221.67</v>
      </c>
      <c r="D1454">
        <v>6381.7251418719197</v>
      </c>
      <c r="E1454">
        <v>4394.0144789907563</v>
      </c>
    </row>
    <row r="1455" spans="1:5" x14ac:dyDescent="0.4">
      <c r="A1455" s="21">
        <v>41267</v>
      </c>
      <c r="B1455">
        <v>6305</v>
      </c>
      <c r="C1455" s="1">
        <v>4224.3500000000004</v>
      </c>
      <c r="D1455">
        <v>6348.2470757962456</v>
      </c>
      <c r="E1455">
        <v>4363.7509814318337</v>
      </c>
    </row>
    <row r="1456" spans="1:5" x14ac:dyDescent="0.4">
      <c r="A1456" s="21">
        <v>41268</v>
      </c>
      <c r="B1456">
        <v>5495</v>
      </c>
      <c r="C1456" s="1">
        <v>3681.65</v>
      </c>
      <c r="D1456">
        <v>6123.7951457558138</v>
      </c>
      <c r="E1456">
        <v>4407.7391283833895</v>
      </c>
    </row>
    <row r="1457" spans="1:5" x14ac:dyDescent="0.4">
      <c r="A1457" s="21">
        <v>41269</v>
      </c>
      <c r="B1457">
        <v>6670</v>
      </c>
      <c r="C1457" s="1">
        <v>4468.9000000000005</v>
      </c>
      <c r="D1457">
        <v>6267.1684385358722</v>
      </c>
      <c r="E1457">
        <v>4381.4061109425074</v>
      </c>
    </row>
    <row r="1458" spans="1:5" x14ac:dyDescent="0.4">
      <c r="A1458" s="21">
        <v>41270</v>
      </c>
      <c r="B1458">
        <v>5723</v>
      </c>
      <c r="C1458" s="1">
        <v>3834.4100000000003</v>
      </c>
      <c r="D1458">
        <v>6313.2325769010913</v>
      </c>
      <c r="E1458">
        <v>4393.7746323012761</v>
      </c>
    </row>
    <row r="1459" spans="1:5" x14ac:dyDescent="0.4">
      <c r="A1459" s="21">
        <v>41271</v>
      </c>
      <c r="B1459">
        <v>7196</v>
      </c>
      <c r="C1459" s="1">
        <v>4821.3200000000006</v>
      </c>
      <c r="D1459">
        <v>5998.0869459204678</v>
      </c>
      <c r="E1459">
        <v>4363.5127834207969</v>
      </c>
    </row>
    <row r="1460" spans="1:5" x14ac:dyDescent="0.4">
      <c r="A1460" s="21">
        <v>41272</v>
      </c>
      <c r="B1460">
        <v>6858</v>
      </c>
      <c r="C1460" s="1">
        <v>4594.8600000000006</v>
      </c>
      <c r="D1460">
        <v>6457.5420465290235</v>
      </c>
      <c r="E1460">
        <v>4407.4985259691421</v>
      </c>
    </row>
    <row r="1461" spans="1:5" x14ac:dyDescent="0.4">
      <c r="A1461" s="21">
        <v>41273</v>
      </c>
      <c r="B1461">
        <v>6377</v>
      </c>
      <c r="C1461" s="1">
        <v>4272.59</v>
      </c>
      <c r="D1461">
        <v>6493.8152570635002</v>
      </c>
      <c r="E1461">
        <v>4381.1669426878771</v>
      </c>
    </row>
    <row r="1462" spans="1:5" x14ac:dyDescent="0.4">
      <c r="A1462" s="21">
        <v>41274</v>
      </c>
      <c r="B1462">
        <v>6554</v>
      </c>
      <c r="C1462" s="1">
        <v>4391.18</v>
      </c>
      <c r="D1462">
        <v>6263.3958365421595</v>
      </c>
      <c r="E1462">
        <v>4393.5347856117969</v>
      </c>
    </row>
    <row r="1463" spans="1:5" x14ac:dyDescent="0.4">
      <c r="A1463" s="21">
        <v>41275</v>
      </c>
      <c r="B1463">
        <v>5004</v>
      </c>
      <c r="C1463" s="1">
        <v>3352.6800000000003</v>
      </c>
      <c r="D1463">
        <v>6571.7300662560156</v>
      </c>
      <c r="E1463">
        <v>4363.2745854097602</v>
      </c>
    </row>
    <row r="1464" spans="1:5" x14ac:dyDescent="0.4">
      <c r="A1464" s="21">
        <v>41276</v>
      </c>
      <c r="B1464">
        <v>3650</v>
      </c>
      <c r="C1464" s="1">
        <v>2445.5</v>
      </c>
      <c r="D1464">
        <v>6281.8470628345722</v>
      </c>
      <c r="E1464">
        <v>4407.2579235548956</v>
      </c>
    </row>
    <row r="1465" spans="1:5" x14ac:dyDescent="0.4">
      <c r="A1465" s="21">
        <v>41277</v>
      </c>
      <c r="B1465">
        <v>6077</v>
      </c>
      <c r="C1465" s="1">
        <v>4071.59</v>
      </c>
      <c r="D1465">
        <v>5662.1069619626405</v>
      </c>
      <c r="E1465">
        <v>4380.9277744332467</v>
      </c>
    </row>
    <row r="1466" spans="1:5" x14ac:dyDescent="0.4">
      <c r="A1466" s="21">
        <v>41278</v>
      </c>
      <c r="B1466">
        <v>6370</v>
      </c>
      <c r="C1466" s="1">
        <v>4267.9000000000005</v>
      </c>
      <c r="D1466">
        <v>5950.3483390648416</v>
      </c>
      <c r="E1466">
        <v>4393.2949389223168</v>
      </c>
    </row>
    <row r="1467" spans="1:5" x14ac:dyDescent="0.4">
      <c r="A1467" s="21">
        <v>41279</v>
      </c>
      <c r="B1467">
        <v>5134</v>
      </c>
      <c r="C1467" s="1">
        <v>3439.78</v>
      </c>
      <c r="D1467">
        <v>5976.3500899738756</v>
      </c>
      <c r="E1467">
        <v>4363.0363873987235</v>
      </c>
    </row>
    <row r="1468" spans="1:5" x14ac:dyDescent="0.4">
      <c r="A1468" s="21">
        <v>41280</v>
      </c>
      <c r="B1468">
        <v>6181</v>
      </c>
      <c r="C1468" s="1">
        <v>4141.2700000000004</v>
      </c>
      <c r="D1468">
        <v>5676.1596343651709</v>
      </c>
      <c r="E1468">
        <v>4407.0173211406491</v>
      </c>
    </row>
    <row r="1469" spans="1:5" x14ac:dyDescent="0.4">
      <c r="A1469" s="21">
        <v>41281</v>
      </c>
      <c r="B1469">
        <v>5242</v>
      </c>
      <c r="C1469" s="1">
        <v>3512.1400000000003</v>
      </c>
      <c r="D1469">
        <v>5980.1174441108296</v>
      </c>
      <c r="E1469">
        <v>4380.6886061786163</v>
      </c>
    </row>
    <row r="1470" spans="1:5" x14ac:dyDescent="0.4">
      <c r="A1470" s="21">
        <v>41282</v>
      </c>
      <c r="B1470">
        <v>5274</v>
      </c>
      <c r="C1470" s="1">
        <v>3533.5800000000004</v>
      </c>
      <c r="D1470">
        <v>5806.3851599602485</v>
      </c>
      <c r="E1470">
        <v>4393.0550922328366</v>
      </c>
    </row>
    <row r="1471" spans="1:5" x14ac:dyDescent="0.4">
      <c r="A1471" s="21">
        <v>41283</v>
      </c>
      <c r="B1471">
        <v>6495</v>
      </c>
      <c r="C1471" s="1">
        <v>4351.6500000000005</v>
      </c>
      <c r="D1471">
        <v>5571.427055767399</v>
      </c>
      <c r="E1471">
        <v>4362.7981893876868</v>
      </c>
    </row>
    <row r="1472" spans="1:5" x14ac:dyDescent="0.4">
      <c r="A1472" s="21">
        <v>41284</v>
      </c>
      <c r="B1472">
        <v>6649</v>
      </c>
      <c r="C1472" s="1">
        <v>4454.83</v>
      </c>
      <c r="D1472">
        <v>5931.3016407397427</v>
      </c>
      <c r="E1472">
        <v>4406.7767187264017</v>
      </c>
    </row>
    <row r="1473" spans="1:5" x14ac:dyDescent="0.4">
      <c r="A1473" s="21">
        <v>41285</v>
      </c>
      <c r="B1473">
        <v>6696</v>
      </c>
      <c r="C1473" s="1">
        <v>4486.3200000000006</v>
      </c>
      <c r="D1473">
        <v>5996.3371270515991</v>
      </c>
      <c r="E1473">
        <v>4380.449437923985</v>
      </c>
    </row>
    <row r="1474" spans="1:5" x14ac:dyDescent="0.4">
      <c r="A1474" s="21">
        <v>41286</v>
      </c>
      <c r="B1474">
        <v>5302</v>
      </c>
      <c r="C1474" s="1">
        <v>3552.34</v>
      </c>
      <c r="D1474">
        <v>5967.0570904914557</v>
      </c>
      <c r="E1474">
        <v>4392.8152455433565</v>
      </c>
    </row>
    <row r="1475" spans="1:5" x14ac:dyDescent="0.4">
      <c r="A1475" s="21">
        <v>41287</v>
      </c>
      <c r="B1475">
        <v>6568</v>
      </c>
      <c r="C1475" s="1">
        <v>4400.5600000000004</v>
      </c>
      <c r="D1475">
        <v>6069.625438960381</v>
      </c>
      <c r="E1475">
        <v>4362.55999137665</v>
      </c>
    </row>
    <row r="1476" spans="1:5" x14ac:dyDescent="0.4">
      <c r="A1476" s="21">
        <v>41288</v>
      </c>
      <c r="B1476">
        <v>5791</v>
      </c>
      <c r="C1476" s="1">
        <v>3879.9700000000003</v>
      </c>
      <c r="D1476">
        <v>6097.7682370193133</v>
      </c>
      <c r="E1476">
        <v>4406.5361163121552</v>
      </c>
    </row>
    <row r="1477" spans="1:5" x14ac:dyDescent="0.4">
      <c r="A1477" s="21">
        <v>41289</v>
      </c>
      <c r="B1477">
        <v>5331</v>
      </c>
      <c r="C1477" s="1">
        <v>3571.7700000000004</v>
      </c>
      <c r="D1477">
        <v>5893.1706065029985</v>
      </c>
      <c r="E1477">
        <v>4380.2102696693546</v>
      </c>
    </row>
    <row r="1478" spans="1:5" x14ac:dyDescent="0.4">
      <c r="A1478" s="21">
        <v>41290</v>
      </c>
      <c r="B1478">
        <v>6559</v>
      </c>
      <c r="C1478" s="1">
        <v>4394.5300000000007</v>
      </c>
      <c r="D1478">
        <v>6020.7199461229593</v>
      </c>
      <c r="E1478">
        <v>4392.5753988538763</v>
      </c>
    </row>
    <row r="1479" spans="1:5" x14ac:dyDescent="0.4">
      <c r="A1479" s="21">
        <v>41291</v>
      </c>
      <c r="B1479">
        <v>6691</v>
      </c>
      <c r="C1479" s="1">
        <v>4482.97</v>
      </c>
      <c r="D1479">
        <v>6048.6397783450448</v>
      </c>
      <c r="E1479">
        <v>4362.3217933656133</v>
      </c>
    </row>
    <row r="1480" spans="1:5" x14ac:dyDescent="0.4">
      <c r="A1480" s="21">
        <v>41292</v>
      </c>
      <c r="B1480">
        <v>6656</v>
      </c>
      <c r="C1480" s="1">
        <v>4459.5200000000004</v>
      </c>
      <c r="D1480">
        <v>5994.4830444210147</v>
      </c>
      <c r="E1480">
        <v>4406.2955138979078</v>
      </c>
    </row>
    <row r="1481" spans="1:5" x14ac:dyDescent="0.4">
      <c r="A1481" s="21">
        <v>41293</v>
      </c>
      <c r="B1481">
        <v>5292</v>
      </c>
      <c r="C1481" s="1">
        <v>3545.6400000000003</v>
      </c>
      <c r="D1481">
        <v>6344.7152172015994</v>
      </c>
      <c r="E1481">
        <v>4379.9711014147233</v>
      </c>
    </row>
    <row r="1482" spans="1:5" x14ac:dyDescent="0.4">
      <c r="A1482" s="21">
        <v>41294</v>
      </c>
      <c r="B1482">
        <v>6426</v>
      </c>
      <c r="C1482" s="1">
        <v>4305.42</v>
      </c>
      <c r="D1482">
        <v>6112.4008848418771</v>
      </c>
      <c r="E1482">
        <v>4392.3355521643962</v>
      </c>
    </row>
    <row r="1483" spans="1:5" x14ac:dyDescent="0.4">
      <c r="A1483" s="21">
        <v>41295</v>
      </c>
      <c r="B1483">
        <v>5637</v>
      </c>
      <c r="C1483" s="1">
        <v>3776.7900000000004</v>
      </c>
      <c r="D1483">
        <v>6004.3377617426577</v>
      </c>
      <c r="E1483">
        <v>4362.0835953545766</v>
      </c>
    </row>
    <row r="1484" spans="1:5" x14ac:dyDescent="0.4">
      <c r="A1484" s="21">
        <v>41296</v>
      </c>
      <c r="B1484">
        <v>5167</v>
      </c>
      <c r="C1484" s="1">
        <v>3461.8900000000003</v>
      </c>
      <c r="D1484">
        <v>6164.3081982440381</v>
      </c>
      <c r="E1484">
        <v>4406.0549114836613</v>
      </c>
    </row>
    <row r="1485" spans="1:5" x14ac:dyDescent="0.4">
      <c r="A1485" s="21">
        <v>41297</v>
      </c>
      <c r="B1485">
        <v>6444</v>
      </c>
      <c r="C1485" s="1">
        <v>4317.4800000000005</v>
      </c>
      <c r="D1485">
        <v>5954.0361169114749</v>
      </c>
      <c r="E1485">
        <v>4379.7319331600929</v>
      </c>
    </row>
    <row r="1486" spans="1:5" x14ac:dyDescent="0.4">
      <c r="A1486" s="21">
        <v>41298</v>
      </c>
      <c r="B1486">
        <v>6700</v>
      </c>
      <c r="C1486" s="1">
        <v>4489</v>
      </c>
      <c r="D1486">
        <v>5872.1307942194107</v>
      </c>
      <c r="E1486">
        <v>4392.095705474916</v>
      </c>
    </row>
    <row r="1487" spans="1:5" x14ac:dyDescent="0.4">
      <c r="A1487" s="21">
        <v>41299</v>
      </c>
      <c r="B1487">
        <v>6872</v>
      </c>
      <c r="C1487" s="1">
        <v>4604.2400000000007</v>
      </c>
      <c r="D1487">
        <v>6224.5527626256935</v>
      </c>
      <c r="E1487">
        <v>4361.8453973435389</v>
      </c>
    </row>
    <row r="1488" spans="1:5" x14ac:dyDescent="0.4">
      <c r="A1488" s="21">
        <v>41300</v>
      </c>
      <c r="B1488">
        <v>5674</v>
      </c>
      <c r="C1488" s="1">
        <v>3801.5800000000004</v>
      </c>
      <c r="D1488">
        <v>6295.3322927049985</v>
      </c>
      <c r="E1488">
        <v>4405.8143090694148</v>
      </c>
    </row>
    <row r="1489" spans="1:5" x14ac:dyDescent="0.4">
      <c r="A1489" s="21">
        <v>41301</v>
      </c>
      <c r="B1489">
        <v>3650</v>
      </c>
      <c r="C1489" s="1">
        <v>2445.5</v>
      </c>
      <c r="D1489">
        <v>6030.3879719780098</v>
      </c>
      <c r="E1489">
        <v>4379.4927649054616</v>
      </c>
    </row>
    <row r="1490" spans="1:5" x14ac:dyDescent="0.4">
      <c r="A1490" s="21">
        <v>41302</v>
      </c>
      <c r="B1490">
        <v>6287</v>
      </c>
      <c r="C1490" s="1">
        <v>4212.29</v>
      </c>
      <c r="D1490">
        <v>5841.6328122918894</v>
      </c>
      <c r="E1490">
        <v>4391.8558587854359</v>
      </c>
    </row>
    <row r="1491" spans="1:5" x14ac:dyDescent="0.4">
      <c r="A1491" s="21">
        <v>41303</v>
      </c>
      <c r="B1491">
        <v>5797</v>
      </c>
      <c r="C1491" s="1">
        <v>3883.9900000000002</v>
      </c>
      <c r="D1491">
        <v>5870.4253596641693</v>
      </c>
      <c r="E1491">
        <v>4361.6071993325022</v>
      </c>
    </row>
    <row r="1492" spans="1:5" x14ac:dyDescent="0.4">
      <c r="A1492" s="21">
        <v>41304</v>
      </c>
      <c r="B1492">
        <v>6940</v>
      </c>
      <c r="C1492" s="1">
        <v>4649.8</v>
      </c>
      <c r="D1492">
        <v>5687.3013896789507</v>
      </c>
      <c r="E1492">
        <v>4405.5737066551674</v>
      </c>
    </row>
    <row r="1493" spans="1:5" x14ac:dyDescent="0.4">
      <c r="A1493" s="21">
        <v>41305</v>
      </c>
      <c r="B1493">
        <v>5197</v>
      </c>
      <c r="C1493" s="1">
        <v>3481.9900000000002</v>
      </c>
      <c r="D1493">
        <v>6129.8328827967034</v>
      </c>
      <c r="E1493">
        <v>4379.2535966508303</v>
      </c>
    </row>
    <row r="1494" spans="1:5" x14ac:dyDescent="0.4">
      <c r="A1494" s="21">
        <v>41306</v>
      </c>
      <c r="B1494">
        <v>2684</v>
      </c>
      <c r="C1494" s="1">
        <v>1798.2800000000002</v>
      </c>
      <c r="D1494">
        <v>5927.9471142093398</v>
      </c>
      <c r="E1494">
        <v>4391.6160120959557</v>
      </c>
    </row>
    <row r="1495" spans="1:5" x14ac:dyDescent="0.4">
      <c r="A1495" s="21">
        <v>41307</v>
      </c>
      <c r="B1495">
        <v>5939</v>
      </c>
      <c r="C1495" s="1">
        <v>3979.13</v>
      </c>
      <c r="D1495">
        <v>5248.6361022817373</v>
      </c>
      <c r="E1495">
        <v>4361.3690013214655</v>
      </c>
    </row>
    <row r="1496" spans="1:5" x14ac:dyDescent="0.4">
      <c r="A1496" s="21">
        <v>41308</v>
      </c>
      <c r="B1496">
        <v>3430</v>
      </c>
      <c r="C1496" s="1">
        <v>2298.1000000000004</v>
      </c>
      <c r="D1496">
        <v>5558.6220873960365</v>
      </c>
      <c r="E1496">
        <v>4405.3331042409209</v>
      </c>
    </row>
    <row r="1497" spans="1:5" x14ac:dyDescent="0.4">
      <c r="A1497" s="21">
        <v>41309</v>
      </c>
      <c r="B1497">
        <v>6435</v>
      </c>
      <c r="C1497" s="1">
        <v>4311.45</v>
      </c>
      <c r="D1497">
        <v>5145.5757310078934</v>
      </c>
      <c r="E1497">
        <v>4379.0144283961999</v>
      </c>
    </row>
    <row r="1498" spans="1:5" x14ac:dyDescent="0.4">
      <c r="A1498" s="21">
        <v>41310</v>
      </c>
      <c r="B1498">
        <v>5205</v>
      </c>
      <c r="C1498" s="1">
        <v>3487.3500000000004</v>
      </c>
      <c r="D1498">
        <v>5243.4168208438914</v>
      </c>
      <c r="E1498">
        <v>4391.3761654064756</v>
      </c>
    </row>
    <row r="1499" spans="1:5" x14ac:dyDescent="0.4">
      <c r="A1499" s="21">
        <v>41311</v>
      </c>
      <c r="B1499">
        <v>4564</v>
      </c>
      <c r="C1499" s="1">
        <v>3057.88</v>
      </c>
      <c r="D1499">
        <v>5403.5394494477669</v>
      </c>
      <c r="E1499">
        <v>4361.1308033104287</v>
      </c>
    </row>
    <row r="1500" spans="1:5" x14ac:dyDescent="0.4">
      <c r="A1500" s="21">
        <v>41312</v>
      </c>
      <c r="B1500">
        <v>3430</v>
      </c>
      <c r="C1500" s="1">
        <v>2298.1000000000004</v>
      </c>
      <c r="D1500">
        <v>5230.8977068595414</v>
      </c>
      <c r="E1500">
        <v>4405.0925018266735</v>
      </c>
    </row>
    <row r="1501" spans="1:5" x14ac:dyDescent="0.4">
      <c r="A1501" s="21">
        <v>41313</v>
      </c>
      <c r="B1501">
        <v>3204</v>
      </c>
      <c r="C1501" s="1">
        <v>2146.6800000000003</v>
      </c>
      <c r="D1501">
        <v>4820.1695684178994</v>
      </c>
      <c r="E1501">
        <v>4378.7752601415687</v>
      </c>
    </row>
    <row r="1502" spans="1:5" x14ac:dyDescent="0.4">
      <c r="A1502" s="21">
        <v>41314</v>
      </c>
      <c r="B1502">
        <v>3063</v>
      </c>
      <c r="C1502" s="1">
        <v>2052.21</v>
      </c>
      <c r="D1502">
        <v>4692.5613199771033</v>
      </c>
      <c r="E1502">
        <v>4391.1363187169954</v>
      </c>
    </row>
    <row r="1503" spans="1:5" x14ac:dyDescent="0.4">
      <c r="A1503" s="21">
        <v>41315</v>
      </c>
      <c r="B1503">
        <v>5592</v>
      </c>
      <c r="C1503" s="1">
        <v>3746.6400000000003</v>
      </c>
      <c r="D1503">
        <v>4386.5131843090148</v>
      </c>
      <c r="E1503">
        <v>4360.892605299392</v>
      </c>
    </row>
    <row r="1504" spans="1:5" x14ac:dyDescent="0.4">
      <c r="A1504" s="21">
        <v>41316</v>
      </c>
      <c r="B1504">
        <v>5124</v>
      </c>
      <c r="C1504" s="1">
        <v>3433.0800000000004</v>
      </c>
      <c r="D1504">
        <v>4476.0910040089784</v>
      </c>
      <c r="E1504">
        <v>4404.851899412427</v>
      </c>
    </row>
    <row r="1505" spans="1:5" x14ac:dyDescent="0.4">
      <c r="A1505" s="21">
        <v>41317</v>
      </c>
      <c r="B1505">
        <v>2624</v>
      </c>
      <c r="C1505" s="1">
        <v>1758.0800000000002</v>
      </c>
      <c r="D1505">
        <v>4719.6060287848122</v>
      </c>
      <c r="E1505">
        <v>4378.5360918869383</v>
      </c>
    </row>
    <row r="1506" spans="1:5" x14ac:dyDescent="0.4">
      <c r="A1506" s="21">
        <v>41318</v>
      </c>
      <c r="B1506">
        <v>6626</v>
      </c>
      <c r="C1506" s="1">
        <v>4439.42</v>
      </c>
      <c r="D1506">
        <v>4361.7776349436353</v>
      </c>
      <c r="E1506">
        <v>4390.8964720275153</v>
      </c>
    </row>
    <row r="1507" spans="1:5" x14ac:dyDescent="0.4">
      <c r="A1507" s="21">
        <v>41319</v>
      </c>
      <c r="B1507">
        <v>3430</v>
      </c>
      <c r="C1507" s="1">
        <v>2298.1000000000004</v>
      </c>
      <c r="D1507">
        <v>4616.616644300143</v>
      </c>
      <c r="E1507">
        <v>4360.6544072883553</v>
      </c>
    </row>
    <row r="1508" spans="1:5" x14ac:dyDescent="0.4">
      <c r="A1508" s="21">
        <v>41320</v>
      </c>
      <c r="B1508">
        <v>6516</v>
      </c>
      <c r="C1508" s="1">
        <v>4365.72</v>
      </c>
      <c r="D1508">
        <v>4529.6663753093089</v>
      </c>
      <c r="E1508">
        <v>4404.6112969981805</v>
      </c>
    </row>
    <row r="1509" spans="1:5" x14ac:dyDescent="0.4">
      <c r="A1509" s="21">
        <v>41321</v>
      </c>
      <c r="B1509">
        <v>4575</v>
      </c>
      <c r="C1509" s="1">
        <v>3065.25</v>
      </c>
      <c r="D1509">
        <v>4880.9052017092572</v>
      </c>
      <c r="E1509">
        <v>4378.296923632307</v>
      </c>
    </row>
    <row r="1510" spans="1:5" x14ac:dyDescent="0.4">
      <c r="A1510" s="21">
        <v>41322</v>
      </c>
      <c r="B1510">
        <v>3689</v>
      </c>
      <c r="C1510" s="1">
        <v>2471.63</v>
      </c>
      <c r="D1510">
        <v>4681.7330864283895</v>
      </c>
      <c r="E1510">
        <v>4390.6566253380361</v>
      </c>
    </row>
    <row r="1511" spans="1:5" x14ac:dyDescent="0.4">
      <c r="A1511" s="21">
        <v>41323</v>
      </c>
      <c r="B1511">
        <v>2979</v>
      </c>
      <c r="C1511" s="1">
        <v>1995.93</v>
      </c>
      <c r="D1511">
        <v>4656.8239240436151</v>
      </c>
      <c r="E1511">
        <v>4360.4162092773176</v>
      </c>
    </row>
    <row r="1512" spans="1:5" x14ac:dyDescent="0.4">
      <c r="A1512" s="21">
        <v>41324</v>
      </c>
      <c r="B1512">
        <v>3288</v>
      </c>
      <c r="C1512" s="1">
        <v>2202.96</v>
      </c>
      <c r="D1512">
        <v>4386.1275850488755</v>
      </c>
      <c r="E1512">
        <v>4404.3706945839331</v>
      </c>
    </row>
    <row r="1513" spans="1:5" x14ac:dyDescent="0.4">
      <c r="A1513" s="21">
        <v>41325</v>
      </c>
      <c r="B1513">
        <v>3465</v>
      </c>
      <c r="C1513" s="1">
        <v>2321.5500000000002</v>
      </c>
      <c r="D1513">
        <v>4069.5506213481331</v>
      </c>
      <c r="E1513">
        <v>4378.0577553776766</v>
      </c>
    </row>
    <row r="1514" spans="1:5" x14ac:dyDescent="0.4">
      <c r="A1514" s="21">
        <v>41326</v>
      </c>
      <c r="B1514">
        <v>5449</v>
      </c>
      <c r="C1514" s="1">
        <v>3650.8300000000004</v>
      </c>
      <c r="D1514">
        <v>4084.3498767095239</v>
      </c>
      <c r="E1514">
        <v>4390.4167786485559</v>
      </c>
    </row>
    <row r="1515" spans="1:5" x14ac:dyDescent="0.4">
      <c r="A1515" s="21">
        <v>41327</v>
      </c>
      <c r="B1515">
        <v>3430</v>
      </c>
      <c r="C1515" s="1">
        <v>2298.1000000000004</v>
      </c>
      <c r="D1515">
        <v>4316.3496021598803</v>
      </c>
      <c r="E1515">
        <v>4360.1780112662809</v>
      </c>
    </row>
    <row r="1516" spans="1:5" x14ac:dyDescent="0.4">
      <c r="A1516" s="21">
        <v>41328</v>
      </c>
      <c r="B1516">
        <v>4404</v>
      </c>
      <c r="C1516" s="1">
        <v>2950.6800000000003</v>
      </c>
      <c r="D1516">
        <v>4039.4153417719581</v>
      </c>
      <c r="E1516">
        <v>4404.1300921696875</v>
      </c>
    </row>
    <row r="1517" spans="1:5" x14ac:dyDescent="0.4">
      <c r="A1517" s="21">
        <v>41329</v>
      </c>
      <c r="B1517">
        <v>3430</v>
      </c>
      <c r="C1517" s="1">
        <v>2298.1000000000004</v>
      </c>
      <c r="D1517">
        <v>4234.4177141551636</v>
      </c>
      <c r="E1517">
        <v>4377.8185871230453</v>
      </c>
    </row>
    <row r="1518" spans="1:5" x14ac:dyDescent="0.4">
      <c r="A1518" s="21">
        <v>41330</v>
      </c>
      <c r="B1518">
        <v>6157</v>
      </c>
      <c r="C1518" s="1">
        <v>4125.1900000000005</v>
      </c>
      <c r="D1518">
        <v>4091.1526941027814</v>
      </c>
      <c r="E1518">
        <v>4390.1769319590767</v>
      </c>
    </row>
    <row r="1519" spans="1:5" x14ac:dyDescent="0.4">
      <c r="A1519" s="21">
        <v>41331</v>
      </c>
      <c r="B1519">
        <v>3430</v>
      </c>
      <c r="C1519" s="1">
        <v>2298.1000000000004</v>
      </c>
      <c r="D1519">
        <v>4301.6042882004322</v>
      </c>
      <c r="E1519">
        <v>4359.9398132552442</v>
      </c>
    </row>
    <row r="1520" spans="1:5" x14ac:dyDescent="0.4">
      <c r="A1520" s="21">
        <v>41332</v>
      </c>
      <c r="B1520">
        <v>6192</v>
      </c>
      <c r="C1520" s="1">
        <v>4148.6400000000003</v>
      </c>
      <c r="D1520">
        <v>4285.5028295357806</v>
      </c>
      <c r="E1520">
        <v>4403.8894897554401</v>
      </c>
    </row>
    <row r="1521" spans="1:5" x14ac:dyDescent="0.4">
      <c r="A1521" s="21">
        <v>41333</v>
      </c>
      <c r="B1521">
        <v>3897</v>
      </c>
      <c r="C1521" s="1">
        <v>2610.9900000000002</v>
      </c>
      <c r="D1521">
        <v>4612.905125038038</v>
      </c>
      <c r="E1521">
        <v>4377.5794188684149</v>
      </c>
    </row>
    <row r="1522" spans="1:5" x14ac:dyDescent="0.4">
      <c r="A1522" s="21">
        <v>41334</v>
      </c>
      <c r="B1522">
        <v>4224</v>
      </c>
      <c r="C1522" s="1">
        <v>2830.0800000000004</v>
      </c>
      <c r="D1522">
        <v>4340.1073728018091</v>
      </c>
      <c r="E1522">
        <v>4389.9370852695965</v>
      </c>
    </row>
    <row r="1523" spans="1:5" x14ac:dyDescent="0.4">
      <c r="A1523" s="21">
        <v>41335</v>
      </c>
      <c r="B1523">
        <v>3430</v>
      </c>
      <c r="C1523" s="1">
        <v>2298.1000000000004</v>
      </c>
      <c r="D1523">
        <v>4477.6311110678444</v>
      </c>
      <c r="E1523">
        <v>4359.7016152442075</v>
      </c>
    </row>
    <row r="1524" spans="1:5" x14ac:dyDescent="0.4">
      <c r="A1524" s="21">
        <v>41336</v>
      </c>
      <c r="B1524">
        <v>3650</v>
      </c>
      <c r="C1524" s="1">
        <v>2445.5</v>
      </c>
      <c r="D1524">
        <v>4297.8140112587071</v>
      </c>
      <c r="E1524">
        <v>4403.6488873411936</v>
      </c>
    </row>
    <row r="1525" spans="1:5" x14ac:dyDescent="0.4">
      <c r="A1525" s="21">
        <v>41337</v>
      </c>
      <c r="B1525">
        <v>3225</v>
      </c>
      <c r="C1525" s="1">
        <v>2160.75</v>
      </c>
      <c r="D1525">
        <v>4050.7341452713258</v>
      </c>
      <c r="E1525">
        <v>4377.3402506137836</v>
      </c>
    </row>
    <row r="1526" spans="1:5" x14ac:dyDescent="0.4">
      <c r="A1526" s="21">
        <v>41338</v>
      </c>
      <c r="B1526">
        <v>6743</v>
      </c>
      <c r="C1526" s="1">
        <v>4517.8100000000004</v>
      </c>
      <c r="D1526">
        <v>4048.6304187337264</v>
      </c>
      <c r="E1526">
        <v>4389.6972385801164</v>
      </c>
    </row>
    <row r="1527" spans="1:5" x14ac:dyDescent="0.4">
      <c r="A1527" s="21">
        <v>41339</v>
      </c>
      <c r="B1527">
        <v>6949</v>
      </c>
      <c r="C1527" s="1">
        <v>4655.83</v>
      </c>
      <c r="D1527">
        <v>4485.2727809305616</v>
      </c>
      <c r="E1527">
        <v>4359.4634172331707</v>
      </c>
    </row>
    <row r="1528" spans="1:5" x14ac:dyDescent="0.4">
      <c r="A1528" s="21">
        <v>41340</v>
      </c>
      <c r="B1528">
        <v>5665</v>
      </c>
      <c r="C1528" s="1">
        <v>3795.55</v>
      </c>
      <c r="D1528">
        <v>4723.686083551821</v>
      </c>
      <c r="E1528">
        <v>4403.4082849269471</v>
      </c>
    </row>
    <row r="1529" spans="1:5" x14ac:dyDescent="0.4">
      <c r="A1529" s="21">
        <v>41341</v>
      </c>
      <c r="B1529">
        <v>5195</v>
      </c>
      <c r="C1529" s="1">
        <v>3480.65</v>
      </c>
      <c r="D1529">
        <v>5082.4096342197936</v>
      </c>
      <c r="E1529">
        <v>4377.1010823591532</v>
      </c>
    </row>
    <row r="1530" spans="1:5" x14ac:dyDescent="0.4">
      <c r="A1530" s="21">
        <v>41342</v>
      </c>
      <c r="B1530">
        <v>3430</v>
      </c>
      <c r="C1530" s="1">
        <v>2298.1000000000004</v>
      </c>
      <c r="D1530">
        <v>5092.6882118770436</v>
      </c>
      <c r="E1530">
        <v>4389.4573918906362</v>
      </c>
    </row>
    <row r="1531" spans="1:5" x14ac:dyDescent="0.4">
      <c r="A1531" s="21">
        <v>41343</v>
      </c>
      <c r="B1531">
        <v>5053</v>
      </c>
      <c r="C1531" s="1">
        <v>3385.51</v>
      </c>
      <c r="D1531">
        <v>4644.7365840888342</v>
      </c>
      <c r="E1531">
        <v>4359.2252192221331</v>
      </c>
    </row>
    <row r="1532" spans="1:5" x14ac:dyDescent="0.4">
      <c r="A1532" s="21">
        <v>41344</v>
      </c>
      <c r="B1532">
        <v>3430</v>
      </c>
      <c r="C1532" s="1">
        <v>2298.1000000000004</v>
      </c>
      <c r="D1532">
        <v>4901.4280149553588</v>
      </c>
      <c r="E1532">
        <v>4403.1676825126997</v>
      </c>
    </row>
    <row r="1533" spans="1:5" x14ac:dyDescent="0.4">
      <c r="A1533" s="21">
        <v>41345</v>
      </c>
      <c r="B1533">
        <v>6243</v>
      </c>
      <c r="C1533" s="1">
        <v>4182.8100000000004</v>
      </c>
      <c r="D1533">
        <v>4637.0424464734469</v>
      </c>
      <c r="E1533">
        <v>4376.8619141045219</v>
      </c>
    </row>
    <row r="1534" spans="1:5" x14ac:dyDescent="0.4">
      <c r="A1534" s="21">
        <v>41346</v>
      </c>
      <c r="B1534">
        <v>4929</v>
      </c>
      <c r="C1534" s="1">
        <v>3302.4300000000003</v>
      </c>
      <c r="D1534">
        <v>4739.6874114743914</v>
      </c>
      <c r="E1534">
        <v>4389.2175452011561</v>
      </c>
    </row>
    <row r="1535" spans="1:5" x14ac:dyDescent="0.4">
      <c r="A1535" s="21">
        <v>41347</v>
      </c>
      <c r="B1535">
        <v>3427</v>
      </c>
      <c r="C1535" s="1">
        <v>2296.09</v>
      </c>
      <c r="D1535">
        <v>4945.4477782364393</v>
      </c>
      <c r="E1535">
        <v>4358.9870212110964</v>
      </c>
    </row>
    <row r="1536" spans="1:5" x14ac:dyDescent="0.4">
      <c r="A1536" s="21">
        <v>41348</v>
      </c>
      <c r="B1536">
        <v>2774</v>
      </c>
      <c r="C1536" s="1">
        <v>1858.5800000000002</v>
      </c>
      <c r="D1536">
        <v>4699.8440436435594</v>
      </c>
      <c r="E1536">
        <v>4402.9270800984532</v>
      </c>
    </row>
    <row r="1537" spans="1:5" x14ac:dyDescent="0.4">
      <c r="A1537" s="21">
        <v>41349</v>
      </c>
      <c r="B1537">
        <v>2667</v>
      </c>
      <c r="C1537" s="1">
        <v>1786.89</v>
      </c>
      <c r="D1537">
        <v>4229.1295305098474</v>
      </c>
      <c r="E1537">
        <v>4376.6227458498915</v>
      </c>
    </row>
    <row r="1538" spans="1:5" x14ac:dyDescent="0.4">
      <c r="A1538" s="21">
        <v>41350</v>
      </c>
      <c r="B1538">
        <v>2599</v>
      </c>
      <c r="C1538" s="1">
        <v>1741.3300000000002</v>
      </c>
      <c r="D1538">
        <v>4103.9173283830951</v>
      </c>
      <c r="E1538">
        <v>4388.977698511676</v>
      </c>
    </row>
    <row r="1539" spans="1:5" x14ac:dyDescent="0.4">
      <c r="A1539" s="21">
        <v>41351</v>
      </c>
      <c r="B1539">
        <v>6145</v>
      </c>
      <c r="C1539" s="1">
        <v>4117.1500000000005</v>
      </c>
      <c r="D1539">
        <v>3854.1697142906332</v>
      </c>
      <c r="E1539">
        <v>4358.7488232000596</v>
      </c>
    </row>
    <row r="1540" spans="1:5" x14ac:dyDescent="0.4">
      <c r="A1540" s="21">
        <v>41352</v>
      </c>
      <c r="B1540">
        <v>6257</v>
      </c>
      <c r="C1540" s="1">
        <v>4192.1900000000005</v>
      </c>
      <c r="D1540">
        <v>4080.8565052902763</v>
      </c>
      <c r="E1540">
        <v>4402.6864776842067</v>
      </c>
    </row>
    <row r="1541" spans="1:5" x14ac:dyDescent="0.4">
      <c r="A1541" s="21">
        <v>41353</v>
      </c>
      <c r="B1541">
        <v>5874</v>
      </c>
      <c r="C1541" s="1">
        <v>3935.5800000000004</v>
      </c>
      <c r="D1541">
        <v>4584.5064915770463</v>
      </c>
      <c r="E1541">
        <v>4376.3835775952602</v>
      </c>
    </row>
    <row r="1542" spans="1:5" x14ac:dyDescent="0.4">
      <c r="A1542" s="21">
        <v>41354</v>
      </c>
      <c r="B1542">
        <v>3430</v>
      </c>
      <c r="C1542" s="1">
        <v>2298.1000000000004</v>
      </c>
      <c r="D1542">
        <v>4833.6807307926592</v>
      </c>
      <c r="E1542">
        <v>4388.7378518221958</v>
      </c>
    </row>
    <row r="1543" spans="1:5" x14ac:dyDescent="0.4">
      <c r="A1543" s="21">
        <v>41355</v>
      </c>
      <c r="B1543">
        <v>2569</v>
      </c>
      <c r="C1543" s="1">
        <v>1721.23</v>
      </c>
      <c r="D1543">
        <v>4441.0320983882557</v>
      </c>
      <c r="E1543">
        <v>4358.5106251890229</v>
      </c>
    </row>
    <row r="1544" spans="1:5" x14ac:dyDescent="0.4">
      <c r="A1544" s="21">
        <v>41356</v>
      </c>
      <c r="B1544">
        <v>5448</v>
      </c>
      <c r="C1544" s="1">
        <v>3650.1600000000003</v>
      </c>
      <c r="D1544">
        <v>4262.6056473772078</v>
      </c>
      <c r="E1544">
        <v>4402.4458752699593</v>
      </c>
    </row>
    <row r="1545" spans="1:5" x14ac:dyDescent="0.4">
      <c r="A1545" s="21">
        <v>41357</v>
      </c>
      <c r="B1545">
        <v>3898</v>
      </c>
      <c r="C1545" s="1">
        <v>2611.6600000000003</v>
      </c>
      <c r="D1545">
        <v>4468.6291401629032</v>
      </c>
      <c r="E1545">
        <v>4376.1444093406299</v>
      </c>
    </row>
    <row r="1546" spans="1:5" x14ac:dyDescent="0.4">
      <c r="A1546" s="21">
        <v>41358</v>
      </c>
      <c r="B1546">
        <v>3430</v>
      </c>
      <c r="C1546" s="1">
        <v>2298.1000000000004</v>
      </c>
      <c r="D1546">
        <v>4214.5011259160456</v>
      </c>
      <c r="E1546">
        <v>4388.4980051327157</v>
      </c>
    </row>
    <row r="1547" spans="1:5" x14ac:dyDescent="0.4">
      <c r="A1547" s="21">
        <v>41359</v>
      </c>
      <c r="B1547">
        <v>6157</v>
      </c>
      <c r="C1547" s="1">
        <v>4125.1900000000005</v>
      </c>
      <c r="D1547">
        <v>4239.3720776161463</v>
      </c>
      <c r="E1547">
        <v>4358.2724271779862</v>
      </c>
    </row>
    <row r="1548" spans="1:5" x14ac:dyDescent="0.4">
      <c r="A1548" s="21">
        <v>41360</v>
      </c>
      <c r="B1548">
        <v>3430</v>
      </c>
      <c r="C1548" s="1">
        <v>2298.1000000000004</v>
      </c>
      <c r="D1548">
        <v>4549.8746847810216</v>
      </c>
      <c r="E1548">
        <v>4402.2052728557128</v>
      </c>
    </row>
    <row r="1549" spans="1:5" x14ac:dyDescent="0.4">
      <c r="A1549" s="21">
        <v>41361</v>
      </c>
      <c r="B1549">
        <v>5067</v>
      </c>
      <c r="C1549" s="1">
        <v>3394.8900000000003</v>
      </c>
      <c r="D1549">
        <v>4203.8269167957396</v>
      </c>
      <c r="E1549">
        <v>4375.9052410859986</v>
      </c>
    </row>
    <row r="1550" spans="1:5" x14ac:dyDescent="0.4">
      <c r="A1550" s="21">
        <v>41362</v>
      </c>
      <c r="B1550">
        <v>4924</v>
      </c>
      <c r="C1550" s="1">
        <v>3299.0800000000004</v>
      </c>
      <c r="D1550">
        <v>4533.3411312085809</v>
      </c>
      <c r="E1550">
        <v>4388.2581584432355</v>
      </c>
    </row>
    <row r="1551" spans="1:5" x14ac:dyDescent="0.4">
      <c r="A1551" s="21">
        <v>41363</v>
      </c>
      <c r="B1551">
        <v>2696</v>
      </c>
      <c r="C1551" s="1">
        <v>1806.3200000000002</v>
      </c>
      <c r="D1551">
        <v>4566.4888438864755</v>
      </c>
      <c r="E1551">
        <v>4358.0342291669494</v>
      </c>
    </row>
    <row r="1552" spans="1:5" x14ac:dyDescent="0.4">
      <c r="A1552" s="21">
        <v>41364</v>
      </c>
      <c r="B1552">
        <v>3430</v>
      </c>
      <c r="C1552" s="1">
        <v>2298.1000000000004</v>
      </c>
      <c r="D1552">
        <v>4117.7264623851879</v>
      </c>
      <c r="E1552">
        <v>4401.9646704414654</v>
      </c>
    </row>
    <row r="1553" spans="1:5" x14ac:dyDescent="0.4">
      <c r="A1553" s="21">
        <v>41365</v>
      </c>
      <c r="B1553">
        <v>7122</v>
      </c>
      <c r="C1553" s="1">
        <v>4771.7400000000007</v>
      </c>
      <c r="D1553">
        <v>4173.5031661416078</v>
      </c>
      <c r="E1553">
        <v>4375.6660728313682</v>
      </c>
    </row>
    <row r="1554" spans="1:5" x14ac:dyDescent="0.4">
      <c r="A1554" s="21">
        <v>41366</v>
      </c>
      <c r="B1554">
        <v>5479</v>
      </c>
      <c r="C1554" s="1">
        <v>3670.9300000000003</v>
      </c>
      <c r="D1554">
        <v>4603.9477645835686</v>
      </c>
      <c r="E1554">
        <v>4388.0183117537554</v>
      </c>
    </row>
    <row r="1555" spans="1:5" x14ac:dyDescent="0.4">
      <c r="A1555" s="21">
        <v>41367</v>
      </c>
      <c r="B1555">
        <v>2714</v>
      </c>
      <c r="C1555" s="1">
        <v>1818.38</v>
      </c>
      <c r="D1555">
        <v>4600.5879921619071</v>
      </c>
      <c r="E1555">
        <v>4357.7960311559118</v>
      </c>
    </row>
    <row r="1556" spans="1:5" x14ac:dyDescent="0.4">
      <c r="A1556" s="21">
        <v>41368</v>
      </c>
      <c r="B1556">
        <v>5325</v>
      </c>
      <c r="C1556" s="1">
        <v>3567.75</v>
      </c>
      <c r="D1556">
        <v>4504.6075902712728</v>
      </c>
      <c r="E1556">
        <v>4401.7240680272189</v>
      </c>
    </row>
    <row r="1557" spans="1:5" x14ac:dyDescent="0.4">
      <c r="A1557" s="21">
        <v>41369</v>
      </c>
      <c r="B1557">
        <v>3430</v>
      </c>
      <c r="C1557" s="1">
        <v>2298.1000000000004</v>
      </c>
      <c r="D1557">
        <v>4568.5990914439726</v>
      </c>
      <c r="E1557">
        <v>4375.4269045767369</v>
      </c>
    </row>
    <row r="1558" spans="1:5" x14ac:dyDescent="0.4">
      <c r="A1558" s="21">
        <v>41370</v>
      </c>
      <c r="B1558">
        <v>5729</v>
      </c>
      <c r="C1558" s="1">
        <v>3838.4300000000003</v>
      </c>
      <c r="D1558">
        <v>4222.6533729963203</v>
      </c>
      <c r="E1558">
        <v>4387.7784650642761</v>
      </c>
    </row>
    <row r="1559" spans="1:5" x14ac:dyDescent="0.4">
      <c r="A1559" s="21">
        <v>41371</v>
      </c>
      <c r="B1559">
        <v>4169</v>
      </c>
      <c r="C1559" s="1">
        <v>2793.23</v>
      </c>
      <c r="D1559">
        <v>4717.2036639961743</v>
      </c>
      <c r="E1559">
        <v>4357.5578331448751</v>
      </c>
    </row>
    <row r="1560" spans="1:5" x14ac:dyDescent="0.4">
      <c r="A1560" s="21">
        <v>41372</v>
      </c>
      <c r="B1560">
        <v>4578</v>
      </c>
      <c r="C1560" s="1">
        <v>3067.26</v>
      </c>
      <c r="D1560">
        <v>4539.694401303318</v>
      </c>
      <c r="E1560">
        <v>4401.4834656129724</v>
      </c>
    </row>
    <row r="1561" spans="1:5" x14ac:dyDescent="0.4">
      <c r="A1561" s="21">
        <v>41373</v>
      </c>
      <c r="B1561">
        <v>3090</v>
      </c>
      <c r="C1561" s="1">
        <v>2070.3000000000002</v>
      </c>
      <c r="D1561">
        <v>4404.0095990627487</v>
      </c>
      <c r="E1561">
        <v>4375.1877363221065</v>
      </c>
    </row>
    <row r="1562" spans="1:5" x14ac:dyDescent="0.4">
      <c r="A1562" s="21">
        <v>41374</v>
      </c>
      <c r="B1562">
        <v>5341</v>
      </c>
      <c r="C1562" s="1">
        <v>3578.4700000000003</v>
      </c>
      <c r="D1562">
        <v>4402.7314437278801</v>
      </c>
      <c r="E1562">
        <v>4387.538618374796</v>
      </c>
    </row>
    <row r="1563" spans="1:5" x14ac:dyDescent="0.4">
      <c r="A1563" s="21">
        <v>41375</v>
      </c>
      <c r="B1563">
        <v>3650</v>
      </c>
      <c r="C1563" s="1">
        <v>2445.5</v>
      </c>
      <c r="D1563">
        <v>4474.8575841501406</v>
      </c>
      <c r="E1563">
        <v>4357.3196351338383</v>
      </c>
    </row>
    <row r="1564" spans="1:5" x14ac:dyDescent="0.4">
      <c r="A1564" s="21">
        <v>41376</v>
      </c>
      <c r="B1564">
        <v>2643</v>
      </c>
      <c r="C1564" s="1">
        <v>1770.8100000000002</v>
      </c>
      <c r="D1564">
        <v>4191.866645817865</v>
      </c>
      <c r="E1564">
        <v>4401.242863198725</v>
      </c>
    </row>
    <row r="1565" spans="1:5" x14ac:dyDescent="0.4">
      <c r="A1565" s="21">
        <v>41377</v>
      </c>
      <c r="B1565">
        <v>5765</v>
      </c>
      <c r="C1565" s="1">
        <v>3862.55</v>
      </c>
      <c r="D1565">
        <v>4157.7139839658812</v>
      </c>
      <c r="E1565">
        <v>4374.9485680674761</v>
      </c>
    </row>
    <row r="1566" spans="1:5" x14ac:dyDescent="0.4">
      <c r="A1566" s="21">
        <v>41378</v>
      </c>
      <c r="B1566">
        <v>3430</v>
      </c>
      <c r="C1566" s="1">
        <v>2298.1000000000004</v>
      </c>
      <c r="D1566">
        <v>4326.3866270576245</v>
      </c>
      <c r="E1566">
        <v>4387.2987716853158</v>
      </c>
    </row>
    <row r="1567" spans="1:5" x14ac:dyDescent="0.4">
      <c r="A1567" s="21">
        <v>41379</v>
      </c>
      <c r="B1567">
        <v>2601</v>
      </c>
      <c r="C1567" s="1">
        <v>1742.67</v>
      </c>
      <c r="D1567">
        <v>4029.5504793092136</v>
      </c>
      <c r="E1567">
        <v>4357.0814371228025</v>
      </c>
    </row>
    <row r="1568" spans="1:5" x14ac:dyDescent="0.4">
      <c r="A1568" s="21">
        <v>41380</v>
      </c>
      <c r="B1568">
        <v>2636</v>
      </c>
      <c r="C1568" s="1">
        <v>1766.1200000000001</v>
      </c>
      <c r="D1568">
        <v>4033.6091176526888</v>
      </c>
      <c r="E1568">
        <v>4401.0022607844785</v>
      </c>
    </row>
    <row r="1569" spans="1:5" x14ac:dyDescent="0.4">
      <c r="A1569" s="21">
        <v>41381</v>
      </c>
      <c r="B1569">
        <v>5260</v>
      </c>
      <c r="C1569" s="1">
        <v>3524.2000000000003</v>
      </c>
      <c r="D1569">
        <v>3702.9800369882664</v>
      </c>
      <c r="E1569">
        <v>4374.7093998128457</v>
      </c>
    </row>
    <row r="1570" spans="1:5" x14ac:dyDescent="0.4">
      <c r="A1570" s="21">
        <v>41382</v>
      </c>
      <c r="B1570">
        <v>4286</v>
      </c>
      <c r="C1570" s="1">
        <v>2871.6200000000003</v>
      </c>
      <c r="D1570">
        <v>3809.9327747150783</v>
      </c>
      <c r="E1570">
        <v>4387.0589249958357</v>
      </c>
    </row>
    <row r="1571" spans="1:5" x14ac:dyDescent="0.4">
      <c r="A1571" s="21">
        <v>41383</v>
      </c>
      <c r="B1571">
        <v>5348</v>
      </c>
      <c r="C1571" s="1">
        <v>3583.1600000000003</v>
      </c>
      <c r="D1571">
        <v>4132.3321436375227</v>
      </c>
      <c r="E1571">
        <v>4356.8432391117658</v>
      </c>
    </row>
    <row r="1572" spans="1:5" x14ac:dyDescent="0.4">
      <c r="A1572" s="21">
        <v>41384</v>
      </c>
      <c r="B1572">
        <v>4723</v>
      </c>
      <c r="C1572" s="1">
        <v>3164.4100000000003</v>
      </c>
      <c r="D1572">
        <v>4245.4240434433459</v>
      </c>
      <c r="E1572">
        <v>4400.7616583702311</v>
      </c>
    </row>
    <row r="1573" spans="1:5" x14ac:dyDescent="0.4">
      <c r="A1573" s="21">
        <v>41385</v>
      </c>
      <c r="B1573">
        <v>3430</v>
      </c>
      <c r="C1573" s="1">
        <v>2298.1000000000004</v>
      </c>
      <c r="D1573">
        <v>4152.9204013158678</v>
      </c>
      <c r="E1573">
        <v>4374.4702315582144</v>
      </c>
    </row>
    <row r="1574" spans="1:5" x14ac:dyDescent="0.4">
      <c r="A1574" s="21">
        <v>41386</v>
      </c>
      <c r="B1574">
        <v>6551</v>
      </c>
      <c r="C1574" s="1">
        <v>4389.17</v>
      </c>
      <c r="D1574">
        <v>4294.5465267147838</v>
      </c>
      <c r="E1574">
        <v>4386.8190783063556</v>
      </c>
    </row>
    <row r="1575" spans="1:5" x14ac:dyDescent="0.4">
      <c r="A1575" s="21">
        <v>41387</v>
      </c>
      <c r="B1575">
        <v>2651</v>
      </c>
      <c r="C1575" s="1">
        <v>1776.17</v>
      </c>
      <c r="D1575">
        <v>4565.4256810615807</v>
      </c>
      <c r="E1575">
        <v>4356.6050411007282</v>
      </c>
    </row>
    <row r="1576" spans="1:5" x14ac:dyDescent="0.4">
      <c r="A1576" s="21">
        <v>41388</v>
      </c>
      <c r="B1576">
        <v>6405</v>
      </c>
      <c r="C1576" s="1">
        <v>4291.3500000000004</v>
      </c>
      <c r="D1576">
        <v>4073.4369602548813</v>
      </c>
      <c r="E1576">
        <v>4400.5210559559846</v>
      </c>
    </row>
    <row r="1577" spans="1:5" x14ac:dyDescent="0.4">
      <c r="A1577" s="21">
        <v>41389</v>
      </c>
      <c r="B1577">
        <v>3430</v>
      </c>
      <c r="C1577" s="1">
        <v>2298.1000000000004</v>
      </c>
      <c r="D1577">
        <v>4771.2839358932115</v>
      </c>
      <c r="E1577">
        <v>4374.2310633035841</v>
      </c>
    </row>
    <row r="1578" spans="1:5" x14ac:dyDescent="0.4">
      <c r="A1578" s="21">
        <v>41390</v>
      </c>
      <c r="B1578">
        <v>2547</v>
      </c>
      <c r="C1578" s="1">
        <v>1706.49</v>
      </c>
      <c r="D1578">
        <v>4418.5543311899646</v>
      </c>
      <c r="E1578">
        <v>4386.5792316168754</v>
      </c>
    </row>
    <row r="1579" spans="1:5" x14ac:dyDescent="0.4">
      <c r="A1579" s="21">
        <v>41391</v>
      </c>
      <c r="B1579">
        <v>3430</v>
      </c>
      <c r="C1579" s="1">
        <v>2298.1000000000004</v>
      </c>
      <c r="D1579">
        <v>3973.0778459040298</v>
      </c>
      <c r="E1579">
        <v>4356.3668430896914</v>
      </c>
    </row>
    <row r="1580" spans="1:5" x14ac:dyDescent="0.4">
      <c r="A1580" s="21">
        <v>41392</v>
      </c>
      <c r="B1580">
        <v>5011</v>
      </c>
      <c r="C1580" s="1">
        <v>3357.3700000000003</v>
      </c>
      <c r="D1580">
        <v>4128.3934257155197</v>
      </c>
      <c r="E1580">
        <v>4400.2804535417381</v>
      </c>
    </row>
    <row r="1581" spans="1:5" x14ac:dyDescent="0.4">
      <c r="A1581" s="21">
        <v>41393</v>
      </c>
      <c r="B1581">
        <v>3430</v>
      </c>
      <c r="C1581" s="1">
        <v>2298.1000000000004</v>
      </c>
      <c r="D1581">
        <v>4141.5322294171428</v>
      </c>
      <c r="E1581">
        <v>4373.9918950489528</v>
      </c>
    </row>
    <row r="1582" spans="1:5" x14ac:dyDescent="0.4">
      <c r="A1582" s="21">
        <v>41394</v>
      </c>
      <c r="B1582">
        <v>6347</v>
      </c>
      <c r="C1582" s="1">
        <v>4252.4900000000007</v>
      </c>
      <c r="D1582">
        <v>3899.6488658229032</v>
      </c>
      <c r="E1582">
        <v>4386.3393849273953</v>
      </c>
    </row>
    <row r="1583" spans="1:5" x14ac:dyDescent="0.4">
      <c r="A1583" s="21">
        <v>41395</v>
      </c>
      <c r="B1583">
        <v>3430</v>
      </c>
      <c r="C1583" s="1">
        <v>2298.1000000000004</v>
      </c>
      <c r="D1583">
        <v>4586.015139414545</v>
      </c>
      <c r="E1583">
        <v>4356.1286450786547</v>
      </c>
    </row>
    <row r="1584" spans="1:5" x14ac:dyDescent="0.4">
      <c r="A1584" s="21">
        <v>41396</v>
      </c>
      <c r="B1584">
        <v>4643</v>
      </c>
      <c r="C1584" s="1">
        <v>3110.8100000000004</v>
      </c>
      <c r="D1584">
        <v>4247.4087920040747</v>
      </c>
      <c r="E1584">
        <v>4400.0398511274907</v>
      </c>
    </row>
    <row r="1585" spans="1:5" x14ac:dyDescent="0.4">
      <c r="A1585" s="21">
        <v>41397</v>
      </c>
      <c r="B1585">
        <v>4313</v>
      </c>
      <c r="C1585" s="1">
        <v>2889.71</v>
      </c>
      <c r="D1585">
        <v>4206.1219688976826</v>
      </c>
      <c r="E1585">
        <v>4373.7527267943224</v>
      </c>
    </row>
    <row r="1586" spans="1:5" x14ac:dyDescent="0.4">
      <c r="A1586" s="21">
        <v>41398</v>
      </c>
      <c r="B1586">
        <v>3728</v>
      </c>
      <c r="C1586" s="1">
        <v>2497.7600000000002</v>
      </c>
      <c r="D1586">
        <v>4471.0081651560204</v>
      </c>
      <c r="E1586">
        <v>4386.0995382379151</v>
      </c>
    </row>
    <row r="1587" spans="1:5" x14ac:dyDescent="0.4">
      <c r="A1587" s="21">
        <v>41399</v>
      </c>
      <c r="B1587">
        <v>3430</v>
      </c>
      <c r="C1587" s="1">
        <v>2298.1000000000004</v>
      </c>
      <c r="D1587">
        <v>4214.7169340118126</v>
      </c>
      <c r="E1587">
        <v>4355.890447067618</v>
      </c>
    </row>
    <row r="1588" spans="1:5" x14ac:dyDescent="0.4">
      <c r="A1588" s="21">
        <v>41400</v>
      </c>
      <c r="B1588">
        <v>3156</v>
      </c>
      <c r="C1588" s="1">
        <v>2114.52</v>
      </c>
      <c r="D1588">
        <v>3982.8262684695437</v>
      </c>
      <c r="E1588">
        <v>4399.7992487132442</v>
      </c>
    </row>
    <row r="1589" spans="1:5" x14ac:dyDescent="0.4">
      <c r="A1589" s="21">
        <v>41401</v>
      </c>
      <c r="B1589">
        <v>3514</v>
      </c>
      <c r="C1589" s="1">
        <v>2354.38</v>
      </c>
      <c r="D1589">
        <v>4064.782451053497</v>
      </c>
      <c r="E1589">
        <v>4373.5135585396911</v>
      </c>
    </row>
    <row r="1590" spans="1:5" x14ac:dyDescent="0.4">
      <c r="A1590" s="21">
        <v>41402</v>
      </c>
      <c r="B1590">
        <v>7009</v>
      </c>
      <c r="C1590" s="1">
        <v>4696.0300000000007</v>
      </c>
      <c r="D1590">
        <v>3849.9779514393558</v>
      </c>
      <c r="E1590">
        <v>4385.859691548435</v>
      </c>
    </row>
    <row r="1591" spans="1:5" x14ac:dyDescent="0.4">
      <c r="A1591" s="21">
        <v>41403</v>
      </c>
      <c r="B1591">
        <v>4150</v>
      </c>
      <c r="C1591" s="1">
        <v>2780.5</v>
      </c>
      <c r="D1591">
        <v>4256.697189421011</v>
      </c>
      <c r="E1591">
        <v>4355.6522490565812</v>
      </c>
    </row>
    <row r="1592" spans="1:5" x14ac:dyDescent="0.4">
      <c r="A1592" s="21">
        <v>41404</v>
      </c>
      <c r="B1592">
        <v>4467</v>
      </c>
      <c r="C1592" s="1">
        <v>2992.8900000000003</v>
      </c>
      <c r="D1592">
        <v>4482.8542420006606</v>
      </c>
      <c r="E1592">
        <v>4399.5586462989968</v>
      </c>
    </row>
    <row r="1593" spans="1:5" x14ac:dyDescent="0.4">
      <c r="A1593" s="21">
        <v>41405</v>
      </c>
      <c r="B1593">
        <v>3430</v>
      </c>
      <c r="C1593" s="1">
        <v>2298.1000000000004</v>
      </c>
      <c r="D1593">
        <v>4374.1271376522873</v>
      </c>
      <c r="E1593">
        <v>4373.2743902850607</v>
      </c>
    </row>
    <row r="1594" spans="1:5" x14ac:dyDescent="0.4">
      <c r="A1594" s="21">
        <v>41406</v>
      </c>
      <c r="B1594">
        <v>3430</v>
      </c>
      <c r="C1594" s="1">
        <v>2298.1000000000004</v>
      </c>
      <c r="D1594">
        <v>4085.2818269445511</v>
      </c>
      <c r="E1594">
        <v>4385.6198448589548</v>
      </c>
    </row>
    <row r="1595" spans="1:5" x14ac:dyDescent="0.4">
      <c r="A1595" s="21">
        <v>41407</v>
      </c>
      <c r="B1595">
        <v>3237</v>
      </c>
      <c r="C1595" s="1">
        <v>2168.79</v>
      </c>
      <c r="D1595">
        <v>4206.7324416319043</v>
      </c>
      <c r="E1595">
        <v>4355.4140510455436</v>
      </c>
    </row>
    <row r="1596" spans="1:5" x14ac:dyDescent="0.4">
      <c r="A1596" s="21">
        <v>41408</v>
      </c>
      <c r="B1596">
        <v>5056</v>
      </c>
      <c r="C1596" s="1">
        <v>3387.52</v>
      </c>
      <c r="D1596">
        <v>3943.3680539740608</v>
      </c>
      <c r="E1596">
        <v>4399.3180438847503</v>
      </c>
    </row>
    <row r="1597" spans="1:5" x14ac:dyDescent="0.4">
      <c r="A1597" s="21">
        <v>41409</v>
      </c>
      <c r="B1597">
        <v>4471</v>
      </c>
      <c r="C1597" s="1">
        <v>2995.57</v>
      </c>
      <c r="D1597">
        <v>3996.2252256348261</v>
      </c>
      <c r="E1597">
        <v>4373.0352220304294</v>
      </c>
    </row>
    <row r="1598" spans="1:5" x14ac:dyDescent="0.4">
      <c r="A1598" s="21">
        <v>41410</v>
      </c>
      <c r="B1598">
        <v>3430</v>
      </c>
      <c r="C1598" s="1">
        <v>2298.1000000000004</v>
      </c>
      <c r="D1598">
        <v>4305.700367990773</v>
      </c>
      <c r="E1598">
        <v>4385.3799981694747</v>
      </c>
    </row>
    <row r="1599" spans="1:5" x14ac:dyDescent="0.4">
      <c r="A1599" s="21">
        <v>41411</v>
      </c>
      <c r="B1599">
        <v>3148</v>
      </c>
      <c r="C1599" s="1">
        <v>2109.1600000000003</v>
      </c>
      <c r="D1599">
        <v>4073.3283426410758</v>
      </c>
      <c r="E1599">
        <v>4355.1758530345069</v>
      </c>
    </row>
    <row r="1600" spans="1:5" x14ac:dyDescent="0.4">
      <c r="A1600" s="21">
        <v>41412</v>
      </c>
      <c r="B1600">
        <v>2965</v>
      </c>
      <c r="C1600" s="1">
        <v>1986.5500000000002</v>
      </c>
      <c r="D1600">
        <v>3793.1943227627271</v>
      </c>
      <c r="E1600">
        <v>4399.0774414705038</v>
      </c>
    </row>
    <row r="1601" spans="1:5" x14ac:dyDescent="0.4">
      <c r="A1601" s="21">
        <v>41413</v>
      </c>
      <c r="B1601">
        <v>3430</v>
      </c>
      <c r="C1601" s="1">
        <v>2298.1000000000004</v>
      </c>
      <c r="D1601">
        <v>3853.3923096464791</v>
      </c>
      <c r="E1601">
        <v>4372.796053775799</v>
      </c>
    </row>
    <row r="1602" spans="1:5" x14ac:dyDescent="0.4">
      <c r="A1602" s="21">
        <v>41414</v>
      </c>
      <c r="B1602">
        <v>3083</v>
      </c>
      <c r="C1602" s="1">
        <v>2065.61</v>
      </c>
      <c r="D1602">
        <v>3701.4261531029365</v>
      </c>
      <c r="E1602">
        <v>4385.1401514799945</v>
      </c>
    </row>
    <row r="1603" spans="1:5" x14ac:dyDescent="0.4">
      <c r="A1603" s="21">
        <v>41415</v>
      </c>
      <c r="B1603">
        <v>3397</v>
      </c>
      <c r="C1603" s="1">
        <v>2275.9900000000002</v>
      </c>
      <c r="D1603">
        <v>3481.5979865511063</v>
      </c>
      <c r="E1603">
        <v>4354.9376550234701</v>
      </c>
    </row>
    <row r="1604" spans="1:5" x14ac:dyDescent="0.4">
      <c r="A1604" s="21">
        <v>41416</v>
      </c>
      <c r="B1604">
        <v>4451</v>
      </c>
      <c r="C1604" s="1">
        <v>2982.17</v>
      </c>
      <c r="D1604">
        <v>3656.5867101882332</v>
      </c>
      <c r="E1604">
        <v>4398.8368390562564</v>
      </c>
    </row>
    <row r="1605" spans="1:5" x14ac:dyDescent="0.4">
      <c r="A1605" s="21">
        <v>41417</v>
      </c>
      <c r="B1605">
        <v>3430</v>
      </c>
      <c r="C1605" s="1">
        <v>2298.1000000000004</v>
      </c>
      <c r="D1605">
        <v>3702.0765107187176</v>
      </c>
      <c r="E1605">
        <v>4372.5568855211677</v>
      </c>
    </row>
    <row r="1606" spans="1:5" x14ac:dyDescent="0.4">
      <c r="A1606" s="21">
        <v>41418</v>
      </c>
      <c r="B1606">
        <v>3650</v>
      </c>
      <c r="C1606" s="1">
        <v>2445.5</v>
      </c>
      <c r="D1606">
        <v>3541.8664563001494</v>
      </c>
      <c r="E1606">
        <v>4384.9003047905153</v>
      </c>
    </row>
    <row r="1607" spans="1:5" x14ac:dyDescent="0.4">
      <c r="A1607" s="21">
        <v>41419</v>
      </c>
      <c r="B1607">
        <v>2979</v>
      </c>
      <c r="C1607" s="1">
        <v>1995.93</v>
      </c>
      <c r="D1607">
        <v>3761.4586051783263</v>
      </c>
      <c r="E1607">
        <v>4354.6994570124334</v>
      </c>
    </row>
    <row r="1608" spans="1:5" x14ac:dyDescent="0.4">
      <c r="A1608" s="21">
        <v>41420</v>
      </c>
      <c r="B1608">
        <v>5437</v>
      </c>
      <c r="C1608" s="1">
        <v>3642.7900000000004</v>
      </c>
      <c r="D1608">
        <v>3542.8342915273233</v>
      </c>
      <c r="E1608">
        <v>4398.5962366420099</v>
      </c>
    </row>
    <row r="1609" spans="1:5" x14ac:dyDescent="0.4">
      <c r="A1609" s="21">
        <v>41421</v>
      </c>
      <c r="B1609">
        <v>4948</v>
      </c>
      <c r="C1609" s="1">
        <v>3315.1600000000003</v>
      </c>
      <c r="D1609">
        <v>3735.2045920869136</v>
      </c>
      <c r="E1609">
        <v>4372.3177172665373</v>
      </c>
    </row>
    <row r="1610" spans="1:5" x14ac:dyDescent="0.4">
      <c r="A1610" s="21">
        <v>41422</v>
      </c>
      <c r="B1610">
        <v>4467</v>
      </c>
      <c r="C1610" s="1">
        <v>2992.8900000000003</v>
      </c>
      <c r="D1610">
        <v>4149.0567445797433</v>
      </c>
      <c r="E1610">
        <v>4384.6604581010351</v>
      </c>
    </row>
    <row r="1611" spans="1:5" x14ac:dyDescent="0.4">
      <c r="A1611" s="21">
        <v>41423</v>
      </c>
      <c r="B1611">
        <v>2909</v>
      </c>
      <c r="C1611" s="1">
        <v>1949.0300000000002</v>
      </c>
      <c r="D1611">
        <v>4123.7105648318675</v>
      </c>
      <c r="E1611">
        <v>4354.4612590013967</v>
      </c>
    </row>
    <row r="1612" spans="1:5" x14ac:dyDescent="0.4">
      <c r="A1612" s="21">
        <v>41424</v>
      </c>
      <c r="B1612">
        <v>3430</v>
      </c>
      <c r="C1612" s="1">
        <v>2298.1000000000004</v>
      </c>
      <c r="D1612">
        <v>3798.783235080703</v>
      </c>
      <c r="E1612">
        <v>4398.3556342277634</v>
      </c>
    </row>
    <row r="1613" spans="1:5" x14ac:dyDescent="0.4">
      <c r="A1613" s="21">
        <v>41425</v>
      </c>
      <c r="B1613">
        <v>3399</v>
      </c>
      <c r="C1613" s="1">
        <v>2277.33</v>
      </c>
      <c r="D1613">
        <v>3934.3278987267768</v>
      </c>
      <c r="E1613">
        <v>4372.078549011906</v>
      </c>
    </row>
    <row r="1614" spans="1:5" x14ac:dyDescent="0.4">
      <c r="A1614" s="21">
        <v>41426</v>
      </c>
      <c r="B1614">
        <v>4391</v>
      </c>
      <c r="C1614" s="1">
        <v>2941.9700000000003</v>
      </c>
      <c r="D1614">
        <v>3762.1040108453149</v>
      </c>
      <c r="E1614">
        <v>4384.420611411555</v>
      </c>
    </row>
    <row r="1615" spans="1:5" x14ac:dyDescent="0.4">
      <c r="A1615" s="21">
        <v>41427</v>
      </c>
      <c r="B1615">
        <v>3430</v>
      </c>
      <c r="C1615" s="1">
        <v>2298.1000000000004</v>
      </c>
      <c r="D1615">
        <v>3747.8676177741622</v>
      </c>
      <c r="E1615">
        <v>4354.22306099036</v>
      </c>
    </row>
    <row r="1616" spans="1:5" x14ac:dyDescent="0.4">
      <c r="A1616" s="21">
        <v>41428</v>
      </c>
      <c r="B1616">
        <v>3061</v>
      </c>
      <c r="C1616" s="1">
        <v>2050.8700000000003</v>
      </c>
      <c r="D1616">
        <v>3888.0286694536521</v>
      </c>
      <c r="E1616">
        <v>4398.115031813516</v>
      </c>
    </row>
    <row r="1617" spans="1:5" x14ac:dyDescent="0.4">
      <c r="A1617" s="21">
        <v>41429</v>
      </c>
      <c r="B1617">
        <v>3451</v>
      </c>
      <c r="C1617" s="1">
        <v>2312.17</v>
      </c>
      <c r="D1617">
        <v>3679.6402393205308</v>
      </c>
      <c r="E1617">
        <v>4371.8393807572756</v>
      </c>
    </row>
    <row r="1618" spans="1:5" x14ac:dyDescent="0.4">
      <c r="A1618" s="21">
        <v>41430</v>
      </c>
      <c r="B1618">
        <v>2937</v>
      </c>
      <c r="C1618" s="1">
        <v>1967.7900000000002</v>
      </c>
      <c r="D1618">
        <v>3523.421409904734</v>
      </c>
      <c r="E1618">
        <v>4384.1807647220758</v>
      </c>
    </row>
    <row r="1619" spans="1:5" x14ac:dyDescent="0.4">
      <c r="A1619" s="21">
        <v>41431</v>
      </c>
      <c r="B1619">
        <v>2560</v>
      </c>
      <c r="C1619" s="1">
        <v>1715.2</v>
      </c>
      <c r="D1619">
        <v>3600.6262646868358</v>
      </c>
      <c r="E1619">
        <v>4353.9848629793223</v>
      </c>
    </row>
    <row r="1620" spans="1:5" x14ac:dyDescent="0.4">
      <c r="A1620" s="21">
        <v>41432</v>
      </c>
      <c r="B1620">
        <v>3427</v>
      </c>
      <c r="C1620" s="1">
        <v>2296.09</v>
      </c>
      <c r="D1620">
        <v>3367.3469849114717</v>
      </c>
      <c r="E1620">
        <v>4397.8744293992704</v>
      </c>
    </row>
    <row r="1621" spans="1:5" x14ac:dyDescent="0.4">
      <c r="A1621" s="21">
        <v>41433</v>
      </c>
      <c r="B1621">
        <v>5978</v>
      </c>
      <c r="C1621" s="1">
        <v>4005.26</v>
      </c>
      <c r="D1621">
        <v>3263.1608722496671</v>
      </c>
      <c r="E1621">
        <v>4371.6002125026444</v>
      </c>
    </row>
    <row r="1622" spans="1:5" x14ac:dyDescent="0.4">
      <c r="A1622" s="21">
        <v>41434</v>
      </c>
      <c r="B1622">
        <v>3991</v>
      </c>
      <c r="C1622" s="1">
        <v>2673.9700000000003</v>
      </c>
      <c r="D1622">
        <v>3891.5266531405159</v>
      </c>
      <c r="E1622">
        <v>4383.9409180325956</v>
      </c>
    </row>
    <row r="1623" spans="1:5" x14ac:dyDescent="0.4">
      <c r="A1623" s="21">
        <v>41435</v>
      </c>
      <c r="B1623">
        <v>4223</v>
      </c>
      <c r="C1623" s="1">
        <v>2829.4100000000003</v>
      </c>
      <c r="D1623">
        <v>3848.5647015382915</v>
      </c>
      <c r="E1623">
        <v>4353.7466649682856</v>
      </c>
    </row>
    <row r="1624" spans="1:5" x14ac:dyDescent="0.4">
      <c r="A1624" s="21">
        <v>41436</v>
      </c>
      <c r="B1624">
        <v>2859</v>
      </c>
      <c r="C1624" s="1">
        <v>1915.5300000000002</v>
      </c>
      <c r="D1624">
        <v>3803.3149573703217</v>
      </c>
      <c r="E1624">
        <v>4397.633826985023</v>
      </c>
    </row>
    <row r="1625" spans="1:5" x14ac:dyDescent="0.4">
      <c r="A1625" s="21">
        <v>41437</v>
      </c>
      <c r="B1625">
        <v>3064</v>
      </c>
      <c r="C1625" s="1">
        <v>2052.88</v>
      </c>
      <c r="D1625">
        <v>3805.5888235368661</v>
      </c>
      <c r="E1625">
        <v>4371.361044248014</v>
      </c>
    </row>
    <row r="1626" spans="1:5" x14ac:dyDescent="0.4">
      <c r="A1626" s="21">
        <v>41438</v>
      </c>
      <c r="B1626">
        <v>2644</v>
      </c>
      <c r="C1626" s="1">
        <v>1771.48</v>
      </c>
      <c r="D1626">
        <v>3629.9423563515088</v>
      </c>
      <c r="E1626">
        <v>4383.7010713431155</v>
      </c>
    </row>
    <row r="1627" spans="1:5" x14ac:dyDescent="0.4">
      <c r="A1627" s="21">
        <v>41439</v>
      </c>
      <c r="B1627">
        <v>4906</v>
      </c>
      <c r="C1627" s="1">
        <v>3287.02</v>
      </c>
      <c r="D1627">
        <v>3362.2840307026868</v>
      </c>
      <c r="E1627">
        <v>4353.5084669572489</v>
      </c>
    </row>
    <row r="1628" spans="1:5" x14ac:dyDescent="0.4">
      <c r="A1628" s="21">
        <v>41440</v>
      </c>
      <c r="B1628">
        <v>3430</v>
      </c>
      <c r="C1628" s="1">
        <v>2298.1000000000004</v>
      </c>
      <c r="D1628">
        <v>3772.4310857034338</v>
      </c>
      <c r="E1628">
        <v>4397.3932245707765</v>
      </c>
    </row>
    <row r="1629" spans="1:5" x14ac:dyDescent="0.4">
      <c r="A1629" s="21">
        <v>41441</v>
      </c>
      <c r="B1629">
        <v>3430</v>
      </c>
      <c r="C1629" s="1">
        <v>2298.1000000000004</v>
      </c>
      <c r="D1629">
        <v>3659.1210535782479</v>
      </c>
      <c r="E1629">
        <v>4371.1218759933827</v>
      </c>
    </row>
    <row r="1630" spans="1:5" x14ac:dyDescent="0.4">
      <c r="A1630" s="21">
        <v>41442</v>
      </c>
      <c r="B1630">
        <v>3302</v>
      </c>
      <c r="C1630" s="1">
        <v>2212.34</v>
      </c>
      <c r="D1630">
        <v>3533.2469057824387</v>
      </c>
      <c r="E1630">
        <v>4383.4612246536353</v>
      </c>
    </row>
    <row r="1631" spans="1:5" x14ac:dyDescent="0.4">
      <c r="A1631" s="21">
        <v>41443</v>
      </c>
      <c r="B1631">
        <v>3436</v>
      </c>
      <c r="C1631" s="1">
        <v>2302.1200000000003</v>
      </c>
      <c r="D1631">
        <v>3630.5144413337712</v>
      </c>
      <c r="E1631">
        <v>4353.2702689462121</v>
      </c>
    </row>
    <row r="1632" spans="1:5" x14ac:dyDescent="0.4">
      <c r="A1632" s="21">
        <v>41444</v>
      </c>
      <c r="B1632">
        <v>3517</v>
      </c>
      <c r="C1632" s="1">
        <v>2356.3900000000003</v>
      </c>
      <c r="D1632">
        <v>3543.8387952075259</v>
      </c>
      <c r="E1632">
        <v>4397.15262215653</v>
      </c>
    </row>
    <row r="1633" spans="1:5" x14ac:dyDescent="0.4">
      <c r="A1633" s="21">
        <v>41445</v>
      </c>
      <c r="B1633">
        <v>2871</v>
      </c>
      <c r="C1633" s="1">
        <v>1923.5700000000002</v>
      </c>
      <c r="D1633">
        <v>3452.7997272551729</v>
      </c>
      <c r="E1633">
        <v>4370.8827077387523</v>
      </c>
    </row>
    <row r="1634" spans="1:5" x14ac:dyDescent="0.4">
      <c r="A1634" s="21">
        <v>41446</v>
      </c>
      <c r="B1634">
        <v>3603</v>
      </c>
      <c r="C1634" s="1">
        <v>2414.0100000000002</v>
      </c>
      <c r="D1634">
        <v>3487.3096353920482</v>
      </c>
      <c r="E1634">
        <v>4383.2213779641552</v>
      </c>
    </row>
    <row r="1635" spans="1:5" x14ac:dyDescent="0.4">
      <c r="A1635" s="21">
        <v>41447</v>
      </c>
      <c r="B1635">
        <v>3193</v>
      </c>
      <c r="C1635" s="1">
        <v>2139.31</v>
      </c>
      <c r="D1635">
        <v>3454.0134104168283</v>
      </c>
      <c r="E1635">
        <v>4353.0320709351754</v>
      </c>
    </row>
    <row r="1636" spans="1:5" x14ac:dyDescent="0.4">
      <c r="A1636" s="21">
        <v>41448</v>
      </c>
      <c r="B1636">
        <v>2894</v>
      </c>
      <c r="C1636" s="1">
        <v>1938.98</v>
      </c>
      <c r="D1636">
        <v>3322.5586476643166</v>
      </c>
      <c r="E1636">
        <v>4396.9120197422826</v>
      </c>
    </row>
    <row r="1637" spans="1:5" x14ac:dyDescent="0.4">
      <c r="A1637" s="21">
        <v>41449</v>
      </c>
      <c r="B1637">
        <v>3508</v>
      </c>
      <c r="C1637" s="1">
        <v>2350.36</v>
      </c>
      <c r="D1637">
        <v>3383.9525352514188</v>
      </c>
      <c r="E1637">
        <v>4370.643539484121</v>
      </c>
    </row>
    <row r="1638" spans="1:5" x14ac:dyDescent="0.4">
      <c r="A1638" s="21">
        <v>41450</v>
      </c>
      <c r="B1638">
        <v>3470</v>
      </c>
      <c r="C1638" s="1">
        <v>2324.9</v>
      </c>
      <c r="D1638">
        <v>3350.0269057032488</v>
      </c>
      <c r="E1638">
        <v>4382.981531274675</v>
      </c>
    </row>
    <row r="1639" spans="1:5" x14ac:dyDescent="0.4">
      <c r="A1639" s="21">
        <v>41451</v>
      </c>
      <c r="B1639">
        <v>3764</v>
      </c>
      <c r="C1639" s="1">
        <v>2521.88</v>
      </c>
      <c r="D1639">
        <v>3280.3505373469188</v>
      </c>
      <c r="E1639">
        <v>4352.7938729241378</v>
      </c>
    </row>
    <row r="1640" spans="1:5" x14ac:dyDescent="0.4">
      <c r="A1640" s="21">
        <v>41452</v>
      </c>
      <c r="B1640">
        <v>3074</v>
      </c>
      <c r="C1640" s="1">
        <v>2059.58</v>
      </c>
      <c r="D1640">
        <v>3501.0269869504177</v>
      </c>
      <c r="E1640">
        <v>4396.6714173280361</v>
      </c>
    </row>
    <row r="1641" spans="1:5" x14ac:dyDescent="0.4">
      <c r="A1641" s="21">
        <v>41453</v>
      </c>
      <c r="B1641">
        <v>3845</v>
      </c>
      <c r="C1641" s="1">
        <v>2576.15</v>
      </c>
      <c r="D1641">
        <v>3376.4932710830276</v>
      </c>
      <c r="E1641">
        <v>4370.4043712294906</v>
      </c>
    </row>
    <row r="1642" spans="1:5" x14ac:dyDescent="0.4">
      <c r="A1642" s="21">
        <v>41454</v>
      </c>
      <c r="B1642">
        <v>3398</v>
      </c>
      <c r="C1642" s="1">
        <v>2276.6600000000003</v>
      </c>
      <c r="D1642">
        <v>3365.1469592649273</v>
      </c>
      <c r="E1642">
        <v>4382.7416845851949</v>
      </c>
    </row>
    <row r="1643" spans="1:5" x14ac:dyDescent="0.4">
      <c r="A1643" s="21">
        <v>41455</v>
      </c>
      <c r="B1643">
        <v>3078</v>
      </c>
      <c r="C1643" s="1">
        <v>2062.2600000000002</v>
      </c>
      <c r="D1643">
        <v>3504.2019376827061</v>
      </c>
      <c r="E1643">
        <v>4352.555674913101</v>
      </c>
    </row>
    <row r="1644" spans="1:5" x14ac:dyDescent="0.4">
      <c r="A1644" s="21">
        <v>41456</v>
      </c>
      <c r="B1644">
        <v>3808</v>
      </c>
      <c r="C1644" s="1">
        <v>2551.36</v>
      </c>
      <c r="D1644">
        <v>3387.5384451702325</v>
      </c>
      <c r="E1644">
        <v>4396.4308149137887</v>
      </c>
    </row>
    <row r="1645" spans="1:5" x14ac:dyDescent="0.4">
      <c r="A1645" s="21">
        <v>41457</v>
      </c>
      <c r="B1645">
        <v>3898</v>
      </c>
      <c r="C1645" s="1">
        <v>2611.6600000000003</v>
      </c>
      <c r="D1645">
        <v>3364.5236630906647</v>
      </c>
      <c r="E1645">
        <v>4370.1652029748593</v>
      </c>
    </row>
    <row r="1646" spans="1:5" x14ac:dyDescent="0.4">
      <c r="A1646" s="21">
        <v>41458</v>
      </c>
      <c r="B1646">
        <v>3882</v>
      </c>
      <c r="C1646" s="1">
        <v>2600.94</v>
      </c>
      <c r="D1646">
        <v>3584.8250492681696</v>
      </c>
      <c r="E1646">
        <v>4382.5018378957147</v>
      </c>
    </row>
    <row r="1647" spans="1:5" x14ac:dyDescent="0.4">
      <c r="A1647" s="21">
        <v>41459</v>
      </c>
      <c r="B1647">
        <v>2984</v>
      </c>
      <c r="C1647" s="1">
        <v>1999.2800000000002</v>
      </c>
      <c r="D1647">
        <v>3592.2939198485351</v>
      </c>
      <c r="E1647">
        <v>4352.3174769020643</v>
      </c>
    </row>
    <row r="1648" spans="1:5" x14ac:dyDescent="0.4">
      <c r="A1648" s="21">
        <v>41460</v>
      </c>
      <c r="B1648">
        <v>3721</v>
      </c>
      <c r="C1648" s="1">
        <v>2493.0700000000002</v>
      </c>
      <c r="D1648">
        <v>3400.9273926208225</v>
      </c>
      <c r="E1648">
        <v>4396.1902124995422</v>
      </c>
    </row>
    <row r="1649" spans="1:5" x14ac:dyDescent="0.4">
      <c r="A1649" s="21">
        <v>41461</v>
      </c>
      <c r="B1649">
        <v>3357</v>
      </c>
      <c r="C1649" s="1">
        <v>2249.19</v>
      </c>
      <c r="D1649">
        <v>3584.0446452045112</v>
      </c>
      <c r="E1649">
        <v>4369.9260347202289</v>
      </c>
    </row>
    <row r="1650" spans="1:5" x14ac:dyDescent="0.4">
      <c r="A1650" s="21">
        <v>41462</v>
      </c>
      <c r="B1650">
        <v>2974</v>
      </c>
      <c r="C1650" s="1">
        <v>1992.5800000000002</v>
      </c>
      <c r="D1650">
        <v>3498.5096922954394</v>
      </c>
      <c r="E1650">
        <v>4382.2619912062346</v>
      </c>
    </row>
    <row r="1651" spans="1:5" x14ac:dyDescent="0.4">
      <c r="A1651" s="21">
        <v>41463</v>
      </c>
      <c r="B1651">
        <v>3580</v>
      </c>
      <c r="C1651" s="1">
        <v>2398.6000000000004</v>
      </c>
      <c r="D1651">
        <v>3330.5899158691218</v>
      </c>
      <c r="E1651">
        <v>4352.0792788910276</v>
      </c>
    </row>
    <row r="1652" spans="1:5" x14ac:dyDescent="0.4">
      <c r="A1652" s="21">
        <v>41464</v>
      </c>
      <c r="B1652">
        <v>3709</v>
      </c>
      <c r="C1652" s="1">
        <v>2485.0300000000002</v>
      </c>
      <c r="D1652">
        <v>3493.9719239031342</v>
      </c>
      <c r="E1652">
        <v>4395.9496100852957</v>
      </c>
    </row>
    <row r="1653" spans="1:5" x14ac:dyDescent="0.4">
      <c r="A1653" s="21">
        <v>41465</v>
      </c>
      <c r="B1653">
        <v>3650</v>
      </c>
      <c r="C1653" s="1">
        <v>2445.5</v>
      </c>
      <c r="D1653">
        <v>3478.2940996236816</v>
      </c>
      <c r="E1653">
        <v>4369.6868664655976</v>
      </c>
    </row>
    <row r="1654" spans="1:5" x14ac:dyDescent="0.4">
      <c r="A1654" s="21">
        <v>41466</v>
      </c>
      <c r="B1654">
        <v>3056</v>
      </c>
      <c r="C1654" s="1">
        <v>2047.5200000000002</v>
      </c>
      <c r="D1654">
        <v>3429.309996685522</v>
      </c>
      <c r="E1654">
        <v>4382.0221445167554</v>
      </c>
    </row>
    <row r="1655" spans="1:5" x14ac:dyDescent="0.4">
      <c r="A1655" s="21">
        <v>41467</v>
      </c>
      <c r="B1655">
        <v>3788</v>
      </c>
      <c r="C1655" s="1">
        <v>2537.96</v>
      </c>
      <c r="D1655">
        <v>3490.1879342972416</v>
      </c>
      <c r="E1655">
        <v>4351.8410808799908</v>
      </c>
    </row>
    <row r="1656" spans="1:5" x14ac:dyDescent="0.4">
      <c r="A1656" s="21">
        <v>41468</v>
      </c>
      <c r="B1656">
        <v>3212</v>
      </c>
      <c r="C1656" s="1">
        <v>2152.04</v>
      </c>
      <c r="D1656">
        <v>3487.595941808117</v>
      </c>
      <c r="E1656">
        <v>4395.7090076710483</v>
      </c>
    </row>
    <row r="1657" spans="1:5" x14ac:dyDescent="0.4">
      <c r="A1657" s="21">
        <v>41469</v>
      </c>
      <c r="B1657">
        <v>2771</v>
      </c>
      <c r="C1657" s="1">
        <v>1856.5700000000002</v>
      </c>
      <c r="D1657">
        <v>3361.8565610871506</v>
      </c>
      <c r="E1657">
        <v>4369.4476982109672</v>
      </c>
    </row>
    <row r="1658" spans="1:5" x14ac:dyDescent="0.4">
      <c r="A1658" s="21">
        <v>41470</v>
      </c>
      <c r="B1658">
        <v>3493</v>
      </c>
      <c r="C1658" s="1">
        <v>2340.31</v>
      </c>
      <c r="D1658">
        <v>3388.8987795494659</v>
      </c>
      <c r="E1658">
        <v>4381.7822978272752</v>
      </c>
    </row>
    <row r="1659" spans="1:5" x14ac:dyDescent="0.4">
      <c r="A1659" s="21">
        <v>41471</v>
      </c>
      <c r="B1659">
        <v>3612</v>
      </c>
      <c r="C1659" s="1">
        <v>2420.04</v>
      </c>
      <c r="D1659">
        <v>3351.2905089322367</v>
      </c>
      <c r="E1659">
        <v>4351.6028828689541</v>
      </c>
    </row>
    <row r="1660" spans="1:5" x14ac:dyDescent="0.4">
      <c r="A1660" s="21">
        <v>41472</v>
      </c>
      <c r="B1660">
        <v>3597</v>
      </c>
      <c r="C1660" s="1">
        <v>2409.9900000000002</v>
      </c>
      <c r="D1660">
        <v>3311.4516620285535</v>
      </c>
      <c r="E1660">
        <v>4395.4684052568018</v>
      </c>
    </row>
    <row r="1661" spans="1:5" x14ac:dyDescent="0.4">
      <c r="A1661" s="21">
        <v>41473</v>
      </c>
      <c r="B1661">
        <v>2922</v>
      </c>
      <c r="C1661" s="1">
        <v>1957.74</v>
      </c>
      <c r="D1661">
        <v>3492.3817054014548</v>
      </c>
      <c r="E1661">
        <v>4369.208529956336</v>
      </c>
    </row>
    <row r="1662" spans="1:5" x14ac:dyDescent="0.4">
      <c r="A1662" s="21">
        <v>41474</v>
      </c>
      <c r="B1662">
        <v>3708</v>
      </c>
      <c r="C1662" s="1">
        <v>2484.36</v>
      </c>
      <c r="D1662">
        <v>3345.7797149234561</v>
      </c>
      <c r="E1662">
        <v>4381.5424511377951</v>
      </c>
    </row>
    <row r="1663" spans="1:5" x14ac:dyDescent="0.4">
      <c r="A1663" s="21">
        <v>41475</v>
      </c>
      <c r="B1663">
        <v>3302</v>
      </c>
      <c r="C1663" s="1">
        <v>2212.34</v>
      </c>
      <c r="D1663">
        <v>3322.5753687840779</v>
      </c>
      <c r="E1663">
        <v>4351.3646848579165</v>
      </c>
    </row>
    <row r="1664" spans="1:5" x14ac:dyDescent="0.4">
      <c r="A1664" s="21">
        <v>41476</v>
      </c>
      <c r="B1664">
        <v>2952</v>
      </c>
      <c r="C1664" s="1">
        <v>1977.8400000000001</v>
      </c>
      <c r="D1664">
        <v>3444.021403095433</v>
      </c>
      <c r="E1664">
        <v>4395.2278028425544</v>
      </c>
    </row>
    <row r="1665" spans="1:5" x14ac:dyDescent="0.4">
      <c r="A1665" s="21">
        <v>41477</v>
      </c>
      <c r="B1665">
        <v>3684</v>
      </c>
      <c r="C1665" s="1">
        <v>2468.2800000000002</v>
      </c>
      <c r="D1665">
        <v>3318.7396502899942</v>
      </c>
      <c r="E1665">
        <v>4368.9693617017056</v>
      </c>
    </row>
    <row r="1666" spans="1:5" x14ac:dyDescent="0.4">
      <c r="A1666" s="21">
        <v>41478</v>
      </c>
      <c r="B1666">
        <v>3765</v>
      </c>
      <c r="C1666" s="1">
        <v>2522.5500000000002</v>
      </c>
      <c r="D1666">
        <v>3293.3400303139238</v>
      </c>
      <c r="E1666">
        <v>4381.3026044483149</v>
      </c>
    </row>
    <row r="1667" spans="1:5" x14ac:dyDescent="0.4">
      <c r="A1667" s="21">
        <v>41479</v>
      </c>
      <c r="B1667">
        <v>3808</v>
      </c>
      <c r="C1667" s="1">
        <v>2551.36</v>
      </c>
      <c r="D1667">
        <v>3493.1897113525874</v>
      </c>
      <c r="E1667">
        <v>4351.1264868468807</v>
      </c>
    </row>
    <row r="1668" spans="1:5" x14ac:dyDescent="0.4">
      <c r="A1668" s="21">
        <v>41480</v>
      </c>
      <c r="B1668">
        <v>2999</v>
      </c>
      <c r="C1668" s="1">
        <v>2009.3300000000002</v>
      </c>
      <c r="D1668">
        <v>3506.0512354608277</v>
      </c>
      <c r="E1668">
        <v>4394.9872004283079</v>
      </c>
    </row>
    <row r="1669" spans="1:5" x14ac:dyDescent="0.4">
      <c r="A1669" s="21">
        <v>41481</v>
      </c>
      <c r="B1669">
        <v>3450</v>
      </c>
      <c r="C1669" s="1">
        <v>2311.5</v>
      </c>
      <c r="D1669">
        <v>3337.7408689543236</v>
      </c>
      <c r="E1669">
        <v>4368.7301934470752</v>
      </c>
    </row>
    <row r="1670" spans="1:5" x14ac:dyDescent="0.4">
      <c r="A1670" s="21">
        <v>41482</v>
      </c>
      <c r="B1670">
        <v>3256</v>
      </c>
      <c r="C1670" s="1">
        <v>2181.52</v>
      </c>
      <c r="D1670">
        <v>3476.5996018100427</v>
      </c>
      <c r="E1670">
        <v>4381.0627577588348</v>
      </c>
    </row>
    <row r="1671" spans="1:5" x14ac:dyDescent="0.4">
      <c r="A1671" s="21">
        <v>41483</v>
      </c>
      <c r="B1671">
        <v>2955</v>
      </c>
      <c r="C1671" s="1">
        <v>1979.8500000000001</v>
      </c>
      <c r="D1671">
        <v>3395.5307004142724</v>
      </c>
      <c r="E1671">
        <v>4350.8882888358439</v>
      </c>
    </row>
    <row r="1672" spans="1:5" x14ac:dyDescent="0.4">
      <c r="A1672" s="21">
        <v>41484</v>
      </c>
      <c r="B1672">
        <v>3704</v>
      </c>
      <c r="C1672" s="1">
        <v>2481.6800000000003</v>
      </c>
      <c r="D1672">
        <v>3245.5258875995778</v>
      </c>
      <c r="E1672">
        <v>4394.7465980140614</v>
      </c>
    </row>
    <row r="1673" spans="1:5" x14ac:dyDescent="0.4">
      <c r="A1673" s="21">
        <v>41485</v>
      </c>
      <c r="B1673">
        <v>3739</v>
      </c>
      <c r="C1673" s="1">
        <v>2505.13</v>
      </c>
      <c r="D1673">
        <v>3436.758448836209</v>
      </c>
      <c r="E1673">
        <v>4368.4910251924448</v>
      </c>
    </row>
    <row r="1674" spans="1:5" x14ac:dyDescent="0.4">
      <c r="A1674" s="21">
        <v>41486</v>
      </c>
      <c r="B1674">
        <v>3747</v>
      </c>
      <c r="C1674" s="1">
        <v>2510.4900000000002</v>
      </c>
      <c r="D1674">
        <v>3438.7958535605558</v>
      </c>
      <c r="E1674">
        <v>4380.8229110693546</v>
      </c>
    </row>
    <row r="1675" spans="1:5" x14ac:dyDescent="0.4">
      <c r="A1675" s="21">
        <v>41487</v>
      </c>
      <c r="B1675">
        <v>3265</v>
      </c>
      <c r="C1675" s="1">
        <v>2187.5500000000002</v>
      </c>
      <c r="D1675">
        <v>3416.1720625274097</v>
      </c>
      <c r="E1675">
        <v>4350.6500908248072</v>
      </c>
    </row>
    <row r="1676" spans="1:5" x14ac:dyDescent="0.4">
      <c r="A1676" s="21">
        <v>41488</v>
      </c>
      <c r="B1676">
        <v>4069</v>
      </c>
      <c r="C1676" s="1">
        <v>2726.23</v>
      </c>
      <c r="D1676">
        <v>3508.6720728477685</v>
      </c>
      <c r="E1676">
        <v>4394.505995599814</v>
      </c>
    </row>
    <row r="1677" spans="1:5" x14ac:dyDescent="0.4">
      <c r="A1677" s="21">
        <v>41489</v>
      </c>
      <c r="B1677">
        <v>3557</v>
      </c>
      <c r="C1677" s="1">
        <v>2383.19</v>
      </c>
      <c r="D1677">
        <v>3551.8064701787048</v>
      </c>
      <c r="E1677">
        <v>4368.2518569378135</v>
      </c>
    </row>
    <row r="1678" spans="1:5" x14ac:dyDescent="0.4">
      <c r="A1678" s="21">
        <v>41490</v>
      </c>
      <c r="B1678">
        <v>3293</v>
      </c>
      <c r="C1678" s="1">
        <v>2206.31</v>
      </c>
      <c r="D1678">
        <v>3474.345751087355</v>
      </c>
      <c r="E1678">
        <v>4380.5830643798745</v>
      </c>
    </row>
    <row r="1679" spans="1:5" x14ac:dyDescent="0.4">
      <c r="A1679" s="21">
        <v>41491</v>
      </c>
      <c r="B1679">
        <v>4040</v>
      </c>
      <c r="C1679" s="1">
        <v>2706.8</v>
      </c>
      <c r="D1679">
        <v>3570.2070525795457</v>
      </c>
      <c r="E1679">
        <v>4350.4118928137705</v>
      </c>
    </row>
    <row r="1680" spans="1:5" x14ac:dyDescent="0.4">
      <c r="A1680" s="21">
        <v>41492</v>
      </c>
      <c r="B1680">
        <v>4138</v>
      </c>
      <c r="C1680" s="1">
        <v>2772.46</v>
      </c>
      <c r="D1680">
        <v>3593.1334123020742</v>
      </c>
      <c r="E1680">
        <v>4394.2653931855675</v>
      </c>
    </row>
    <row r="1681" spans="1:5" x14ac:dyDescent="0.4">
      <c r="A1681" s="21">
        <v>41493</v>
      </c>
      <c r="B1681">
        <v>4120</v>
      </c>
      <c r="C1681" s="1">
        <v>2760.4</v>
      </c>
      <c r="D1681">
        <v>3599.8477991148798</v>
      </c>
      <c r="E1681">
        <v>4368.0126886831831</v>
      </c>
    </row>
    <row r="1682" spans="1:5" x14ac:dyDescent="0.4">
      <c r="A1682" s="21">
        <v>41494</v>
      </c>
      <c r="B1682">
        <v>3188</v>
      </c>
      <c r="C1682" s="1">
        <v>2135.96</v>
      </c>
      <c r="D1682">
        <v>3826.1868624833983</v>
      </c>
      <c r="E1682">
        <v>4380.3432176903943</v>
      </c>
    </row>
    <row r="1683" spans="1:5" x14ac:dyDescent="0.4">
      <c r="A1683" s="21">
        <v>41495</v>
      </c>
      <c r="B1683">
        <v>3882</v>
      </c>
      <c r="C1683" s="1">
        <v>2600.94</v>
      </c>
      <c r="D1683">
        <v>3667.3776181644039</v>
      </c>
      <c r="E1683">
        <v>4350.1736948027328</v>
      </c>
    </row>
    <row r="1684" spans="1:5" x14ac:dyDescent="0.4">
      <c r="A1684" s="21">
        <v>41496</v>
      </c>
      <c r="B1684">
        <v>3458</v>
      </c>
      <c r="C1684" s="1">
        <v>2316.86</v>
      </c>
      <c r="D1684">
        <v>3619.3894814266273</v>
      </c>
      <c r="E1684">
        <v>4394.0247907713201</v>
      </c>
    </row>
    <row r="1685" spans="1:5" x14ac:dyDescent="0.4">
      <c r="A1685" s="21">
        <v>41497</v>
      </c>
      <c r="B1685">
        <v>3192</v>
      </c>
      <c r="C1685" s="1">
        <v>2138.6400000000003</v>
      </c>
      <c r="D1685">
        <v>3720.071160278927</v>
      </c>
      <c r="E1685">
        <v>4367.7735204285518</v>
      </c>
    </row>
    <row r="1686" spans="1:5" x14ac:dyDescent="0.4">
      <c r="A1686" s="21">
        <v>41498</v>
      </c>
      <c r="B1686">
        <v>3766</v>
      </c>
      <c r="C1686" s="1">
        <v>2523.2200000000003</v>
      </c>
      <c r="D1686">
        <v>3587.6145529379951</v>
      </c>
      <c r="E1686">
        <v>4380.1033710009142</v>
      </c>
    </row>
    <row r="1687" spans="1:5" x14ac:dyDescent="0.4">
      <c r="A1687" s="21">
        <v>41499</v>
      </c>
      <c r="B1687">
        <v>3771</v>
      </c>
      <c r="C1687" s="1">
        <v>2526.5700000000002</v>
      </c>
      <c r="D1687">
        <v>3532.1928957094683</v>
      </c>
      <c r="E1687">
        <v>4349.9354967916961</v>
      </c>
    </row>
    <row r="1688" spans="1:5" x14ac:dyDescent="0.4">
      <c r="A1688" s="21">
        <v>41500</v>
      </c>
      <c r="B1688">
        <v>3724</v>
      </c>
      <c r="C1688" s="1">
        <v>2495.08</v>
      </c>
      <c r="D1688">
        <v>3694.3305283152445</v>
      </c>
      <c r="E1688">
        <v>4393.7841883570736</v>
      </c>
    </row>
    <row r="1689" spans="1:5" x14ac:dyDescent="0.4">
      <c r="A1689" s="21">
        <v>41501</v>
      </c>
      <c r="B1689">
        <v>2923</v>
      </c>
      <c r="C1689" s="1">
        <v>1958.41</v>
      </c>
      <c r="D1689">
        <v>3658.8581861331595</v>
      </c>
      <c r="E1689">
        <v>4367.5343521739214</v>
      </c>
    </row>
    <row r="1690" spans="1:5" x14ac:dyDescent="0.4">
      <c r="A1690" s="21">
        <v>41502</v>
      </c>
      <c r="B1690">
        <v>3055</v>
      </c>
      <c r="C1690" s="1">
        <v>2046.8500000000001</v>
      </c>
      <c r="D1690">
        <v>3455.8761414393521</v>
      </c>
      <c r="E1690">
        <v>4379.863524311434</v>
      </c>
    </row>
    <row r="1691" spans="1:5" x14ac:dyDescent="0.4">
      <c r="A1691" s="21">
        <v>41503</v>
      </c>
      <c r="B1691">
        <v>3104</v>
      </c>
      <c r="C1691" s="1">
        <v>2079.6800000000003</v>
      </c>
      <c r="D1691">
        <v>3504.6920511512153</v>
      </c>
      <c r="E1691">
        <v>4349.6972987806594</v>
      </c>
    </row>
    <row r="1692" spans="1:5" x14ac:dyDescent="0.4">
      <c r="A1692" s="21">
        <v>41504</v>
      </c>
      <c r="B1692">
        <v>2945</v>
      </c>
      <c r="C1692" s="1">
        <v>1973.15</v>
      </c>
      <c r="D1692">
        <v>3394.415440055765</v>
      </c>
      <c r="E1692">
        <v>4393.5435859428271</v>
      </c>
    </row>
    <row r="1693" spans="1:5" x14ac:dyDescent="0.4">
      <c r="A1693" s="21">
        <v>41505</v>
      </c>
      <c r="B1693">
        <v>3650</v>
      </c>
      <c r="C1693" s="1">
        <v>2445.5</v>
      </c>
      <c r="D1693">
        <v>3245.4117770694825</v>
      </c>
      <c r="E1693">
        <v>4367.2951839192901</v>
      </c>
    </row>
    <row r="1694" spans="1:5" x14ac:dyDescent="0.4">
      <c r="A1694" s="21">
        <v>41506</v>
      </c>
      <c r="B1694">
        <v>3143</v>
      </c>
      <c r="C1694" s="1">
        <v>2105.81</v>
      </c>
      <c r="D1694">
        <v>3423.3286489087941</v>
      </c>
      <c r="E1694">
        <v>4379.6236776219539</v>
      </c>
    </row>
    <row r="1695" spans="1:5" x14ac:dyDescent="0.4">
      <c r="A1695" s="21">
        <v>41507</v>
      </c>
      <c r="B1695">
        <v>3420</v>
      </c>
      <c r="C1695" s="1">
        <v>2291.4</v>
      </c>
      <c r="D1695">
        <v>3332.8574159512045</v>
      </c>
      <c r="E1695">
        <v>4349.4591007696226</v>
      </c>
    </row>
    <row r="1696" spans="1:5" x14ac:dyDescent="0.4">
      <c r="A1696" s="21">
        <v>41508</v>
      </c>
      <c r="B1696">
        <v>3003</v>
      </c>
      <c r="C1696" s="1">
        <v>2012.0100000000002</v>
      </c>
      <c r="D1696">
        <v>3278.658648709817</v>
      </c>
      <c r="E1696">
        <v>4393.3029835285797</v>
      </c>
    </row>
    <row r="1697" spans="1:5" x14ac:dyDescent="0.4">
      <c r="A1697" s="21">
        <v>41509</v>
      </c>
      <c r="B1697">
        <v>3231</v>
      </c>
      <c r="C1697" s="1">
        <v>2164.77</v>
      </c>
      <c r="D1697">
        <v>3336.2705669409784</v>
      </c>
      <c r="E1697">
        <v>4367.0560156646598</v>
      </c>
    </row>
    <row r="1698" spans="1:5" x14ac:dyDescent="0.4">
      <c r="A1698" s="21">
        <v>41510</v>
      </c>
      <c r="B1698">
        <v>3069</v>
      </c>
      <c r="C1698" s="1">
        <v>2056.23</v>
      </c>
      <c r="D1698">
        <v>3278.2367011236074</v>
      </c>
      <c r="E1698">
        <v>4379.3838309324738</v>
      </c>
    </row>
    <row r="1699" spans="1:5" x14ac:dyDescent="0.4">
      <c r="A1699" s="21">
        <v>41511</v>
      </c>
      <c r="B1699">
        <v>3048</v>
      </c>
      <c r="C1699" s="1">
        <v>2042.16</v>
      </c>
      <c r="D1699">
        <v>3174.2098726797262</v>
      </c>
      <c r="E1699">
        <v>4349.2209027585859</v>
      </c>
    </row>
    <row r="1700" spans="1:5" x14ac:dyDescent="0.4">
      <c r="A1700" s="21">
        <v>41512</v>
      </c>
      <c r="B1700">
        <v>7535</v>
      </c>
      <c r="C1700" s="1">
        <v>5048.4500000000007</v>
      </c>
      <c r="D1700">
        <v>3255.0656635437831</v>
      </c>
      <c r="E1700">
        <v>4393.0623811143332</v>
      </c>
    </row>
    <row r="1701" spans="1:5" x14ac:dyDescent="0.4">
      <c r="A1701" s="21">
        <v>41513</v>
      </c>
      <c r="B1701">
        <v>5751</v>
      </c>
      <c r="C1701" s="1">
        <v>3853.17</v>
      </c>
      <c r="D1701">
        <v>3908.1570434623231</v>
      </c>
      <c r="E1701">
        <v>4366.8168474100285</v>
      </c>
    </row>
    <row r="1702" spans="1:5" x14ac:dyDescent="0.4">
      <c r="A1702" s="21">
        <v>41514</v>
      </c>
      <c r="B1702">
        <v>5111</v>
      </c>
      <c r="C1702" s="1">
        <v>3424.3700000000003</v>
      </c>
      <c r="D1702">
        <v>4123.2226748567982</v>
      </c>
      <c r="E1702">
        <v>4379.1439842429945</v>
      </c>
    </row>
    <row r="1703" spans="1:5" x14ac:dyDescent="0.4">
      <c r="A1703" s="21">
        <v>41515</v>
      </c>
      <c r="B1703">
        <v>2691</v>
      </c>
      <c r="C1703" s="1">
        <v>1802.97</v>
      </c>
      <c r="D1703">
        <v>4470.3025914806749</v>
      </c>
      <c r="E1703">
        <v>4348.9827047475483</v>
      </c>
    </row>
    <row r="1704" spans="1:5" x14ac:dyDescent="0.4">
      <c r="A1704" s="21">
        <v>41516</v>
      </c>
      <c r="B1704">
        <v>3644</v>
      </c>
      <c r="C1704" s="1">
        <v>2441.48</v>
      </c>
      <c r="D1704">
        <v>4105.6468414593719</v>
      </c>
      <c r="E1704">
        <v>4392.8217787000867</v>
      </c>
    </row>
    <row r="1705" spans="1:5" x14ac:dyDescent="0.4">
      <c r="A1705" s="21">
        <v>41517</v>
      </c>
      <c r="B1705">
        <v>2935</v>
      </c>
      <c r="C1705" s="1">
        <v>1966.45</v>
      </c>
      <c r="D1705">
        <v>3939.3892229310304</v>
      </c>
      <c r="E1705">
        <v>4366.5776791553981</v>
      </c>
    </row>
    <row r="1706" spans="1:5" x14ac:dyDescent="0.4">
      <c r="A1706" s="21">
        <v>41518</v>
      </c>
      <c r="B1706">
        <v>2635</v>
      </c>
      <c r="C1706" s="1">
        <v>1765.45</v>
      </c>
      <c r="D1706">
        <v>3914.2212316506439</v>
      </c>
      <c r="E1706">
        <v>4378.9041375535144</v>
      </c>
    </row>
    <row r="1707" spans="1:5" x14ac:dyDescent="0.4">
      <c r="A1707" s="21">
        <v>41519</v>
      </c>
      <c r="B1707">
        <v>7160</v>
      </c>
      <c r="C1707" s="1">
        <v>4797.2000000000007</v>
      </c>
      <c r="D1707">
        <v>3648.7013452509568</v>
      </c>
      <c r="E1707">
        <v>4348.7445067365115</v>
      </c>
    </row>
    <row r="1708" spans="1:5" x14ac:dyDescent="0.4">
      <c r="A1708" s="21">
        <v>41520</v>
      </c>
      <c r="B1708">
        <v>7484</v>
      </c>
      <c r="C1708" s="1">
        <v>5014.2800000000007</v>
      </c>
      <c r="D1708">
        <v>4123.6982938848605</v>
      </c>
      <c r="E1708">
        <v>4392.5811762858393</v>
      </c>
    </row>
    <row r="1709" spans="1:5" x14ac:dyDescent="0.4">
      <c r="A1709" s="21">
        <v>41521</v>
      </c>
      <c r="B1709">
        <v>7450</v>
      </c>
      <c r="C1709" s="1">
        <v>4991.5</v>
      </c>
      <c r="D1709">
        <v>4845.5511279071079</v>
      </c>
      <c r="E1709">
        <v>4366.3385109007668</v>
      </c>
    </row>
    <row r="1710" spans="1:5" x14ac:dyDescent="0.4">
      <c r="A1710" s="21">
        <v>41522</v>
      </c>
      <c r="B1710">
        <v>5950</v>
      </c>
      <c r="C1710" s="1">
        <v>3986.5000000000005</v>
      </c>
      <c r="D1710">
        <v>5250.5975703711083</v>
      </c>
      <c r="E1710">
        <v>4378.6642908640342</v>
      </c>
    </row>
    <row r="1711" spans="1:5" x14ac:dyDescent="0.4">
      <c r="A1711" s="21">
        <v>41523</v>
      </c>
      <c r="B1711">
        <v>7303</v>
      </c>
      <c r="C1711" s="1">
        <v>4893.01</v>
      </c>
      <c r="D1711">
        <v>5235.4471272124829</v>
      </c>
      <c r="E1711">
        <v>4348.5063087254748</v>
      </c>
    </row>
    <row r="1712" spans="1:5" x14ac:dyDescent="0.4">
      <c r="A1712" s="21">
        <v>41524</v>
      </c>
      <c r="B1712">
        <v>6162</v>
      </c>
      <c r="C1712" s="1">
        <v>4128.54</v>
      </c>
      <c r="D1712">
        <v>5769.0962759228878</v>
      </c>
      <c r="E1712">
        <v>4392.3405738715928</v>
      </c>
    </row>
    <row r="1713" spans="1:5" x14ac:dyDescent="0.4">
      <c r="A1713" s="21">
        <v>41525</v>
      </c>
      <c r="B1713">
        <v>5538</v>
      </c>
      <c r="C1713" s="1">
        <v>3710.46</v>
      </c>
      <c r="D1713">
        <v>5792.1456191235784</v>
      </c>
      <c r="E1713">
        <v>4366.0993426461364</v>
      </c>
    </row>
    <row r="1714" spans="1:5" x14ac:dyDescent="0.4">
      <c r="A1714" s="21">
        <v>41526</v>
      </c>
      <c r="B1714">
        <v>6758</v>
      </c>
      <c r="C1714" s="1">
        <v>4527.8600000000006</v>
      </c>
      <c r="D1714">
        <v>5624.0627644530323</v>
      </c>
      <c r="E1714">
        <v>4378.4244441745541</v>
      </c>
    </row>
    <row r="1715" spans="1:5" x14ac:dyDescent="0.4">
      <c r="A1715" s="21">
        <v>41527</v>
      </c>
      <c r="B1715">
        <v>7229</v>
      </c>
      <c r="C1715" s="1">
        <v>4843.43</v>
      </c>
      <c r="D1715">
        <v>5997.4074486044883</v>
      </c>
      <c r="E1715">
        <v>4348.2681107144381</v>
      </c>
    </row>
    <row r="1716" spans="1:5" x14ac:dyDescent="0.4">
      <c r="A1716" s="21">
        <v>41528</v>
      </c>
      <c r="B1716">
        <v>7360</v>
      </c>
      <c r="C1716" s="1">
        <v>4931.2000000000007</v>
      </c>
      <c r="D1716">
        <v>6149.7724205098857</v>
      </c>
      <c r="E1716">
        <v>4392.0999714573463</v>
      </c>
    </row>
    <row r="1717" spans="1:5" x14ac:dyDescent="0.4">
      <c r="A1717" s="21">
        <v>41529</v>
      </c>
      <c r="B1717">
        <v>5627</v>
      </c>
      <c r="C1717" s="1">
        <v>3770.09</v>
      </c>
      <c r="D1717">
        <v>6222.4616306929338</v>
      </c>
      <c r="E1717">
        <v>4365.8601743915051</v>
      </c>
    </row>
    <row r="1718" spans="1:5" x14ac:dyDescent="0.4">
      <c r="A1718" s="21">
        <v>41530</v>
      </c>
      <c r="B1718">
        <v>6791</v>
      </c>
      <c r="C1718" s="1">
        <v>4549.97</v>
      </c>
      <c r="D1718">
        <v>6323.4597541165067</v>
      </c>
      <c r="E1718">
        <v>4378.1845974850748</v>
      </c>
    </row>
    <row r="1719" spans="1:5" x14ac:dyDescent="0.4">
      <c r="A1719" s="21">
        <v>41531</v>
      </c>
      <c r="B1719">
        <v>5931</v>
      </c>
      <c r="C1719" s="1">
        <v>3973.7700000000004</v>
      </c>
      <c r="D1719">
        <v>6348.9259251798348</v>
      </c>
      <c r="E1719">
        <v>4348.0299127034014</v>
      </c>
    </row>
    <row r="1720" spans="1:5" x14ac:dyDescent="0.4">
      <c r="A1720" s="21">
        <v>41532</v>
      </c>
      <c r="B1720">
        <v>5350</v>
      </c>
      <c r="C1720" s="1">
        <v>3584.5</v>
      </c>
      <c r="D1720">
        <v>6140.573464813956</v>
      </c>
      <c r="E1720">
        <v>4391.8593690430998</v>
      </c>
    </row>
    <row r="1721" spans="1:5" x14ac:dyDescent="0.4">
      <c r="A1721" s="21">
        <v>41533</v>
      </c>
      <c r="B1721">
        <v>6784</v>
      </c>
      <c r="C1721" s="1">
        <v>4545.2800000000007</v>
      </c>
      <c r="D1721">
        <v>6215.0296273270678</v>
      </c>
      <c r="E1721">
        <v>4365.6210061368747</v>
      </c>
    </row>
    <row r="1722" spans="1:5" x14ac:dyDescent="0.4">
      <c r="A1722" s="21">
        <v>41534</v>
      </c>
      <c r="B1722">
        <v>6986</v>
      </c>
      <c r="C1722" s="1">
        <v>4680.62</v>
      </c>
      <c r="D1722">
        <v>6249.9682193725275</v>
      </c>
      <c r="E1722">
        <v>4377.9447507955947</v>
      </c>
    </row>
    <row r="1723" spans="1:5" x14ac:dyDescent="0.4">
      <c r="A1723" s="21">
        <v>41535</v>
      </c>
      <c r="B1723">
        <v>7045</v>
      </c>
      <c r="C1723" s="1">
        <v>4720.1500000000005</v>
      </c>
      <c r="D1723">
        <v>6225.1428948899002</v>
      </c>
      <c r="E1723">
        <v>4347.7917146923646</v>
      </c>
    </row>
    <row r="1724" spans="1:5" x14ac:dyDescent="0.4">
      <c r="A1724" s="21">
        <v>41536</v>
      </c>
      <c r="B1724">
        <v>5694</v>
      </c>
      <c r="C1724" s="1">
        <v>3814.98</v>
      </c>
      <c r="D1724">
        <v>6588.5806746687904</v>
      </c>
      <c r="E1724">
        <v>4391.6187666288533</v>
      </c>
    </row>
    <row r="1725" spans="1:5" x14ac:dyDescent="0.4">
      <c r="A1725" s="21">
        <v>41537</v>
      </c>
      <c r="B1725">
        <v>7095</v>
      </c>
      <c r="C1725" s="1">
        <v>4753.6500000000005</v>
      </c>
      <c r="D1725">
        <v>6384.195961279841</v>
      </c>
      <c r="E1725">
        <v>4365.3818378822434</v>
      </c>
    </row>
    <row r="1726" spans="1:5" x14ac:dyDescent="0.4">
      <c r="A1726" s="21">
        <v>41538</v>
      </c>
      <c r="B1726">
        <v>6156</v>
      </c>
      <c r="C1726" s="1">
        <v>4124.5200000000004</v>
      </c>
      <c r="D1726">
        <v>6353.1770684251696</v>
      </c>
      <c r="E1726">
        <v>4377.7049041061146</v>
      </c>
    </row>
    <row r="1727" spans="1:5" x14ac:dyDescent="0.4">
      <c r="A1727" s="21">
        <v>41539</v>
      </c>
      <c r="B1727">
        <v>5531</v>
      </c>
      <c r="C1727" s="1">
        <v>3705.7700000000004</v>
      </c>
      <c r="D1727">
        <v>6533.1321866331627</v>
      </c>
      <c r="E1727">
        <v>4347.553516681327</v>
      </c>
    </row>
    <row r="1728" spans="1:5" x14ac:dyDescent="0.4">
      <c r="A1728" s="21">
        <v>41540</v>
      </c>
      <c r="B1728">
        <v>6787</v>
      </c>
      <c r="C1728" s="1">
        <v>4547.29</v>
      </c>
      <c r="D1728">
        <v>6325.4673881011286</v>
      </c>
      <c r="E1728">
        <v>4391.3781642146059</v>
      </c>
    </row>
    <row r="1729" spans="1:5" x14ac:dyDescent="0.4">
      <c r="A1729" s="21">
        <v>41541</v>
      </c>
      <c r="B1729">
        <v>6875</v>
      </c>
      <c r="C1729" s="1">
        <v>4606.25</v>
      </c>
      <c r="D1729">
        <v>6247.9526467793448</v>
      </c>
      <c r="E1729">
        <v>4365.142669627613</v>
      </c>
    </row>
    <row r="1730" spans="1:5" x14ac:dyDescent="0.4">
      <c r="A1730" s="21">
        <v>41542</v>
      </c>
      <c r="B1730">
        <v>6781</v>
      </c>
      <c r="C1730" s="1">
        <v>4543.2700000000004</v>
      </c>
      <c r="D1730">
        <v>6556.6119982760101</v>
      </c>
      <c r="E1730">
        <v>4377.4650574166344</v>
      </c>
    </row>
    <row r="1731" spans="1:5" x14ac:dyDescent="0.4">
      <c r="A1731" s="21">
        <v>41543</v>
      </c>
      <c r="B1731">
        <v>5449</v>
      </c>
      <c r="C1731" s="1">
        <v>3650.8300000000004</v>
      </c>
      <c r="D1731">
        <v>6561.8711361677197</v>
      </c>
      <c r="E1731">
        <v>4347.3153186702903</v>
      </c>
    </row>
    <row r="1732" spans="1:5" x14ac:dyDescent="0.4">
      <c r="A1732" s="21">
        <v>41544</v>
      </c>
      <c r="B1732">
        <v>3332</v>
      </c>
      <c r="C1732" s="1">
        <v>2232.44</v>
      </c>
      <c r="D1732">
        <v>6228.4170268100497</v>
      </c>
      <c r="E1732">
        <v>4391.1375618003594</v>
      </c>
    </row>
    <row r="1733" spans="1:5" x14ac:dyDescent="0.4">
      <c r="A1733" s="21">
        <v>41545</v>
      </c>
      <c r="B1733">
        <v>5730</v>
      </c>
      <c r="C1733" s="1">
        <v>3839.1000000000004</v>
      </c>
      <c r="D1733">
        <v>5936.3015921179585</v>
      </c>
      <c r="E1733">
        <v>4364.9035013729817</v>
      </c>
    </row>
    <row r="1734" spans="1:5" x14ac:dyDescent="0.4">
      <c r="A1734" s="21">
        <v>41546</v>
      </c>
      <c r="B1734">
        <v>3650</v>
      </c>
      <c r="C1734" s="1">
        <v>2445.5</v>
      </c>
      <c r="D1734">
        <v>5862.4377794045522</v>
      </c>
      <c r="E1734">
        <v>4377.2252107271543</v>
      </c>
    </row>
    <row r="1735" spans="1:5" x14ac:dyDescent="0.4">
      <c r="A1735" s="21">
        <v>41547</v>
      </c>
      <c r="B1735">
        <v>4197</v>
      </c>
      <c r="C1735" s="1">
        <v>2811.9900000000002</v>
      </c>
      <c r="D1735">
        <v>5352.7865620341208</v>
      </c>
      <c r="E1735">
        <v>4347.0771206592535</v>
      </c>
    </row>
    <row r="1736" spans="1:5" x14ac:dyDescent="0.4">
      <c r="A1736" s="21">
        <v>41548</v>
      </c>
      <c r="B1736">
        <v>2844</v>
      </c>
      <c r="C1736" s="1">
        <v>1905.48</v>
      </c>
      <c r="D1736">
        <v>5348.0617874812906</v>
      </c>
      <c r="E1736">
        <v>4390.896959386112</v>
      </c>
    </row>
    <row r="1737" spans="1:5" x14ac:dyDescent="0.4">
      <c r="A1737" s="21">
        <v>41549</v>
      </c>
      <c r="B1737">
        <v>3115</v>
      </c>
      <c r="C1737" s="1">
        <v>2087.0500000000002</v>
      </c>
      <c r="D1737">
        <v>4886.8872433250408</v>
      </c>
      <c r="E1737">
        <v>4364.6643331183514</v>
      </c>
    </row>
    <row r="1738" spans="1:5" x14ac:dyDescent="0.4">
      <c r="A1738" s="21">
        <v>41550</v>
      </c>
      <c r="B1738">
        <v>3430</v>
      </c>
      <c r="C1738" s="1">
        <v>2298.1000000000004</v>
      </c>
      <c r="D1738">
        <v>4479.014766013066</v>
      </c>
      <c r="E1738">
        <v>4376.9853640376741</v>
      </c>
    </row>
    <row r="1739" spans="1:5" x14ac:dyDescent="0.4">
      <c r="A1739" s="21">
        <v>41551</v>
      </c>
      <c r="B1739">
        <v>6543</v>
      </c>
      <c r="C1739" s="1">
        <v>4383.8100000000004</v>
      </c>
      <c r="D1739">
        <v>4448.3169584120542</v>
      </c>
      <c r="E1739">
        <v>4346.8389226482168</v>
      </c>
    </row>
    <row r="1740" spans="1:5" x14ac:dyDescent="0.4">
      <c r="A1740" s="21">
        <v>41552</v>
      </c>
      <c r="B1740">
        <v>5725</v>
      </c>
      <c r="C1740" s="1">
        <v>3835.7500000000005</v>
      </c>
      <c r="D1740">
        <v>4746.629638981256</v>
      </c>
      <c r="E1740">
        <v>4390.6563569718655</v>
      </c>
    </row>
    <row r="1741" spans="1:5" x14ac:dyDescent="0.4">
      <c r="A1741" s="21">
        <v>41553</v>
      </c>
      <c r="B1741">
        <v>5225</v>
      </c>
      <c r="C1741" s="1">
        <v>3500.75</v>
      </c>
      <c r="D1741">
        <v>4787.9244917443893</v>
      </c>
      <c r="E1741">
        <v>4364.4251648637201</v>
      </c>
    </row>
    <row r="1742" spans="1:5" x14ac:dyDescent="0.4">
      <c r="A1742" s="21">
        <v>41554</v>
      </c>
      <c r="B1742">
        <v>6496</v>
      </c>
      <c r="C1742" s="1">
        <v>4352.3200000000006</v>
      </c>
      <c r="D1742">
        <v>5050.195032203289</v>
      </c>
      <c r="E1742">
        <v>4376.745517348194</v>
      </c>
    </row>
    <row r="1743" spans="1:5" x14ac:dyDescent="0.4">
      <c r="A1743" s="21">
        <v>41555</v>
      </c>
      <c r="B1743">
        <v>6750</v>
      </c>
      <c r="C1743" s="1">
        <v>4522.5</v>
      </c>
      <c r="D1743">
        <v>5227.6950429051603</v>
      </c>
      <c r="E1743">
        <v>4346.6007246371801</v>
      </c>
    </row>
    <row r="1744" spans="1:5" x14ac:dyDescent="0.4">
      <c r="A1744" s="21">
        <v>41556</v>
      </c>
      <c r="B1744">
        <v>6689</v>
      </c>
      <c r="C1744" s="1">
        <v>4481.63</v>
      </c>
      <c r="D1744">
        <v>5340.2371832854105</v>
      </c>
      <c r="E1744">
        <v>4390.415754557619</v>
      </c>
    </row>
    <row r="1745" spans="1:5" x14ac:dyDescent="0.4">
      <c r="A1745" s="21">
        <v>41557</v>
      </c>
      <c r="B1745">
        <v>5157</v>
      </c>
      <c r="C1745" s="1">
        <v>3455.19</v>
      </c>
      <c r="D1745">
        <v>5790.1557754321075</v>
      </c>
      <c r="E1745">
        <v>4364.1859966090897</v>
      </c>
    </row>
    <row r="1746" spans="1:5" x14ac:dyDescent="0.4">
      <c r="A1746" s="21">
        <v>41558</v>
      </c>
      <c r="B1746">
        <v>6541</v>
      </c>
      <c r="C1746" s="1">
        <v>4382.47</v>
      </c>
      <c r="D1746">
        <v>5623.6606352769759</v>
      </c>
      <c r="E1746">
        <v>4376.5056706587138</v>
      </c>
    </row>
    <row r="1747" spans="1:5" x14ac:dyDescent="0.4">
      <c r="A1747" s="21">
        <v>41559</v>
      </c>
      <c r="B1747">
        <v>5788</v>
      </c>
      <c r="C1747" s="1">
        <v>3877.96</v>
      </c>
      <c r="D1747">
        <v>5628.4606938069483</v>
      </c>
      <c r="E1747">
        <v>4346.3625266261424</v>
      </c>
    </row>
    <row r="1748" spans="1:5" x14ac:dyDescent="0.4">
      <c r="A1748" s="21">
        <v>41560</v>
      </c>
      <c r="B1748">
        <v>5297</v>
      </c>
      <c r="C1748" s="1">
        <v>3548.9900000000002</v>
      </c>
      <c r="D1748">
        <v>5869.2910457133976</v>
      </c>
      <c r="E1748">
        <v>4390.1751521433716</v>
      </c>
    </row>
    <row r="1749" spans="1:5" x14ac:dyDescent="0.4">
      <c r="A1749" s="21">
        <v>41561</v>
      </c>
      <c r="B1749">
        <v>6167</v>
      </c>
      <c r="C1749" s="1">
        <v>4131.8900000000003</v>
      </c>
      <c r="D1749">
        <v>5725.5361397866791</v>
      </c>
      <c r="E1749">
        <v>4363.9468283544584</v>
      </c>
    </row>
    <row r="1750" spans="1:5" x14ac:dyDescent="0.4">
      <c r="A1750" s="21">
        <v>41562</v>
      </c>
      <c r="B1750">
        <v>6699</v>
      </c>
      <c r="C1750" s="1">
        <v>4488.33</v>
      </c>
      <c r="D1750">
        <v>5645.3104455752318</v>
      </c>
      <c r="E1750">
        <v>4376.2658239692346</v>
      </c>
    </row>
    <row r="1751" spans="1:5" x14ac:dyDescent="0.4">
      <c r="A1751" s="21">
        <v>41563</v>
      </c>
      <c r="B1751">
        <v>6792</v>
      </c>
      <c r="C1751" s="1">
        <v>4550.6400000000003</v>
      </c>
      <c r="D1751">
        <v>6032.2807873206011</v>
      </c>
      <c r="E1751">
        <v>4346.1243286151057</v>
      </c>
    </row>
    <row r="1752" spans="1:5" x14ac:dyDescent="0.4">
      <c r="A1752" s="21">
        <v>41564</v>
      </c>
      <c r="B1752">
        <v>5414</v>
      </c>
      <c r="C1752" s="1">
        <v>3627.38</v>
      </c>
      <c r="D1752">
        <v>6113.4616453210037</v>
      </c>
      <c r="E1752">
        <v>4389.9345497291251</v>
      </c>
    </row>
    <row r="1753" spans="1:5" x14ac:dyDescent="0.4">
      <c r="A1753" s="21">
        <v>41565</v>
      </c>
      <c r="B1753">
        <v>6779</v>
      </c>
      <c r="C1753" s="1">
        <v>4541.93</v>
      </c>
      <c r="D1753">
        <v>5846.8122190501263</v>
      </c>
      <c r="E1753">
        <v>4363.707660099828</v>
      </c>
    </row>
    <row r="1754" spans="1:5" x14ac:dyDescent="0.4">
      <c r="A1754" s="21">
        <v>41566</v>
      </c>
      <c r="B1754">
        <v>5884</v>
      </c>
      <c r="C1754" s="1">
        <v>3942.28</v>
      </c>
      <c r="D1754">
        <v>6217.7021879897547</v>
      </c>
      <c r="E1754">
        <v>4376.0259772797544</v>
      </c>
    </row>
    <row r="1755" spans="1:5" x14ac:dyDescent="0.4">
      <c r="A1755" s="21">
        <v>41567</v>
      </c>
      <c r="B1755">
        <v>5238</v>
      </c>
      <c r="C1755" s="1">
        <v>3509.46</v>
      </c>
      <c r="D1755">
        <v>6106.8210445326158</v>
      </c>
      <c r="E1755">
        <v>4345.886130604069</v>
      </c>
    </row>
    <row r="1756" spans="1:5" x14ac:dyDescent="0.4">
      <c r="A1756" s="21">
        <v>41568</v>
      </c>
      <c r="B1756">
        <v>3270</v>
      </c>
      <c r="C1756" s="1">
        <v>2190.9</v>
      </c>
      <c r="D1756">
        <v>5827.1725488192824</v>
      </c>
      <c r="E1756">
        <v>4389.6939473148777</v>
      </c>
    </row>
    <row r="1757" spans="1:5" x14ac:dyDescent="0.4">
      <c r="A1757" s="21">
        <v>41569</v>
      </c>
      <c r="B1757">
        <v>6844</v>
      </c>
      <c r="C1757" s="1">
        <v>4585.4800000000005</v>
      </c>
      <c r="D1757">
        <v>5593.7141013546416</v>
      </c>
      <c r="E1757">
        <v>4363.4684918451967</v>
      </c>
    </row>
    <row r="1758" spans="1:5" x14ac:dyDescent="0.4">
      <c r="A1758" s="21">
        <v>41570</v>
      </c>
      <c r="B1758">
        <v>5036</v>
      </c>
      <c r="C1758" s="1">
        <v>3374.1200000000003</v>
      </c>
      <c r="D1758">
        <v>5740.3022676715482</v>
      </c>
      <c r="E1758">
        <v>4375.7861305902743</v>
      </c>
    </row>
    <row r="1759" spans="1:5" x14ac:dyDescent="0.4">
      <c r="A1759" s="21">
        <v>41571</v>
      </c>
      <c r="B1759">
        <v>3495</v>
      </c>
      <c r="C1759" s="1">
        <v>2341.65</v>
      </c>
      <c r="D1759">
        <v>5478.9796055298966</v>
      </c>
      <c r="E1759">
        <v>4345.6479325930322</v>
      </c>
    </row>
    <row r="1760" spans="1:5" x14ac:dyDescent="0.4">
      <c r="A1760" s="21">
        <v>41572</v>
      </c>
      <c r="B1760">
        <v>2875</v>
      </c>
      <c r="C1760" s="1">
        <v>1926.2500000000002</v>
      </c>
      <c r="D1760">
        <v>5362.6618324904957</v>
      </c>
      <c r="E1760">
        <v>4389.4533449006312</v>
      </c>
    </row>
    <row r="1761" spans="1:5" x14ac:dyDescent="0.4">
      <c r="A1761" s="21">
        <v>41573</v>
      </c>
      <c r="B1761">
        <v>2675</v>
      </c>
      <c r="C1761" s="1">
        <v>1792.25</v>
      </c>
      <c r="D1761">
        <v>4889.309179306304</v>
      </c>
      <c r="E1761">
        <v>4363.2293235905663</v>
      </c>
    </row>
    <row r="1762" spans="1:5" x14ac:dyDescent="0.4">
      <c r="A1762" s="21">
        <v>41574</v>
      </c>
      <c r="B1762">
        <v>3430</v>
      </c>
      <c r="C1762" s="1">
        <v>2298.1000000000004</v>
      </c>
      <c r="D1762">
        <v>4397.1280499912373</v>
      </c>
      <c r="E1762">
        <v>4375.5462839007942</v>
      </c>
    </row>
    <row r="1763" spans="1:5" x14ac:dyDescent="0.4">
      <c r="A1763" s="21">
        <v>41575</v>
      </c>
      <c r="B1763">
        <v>6591</v>
      </c>
      <c r="C1763" s="1">
        <v>4415.97</v>
      </c>
      <c r="D1763">
        <v>4403.8907705819329</v>
      </c>
      <c r="E1763">
        <v>4345.4097345819955</v>
      </c>
    </row>
    <row r="1764" spans="1:5" x14ac:dyDescent="0.4">
      <c r="A1764" s="21">
        <v>41576</v>
      </c>
      <c r="B1764">
        <v>6953</v>
      </c>
      <c r="C1764" s="1">
        <v>4658.51</v>
      </c>
      <c r="D1764">
        <v>4698.863673382607</v>
      </c>
      <c r="E1764">
        <v>4389.2127424863847</v>
      </c>
    </row>
    <row r="1765" spans="1:5" x14ac:dyDescent="0.4">
      <c r="A1765" s="21">
        <v>41577</v>
      </c>
      <c r="B1765">
        <v>6969</v>
      </c>
      <c r="C1765" s="1">
        <v>4669.2300000000005</v>
      </c>
      <c r="D1765">
        <v>4935.5994270879955</v>
      </c>
      <c r="E1765">
        <v>4362.990155335935</v>
      </c>
    </row>
    <row r="1766" spans="1:5" x14ac:dyDescent="0.4">
      <c r="A1766" s="21">
        <v>41578</v>
      </c>
      <c r="B1766">
        <v>3650</v>
      </c>
      <c r="C1766" s="1">
        <v>2445.5</v>
      </c>
      <c r="D1766">
        <v>5509.6682496796466</v>
      </c>
      <c r="E1766">
        <v>4375.306437211314</v>
      </c>
    </row>
    <row r="1767" spans="1:5" x14ac:dyDescent="0.4">
      <c r="A1767" s="21">
        <v>41579</v>
      </c>
      <c r="B1767">
        <v>7162</v>
      </c>
      <c r="C1767" s="1">
        <v>4798.54</v>
      </c>
      <c r="D1767">
        <v>5136.281592556832</v>
      </c>
      <c r="E1767">
        <v>4345.1715365709579</v>
      </c>
    </row>
    <row r="1768" spans="1:5" x14ac:dyDescent="0.4">
      <c r="A1768" s="21">
        <v>41580</v>
      </c>
      <c r="B1768">
        <v>5984</v>
      </c>
      <c r="C1768" s="1">
        <v>4009.28</v>
      </c>
      <c r="D1768">
        <v>5323.1523451636931</v>
      </c>
      <c r="E1768">
        <v>4388.9721400721373</v>
      </c>
    </row>
    <row r="1769" spans="1:5" x14ac:dyDescent="0.4">
      <c r="A1769" s="21">
        <v>41581</v>
      </c>
      <c r="B1769">
        <v>5646</v>
      </c>
      <c r="C1769" s="1">
        <v>3782.82</v>
      </c>
      <c r="D1769">
        <v>5643.1070016606018</v>
      </c>
      <c r="E1769">
        <v>4362.7509870813055</v>
      </c>
    </row>
    <row r="1770" spans="1:5" x14ac:dyDescent="0.4">
      <c r="A1770" s="21">
        <v>41582</v>
      </c>
      <c r="B1770">
        <v>7007</v>
      </c>
      <c r="C1770" s="1">
        <v>4694.6900000000005</v>
      </c>
      <c r="D1770">
        <v>5605.6565930617335</v>
      </c>
      <c r="E1770">
        <v>4375.0665905218339</v>
      </c>
    </row>
    <row r="1771" spans="1:5" x14ac:dyDescent="0.4">
      <c r="A1771" s="21">
        <v>41583</v>
      </c>
      <c r="B1771">
        <v>7269</v>
      </c>
      <c r="C1771" s="1">
        <v>4870.2300000000005</v>
      </c>
      <c r="D1771">
        <v>5668.7679920395985</v>
      </c>
      <c r="E1771">
        <v>4344.933338559922</v>
      </c>
    </row>
    <row r="1772" spans="1:5" x14ac:dyDescent="0.4">
      <c r="A1772" s="21">
        <v>41584</v>
      </c>
      <c r="B1772">
        <v>3618</v>
      </c>
      <c r="C1772" s="1">
        <v>2424.06</v>
      </c>
      <c r="D1772">
        <v>6156.4008777019226</v>
      </c>
      <c r="E1772">
        <v>4388.7315376578908</v>
      </c>
    </row>
    <row r="1773" spans="1:5" x14ac:dyDescent="0.4">
      <c r="A1773" s="21">
        <v>41585</v>
      </c>
      <c r="B1773">
        <v>5778</v>
      </c>
      <c r="C1773" s="1">
        <v>3871.26</v>
      </c>
      <c r="D1773">
        <v>5714.3053817975515</v>
      </c>
      <c r="E1773">
        <v>4362.5118188266742</v>
      </c>
    </row>
    <row r="1774" spans="1:5" x14ac:dyDescent="0.4">
      <c r="A1774" s="21">
        <v>41586</v>
      </c>
      <c r="B1774">
        <v>5309</v>
      </c>
      <c r="C1774" s="1">
        <v>3557.03</v>
      </c>
      <c r="D1774">
        <v>5562.713694258071</v>
      </c>
      <c r="E1774">
        <v>4374.8267438323537</v>
      </c>
    </row>
    <row r="1775" spans="1:5" x14ac:dyDescent="0.4">
      <c r="A1775" s="21">
        <v>41587</v>
      </c>
      <c r="B1775">
        <v>4059</v>
      </c>
      <c r="C1775" s="1">
        <v>2719.53</v>
      </c>
      <c r="D1775">
        <v>5694.5236001712728</v>
      </c>
      <c r="E1775">
        <v>4344.6951405488853</v>
      </c>
    </row>
    <row r="1776" spans="1:5" x14ac:dyDescent="0.4">
      <c r="A1776" s="21">
        <v>41588</v>
      </c>
      <c r="B1776">
        <v>3430</v>
      </c>
      <c r="C1776" s="1">
        <v>2298.1000000000004</v>
      </c>
      <c r="D1776">
        <v>5422.8291195484253</v>
      </c>
      <c r="E1776">
        <v>4388.4909352436434</v>
      </c>
    </row>
    <row r="1777" spans="1:5" x14ac:dyDescent="0.4">
      <c r="A1777" s="21">
        <v>41589</v>
      </c>
      <c r="B1777">
        <v>3225</v>
      </c>
      <c r="C1777" s="1">
        <v>2160.75</v>
      </c>
      <c r="D1777">
        <v>4948.5979116134931</v>
      </c>
      <c r="E1777">
        <v>4362.2726505720439</v>
      </c>
    </row>
    <row r="1778" spans="1:5" x14ac:dyDescent="0.4">
      <c r="A1778" s="21">
        <v>41590</v>
      </c>
      <c r="B1778">
        <v>3091</v>
      </c>
      <c r="C1778" s="1">
        <v>2070.9700000000003</v>
      </c>
      <c r="D1778">
        <v>4800.3783393039148</v>
      </c>
      <c r="E1778">
        <v>4374.5868971428736</v>
      </c>
    </row>
    <row r="1779" spans="1:5" x14ac:dyDescent="0.4">
      <c r="A1779" s="21">
        <v>41591</v>
      </c>
      <c r="B1779">
        <v>7280</v>
      </c>
      <c r="C1779" s="1">
        <v>4877.6000000000004</v>
      </c>
      <c r="D1779">
        <v>4511.9191888659825</v>
      </c>
      <c r="E1779">
        <v>4344.4569425378486</v>
      </c>
    </row>
    <row r="1780" spans="1:5" x14ac:dyDescent="0.4">
      <c r="A1780" s="21">
        <v>41592</v>
      </c>
      <c r="B1780">
        <v>5784</v>
      </c>
      <c r="C1780" s="1">
        <v>3875.28</v>
      </c>
      <c r="D1780">
        <v>4821.8734850936498</v>
      </c>
      <c r="E1780">
        <v>4388.2503328293969</v>
      </c>
    </row>
    <row r="1781" spans="1:5" x14ac:dyDescent="0.4">
      <c r="A1781" s="21">
        <v>41593</v>
      </c>
      <c r="B1781">
        <v>7179</v>
      </c>
      <c r="C1781" s="1">
        <v>4809.93</v>
      </c>
      <c r="D1781">
        <v>5122.824028860271</v>
      </c>
      <c r="E1781">
        <v>4362.0334823174126</v>
      </c>
    </row>
    <row r="1782" spans="1:5" x14ac:dyDescent="0.4">
      <c r="A1782" s="21">
        <v>41594</v>
      </c>
      <c r="B1782">
        <v>6259</v>
      </c>
      <c r="C1782" s="1">
        <v>4193.5300000000007</v>
      </c>
      <c r="D1782">
        <v>5496.5553417344636</v>
      </c>
      <c r="E1782">
        <v>4374.3470504533934</v>
      </c>
    </row>
    <row r="1783" spans="1:5" x14ac:dyDescent="0.4">
      <c r="A1783" s="21">
        <v>41595</v>
      </c>
      <c r="B1783">
        <v>5745</v>
      </c>
      <c r="C1783" s="1">
        <v>3849.15</v>
      </c>
      <c r="D1783">
        <v>5442.9537513694031</v>
      </c>
      <c r="E1783">
        <v>4344.2187445268119</v>
      </c>
    </row>
    <row r="1784" spans="1:5" x14ac:dyDescent="0.4">
      <c r="A1784" s="21">
        <v>41596</v>
      </c>
      <c r="B1784">
        <v>7080</v>
      </c>
      <c r="C1784" s="1">
        <v>4743.6000000000004</v>
      </c>
      <c r="D1784">
        <v>5660.7345959134536</v>
      </c>
      <c r="E1784">
        <v>4388.0097304151504</v>
      </c>
    </row>
    <row r="1785" spans="1:5" x14ac:dyDescent="0.4">
      <c r="A1785" s="21">
        <v>41597</v>
      </c>
      <c r="B1785">
        <v>7448</v>
      </c>
      <c r="C1785" s="1">
        <v>4990.16</v>
      </c>
      <c r="D1785">
        <v>5921.3298617432174</v>
      </c>
      <c r="E1785">
        <v>4361.7943140627813</v>
      </c>
    </row>
    <row r="1786" spans="1:5" x14ac:dyDescent="0.4">
      <c r="A1786" s="21">
        <v>41598</v>
      </c>
      <c r="B1786">
        <v>3391</v>
      </c>
      <c r="C1786" s="1">
        <v>2271.9700000000003</v>
      </c>
      <c r="D1786">
        <v>5972.1533642413478</v>
      </c>
      <c r="E1786">
        <v>4374.1072037639133</v>
      </c>
    </row>
    <row r="1787" spans="1:5" x14ac:dyDescent="0.4">
      <c r="A1787" s="21">
        <v>41599</v>
      </c>
      <c r="B1787">
        <v>5879</v>
      </c>
      <c r="C1787" s="1">
        <v>3938.9300000000003</v>
      </c>
      <c r="D1787">
        <v>5728.9415581723597</v>
      </c>
      <c r="E1787">
        <v>4343.9805465157751</v>
      </c>
    </row>
    <row r="1788" spans="1:5" x14ac:dyDescent="0.4">
      <c r="A1788" s="21">
        <v>41600</v>
      </c>
      <c r="B1788">
        <v>7233</v>
      </c>
      <c r="C1788" s="1">
        <v>4846.1100000000006</v>
      </c>
      <c r="D1788">
        <v>5781.0491940010552</v>
      </c>
      <c r="E1788">
        <v>4387.769128000903</v>
      </c>
    </row>
    <row r="1789" spans="1:5" x14ac:dyDescent="0.4">
      <c r="A1789" s="21">
        <v>41601</v>
      </c>
      <c r="B1789">
        <v>6332</v>
      </c>
      <c r="C1789" s="1">
        <v>4242.4400000000005</v>
      </c>
      <c r="D1789">
        <v>5787.7933035922842</v>
      </c>
      <c r="E1789">
        <v>4361.5551458081509</v>
      </c>
    </row>
    <row r="1790" spans="1:5" x14ac:dyDescent="0.4">
      <c r="A1790" s="21">
        <v>41602</v>
      </c>
      <c r="B1790">
        <v>5783</v>
      </c>
      <c r="C1790" s="1">
        <v>3874.61</v>
      </c>
      <c r="D1790">
        <v>6094.0133991568873</v>
      </c>
      <c r="E1790">
        <v>4373.8673570744331</v>
      </c>
    </row>
    <row r="1791" spans="1:5" x14ac:dyDescent="0.4">
      <c r="A1791" s="21">
        <v>41603</v>
      </c>
      <c r="B1791">
        <v>7260</v>
      </c>
      <c r="C1791" s="1">
        <v>4864.2000000000007</v>
      </c>
      <c r="D1791">
        <v>6084.0103371037303</v>
      </c>
      <c r="E1791">
        <v>4343.7423485047375</v>
      </c>
    </row>
    <row r="1792" spans="1:5" x14ac:dyDescent="0.4">
      <c r="A1792" s="21">
        <v>41604</v>
      </c>
      <c r="B1792">
        <v>7547</v>
      </c>
      <c r="C1792" s="1">
        <v>5056.4900000000007</v>
      </c>
      <c r="D1792">
        <v>6028.1728235743649</v>
      </c>
      <c r="E1792">
        <v>4387.5285255866565</v>
      </c>
    </row>
    <row r="1793" spans="1:5" x14ac:dyDescent="0.4">
      <c r="A1793" s="21">
        <v>41605</v>
      </c>
      <c r="B1793">
        <v>7811</v>
      </c>
      <c r="C1793" s="1">
        <v>5233.37</v>
      </c>
      <c r="D1793">
        <v>6501.2147210139447</v>
      </c>
      <c r="E1793">
        <v>4361.3159775535196</v>
      </c>
    </row>
    <row r="1794" spans="1:5" x14ac:dyDescent="0.4">
      <c r="A1794" s="21">
        <v>41606</v>
      </c>
      <c r="B1794">
        <v>6359</v>
      </c>
      <c r="C1794" s="1">
        <v>4260.5300000000007</v>
      </c>
      <c r="D1794">
        <v>6776.5979515070603</v>
      </c>
      <c r="E1794">
        <v>4373.627510384953</v>
      </c>
    </row>
    <row r="1795" spans="1:5" x14ac:dyDescent="0.4">
      <c r="A1795" s="21">
        <v>41607</v>
      </c>
      <c r="B1795">
        <v>7881</v>
      </c>
      <c r="C1795" s="1">
        <v>5280.27</v>
      </c>
      <c r="D1795">
        <v>6446.4481295908336</v>
      </c>
      <c r="E1795">
        <v>4343.5041504937008</v>
      </c>
    </row>
    <row r="1796" spans="1:5" x14ac:dyDescent="0.4">
      <c r="A1796" s="21">
        <v>41608</v>
      </c>
      <c r="B1796">
        <v>6949</v>
      </c>
      <c r="C1796" s="1">
        <v>4655.83</v>
      </c>
      <c r="D1796">
        <v>6917.9144462777531</v>
      </c>
      <c r="E1796">
        <v>4387.28792317241</v>
      </c>
    </row>
    <row r="1797" spans="1:5" x14ac:dyDescent="0.4">
      <c r="A1797" s="21">
        <v>41609</v>
      </c>
      <c r="B1797">
        <v>6475</v>
      </c>
      <c r="C1797" s="1">
        <v>4338.25</v>
      </c>
      <c r="D1797">
        <v>6970.238376866776</v>
      </c>
      <c r="E1797">
        <v>4361.0768092988892</v>
      </c>
    </row>
    <row r="1798" spans="1:5" x14ac:dyDescent="0.4">
      <c r="A1798" s="21">
        <v>41610</v>
      </c>
      <c r="B1798">
        <v>7913</v>
      </c>
      <c r="C1798" s="1">
        <v>5301.71</v>
      </c>
      <c r="D1798">
        <v>6636.7190303759153</v>
      </c>
      <c r="E1798">
        <v>4373.3876636954737</v>
      </c>
    </row>
    <row r="1799" spans="1:5" x14ac:dyDescent="0.4">
      <c r="A1799" s="21">
        <v>41611</v>
      </c>
      <c r="B1799">
        <v>8005</v>
      </c>
      <c r="C1799" s="1">
        <v>5363.35</v>
      </c>
      <c r="D1799">
        <v>7075.1888767978171</v>
      </c>
      <c r="E1799">
        <v>4343.265952482664</v>
      </c>
    </row>
    <row r="1800" spans="1:5" x14ac:dyDescent="0.4">
      <c r="A1800" s="21">
        <v>41612</v>
      </c>
      <c r="B1800">
        <v>3650</v>
      </c>
      <c r="C1800" s="1">
        <v>2445.5</v>
      </c>
      <c r="D1800">
        <v>7272.3110414407702</v>
      </c>
      <c r="E1800">
        <v>4387.0473207581626</v>
      </c>
    </row>
    <row r="1801" spans="1:5" x14ac:dyDescent="0.4">
      <c r="A1801" s="21">
        <v>41613</v>
      </c>
      <c r="B1801">
        <v>6435</v>
      </c>
      <c r="C1801" s="1">
        <v>4311.45</v>
      </c>
      <c r="D1801">
        <v>6448.6695092379123</v>
      </c>
      <c r="E1801">
        <v>4360.8376410442579</v>
      </c>
    </row>
    <row r="1802" spans="1:5" x14ac:dyDescent="0.4">
      <c r="A1802" s="21">
        <v>41614</v>
      </c>
      <c r="B1802">
        <v>7612</v>
      </c>
      <c r="C1802" s="1">
        <v>5100.04</v>
      </c>
      <c r="D1802">
        <v>6658.4355898330186</v>
      </c>
      <c r="E1802">
        <v>4373.1478170059936</v>
      </c>
    </row>
    <row r="1803" spans="1:5" x14ac:dyDescent="0.4">
      <c r="A1803" s="21">
        <v>41615</v>
      </c>
      <c r="B1803">
        <v>6518</v>
      </c>
      <c r="C1803" s="1">
        <v>4367.0600000000004</v>
      </c>
      <c r="D1803">
        <v>6815.7496779826743</v>
      </c>
      <c r="E1803">
        <v>4343.0277544716273</v>
      </c>
    </row>
    <row r="1804" spans="1:5" x14ac:dyDescent="0.4">
      <c r="A1804" s="21">
        <v>41616</v>
      </c>
      <c r="B1804">
        <v>6104</v>
      </c>
      <c r="C1804" s="1">
        <v>4089.6800000000003</v>
      </c>
      <c r="D1804">
        <v>6564.9236811806668</v>
      </c>
      <c r="E1804">
        <v>4386.8067183439161</v>
      </c>
    </row>
    <row r="1805" spans="1:5" x14ac:dyDescent="0.4">
      <c r="A1805" s="21">
        <v>41617</v>
      </c>
      <c r="B1805">
        <v>6222</v>
      </c>
      <c r="C1805" s="1">
        <v>4168.7400000000007</v>
      </c>
      <c r="D1805">
        <v>6711.2805638967229</v>
      </c>
      <c r="E1805">
        <v>4360.5984727896275</v>
      </c>
    </row>
    <row r="1806" spans="1:5" x14ac:dyDescent="0.4">
      <c r="A1806" s="21">
        <v>41618</v>
      </c>
      <c r="B1806">
        <v>7592</v>
      </c>
      <c r="C1806" s="1">
        <v>5086.6400000000003</v>
      </c>
      <c r="D1806">
        <v>6621.202392372491</v>
      </c>
      <c r="E1806">
        <v>4372.9079703165135</v>
      </c>
    </row>
    <row r="1807" spans="1:5" x14ac:dyDescent="0.4">
      <c r="A1807" s="21">
        <v>41619</v>
      </c>
      <c r="B1807">
        <v>7772</v>
      </c>
      <c r="C1807" s="1">
        <v>5207.2400000000007</v>
      </c>
      <c r="D1807">
        <v>6576.1556191523678</v>
      </c>
      <c r="E1807">
        <v>4342.7895564605906</v>
      </c>
    </row>
    <row r="1808" spans="1:5" x14ac:dyDescent="0.4">
      <c r="A1808" s="21">
        <v>41620</v>
      </c>
      <c r="B1808">
        <v>6368</v>
      </c>
      <c r="C1808" s="1">
        <v>4266.5600000000004</v>
      </c>
      <c r="D1808">
        <v>7003.7714150376769</v>
      </c>
      <c r="E1808">
        <v>4386.5661159296687</v>
      </c>
    </row>
    <row r="1809" spans="1:5" x14ac:dyDescent="0.4">
      <c r="A1809" s="21">
        <v>41621</v>
      </c>
      <c r="B1809">
        <v>7884</v>
      </c>
      <c r="C1809" s="1">
        <v>5282.2800000000007</v>
      </c>
      <c r="D1809">
        <v>6902.8819924707705</v>
      </c>
      <c r="E1809">
        <v>4360.3593045349962</v>
      </c>
    </row>
    <row r="1810" spans="1:5" x14ac:dyDescent="0.4">
      <c r="A1810" s="21">
        <v>41622</v>
      </c>
      <c r="B1810">
        <v>7106</v>
      </c>
      <c r="C1810" s="1">
        <v>4761.0200000000004</v>
      </c>
      <c r="D1810">
        <v>6853.3996113580979</v>
      </c>
      <c r="E1810">
        <v>4372.6681236270333</v>
      </c>
    </row>
    <row r="1811" spans="1:5" x14ac:dyDescent="0.4">
      <c r="A1811" s="21">
        <v>41623</v>
      </c>
      <c r="B1811">
        <v>6624</v>
      </c>
      <c r="C1811" s="1">
        <v>4438.08</v>
      </c>
      <c r="D1811">
        <v>7114.0331048291546</v>
      </c>
      <c r="E1811">
        <v>4342.5513584495529</v>
      </c>
    </row>
    <row r="1812" spans="1:5" x14ac:dyDescent="0.4">
      <c r="A1812" s="21">
        <v>41624</v>
      </c>
      <c r="B1812">
        <v>7998</v>
      </c>
      <c r="C1812" s="1">
        <v>5358.6600000000008</v>
      </c>
      <c r="D1812">
        <v>7051.5857255184219</v>
      </c>
      <c r="E1812">
        <v>4386.3255135154222</v>
      </c>
    </row>
    <row r="1813" spans="1:5" x14ac:dyDescent="0.4">
      <c r="A1813" s="21">
        <v>41625</v>
      </c>
      <c r="B1813">
        <v>3650</v>
      </c>
      <c r="C1813" s="1">
        <v>2445.5</v>
      </c>
      <c r="D1813">
        <v>6986.0363506027388</v>
      </c>
      <c r="E1813">
        <v>4360.1201362803658</v>
      </c>
    </row>
    <row r="1814" spans="1:5" x14ac:dyDescent="0.4">
      <c r="A1814" s="21">
        <v>41626</v>
      </c>
      <c r="B1814">
        <v>8027</v>
      </c>
      <c r="C1814" s="1">
        <v>5378.09</v>
      </c>
      <c r="D1814">
        <v>6637.5119470373747</v>
      </c>
      <c r="E1814">
        <v>4372.4282769375532</v>
      </c>
    </row>
    <row r="1815" spans="1:5" x14ac:dyDescent="0.4">
      <c r="A1815" s="21">
        <v>41627</v>
      </c>
      <c r="B1815">
        <v>6310</v>
      </c>
      <c r="C1815" s="1">
        <v>4227.7</v>
      </c>
      <c r="D1815">
        <v>6894.3422164481171</v>
      </c>
      <c r="E1815">
        <v>4342.3131604385162</v>
      </c>
    </row>
    <row r="1816" spans="1:5" x14ac:dyDescent="0.4">
      <c r="A1816" s="21">
        <v>41628</v>
      </c>
      <c r="B1816">
        <v>7587</v>
      </c>
      <c r="C1816" s="1">
        <v>5083.29</v>
      </c>
      <c r="D1816">
        <v>6552.2953563528035</v>
      </c>
      <c r="E1816">
        <v>4386.0849111011757</v>
      </c>
    </row>
    <row r="1817" spans="1:5" x14ac:dyDescent="0.4">
      <c r="A1817" s="21">
        <v>41629</v>
      </c>
      <c r="B1817">
        <v>6671</v>
      </c>
      <c r="C1817" s="1">
        <v>4469.5700000000006</v>
      </c>
      <c r="D1817">
        <v>6972.883508815662</v>
      </c>
      <c r="E1817">
        <v>4359.8809680257345</v>
      </c>
    </row>
    <row r="1818" spans="1:5" x14ac:dyDescent="0.4">
      <c r="A1818" s="21">
        <v>41630</v>
      </c>
      <c r="B1818">
        <v>6170</v>
      </c>
      <c r="C1818" s="1">
        <v>4133.9000000000005</v>
      </c>
      <c r="D1818">
        <v>6935.3799524771221</v>
      </c>
      <c r="E1818">
        <v>4372.1884302480739</v>
      </c>
    </row>
    <row r="1819" spans="1:5" x14ac:dyDescent="0.4">
      <c r="A1819" s="21">
        <v>41631</v>
      </c>
      <c r="B1819">
        <v>7146</v>
      </c>
      <c r="C1819" s="1">
        <v>4787.8200000000006</v>
      </c>
      <c r="D1819">
        <v>6577.1394596438049</v>
      </c>
      <c r="E1819">
        <v>4342.0749624274795</v>
      </c>
    </row>
    <row r="1820" spans="1:5" x14ac:dyDescent="0.4">
      <c r="A1820" s="21">
        <v>41632</v>
      </c>
      <c r="B1820">
        <v>7188</v>
      </c>
      <c r="C1820" s="1">
        <v>4815.96</v>
      </c>
      <c r="D1820">
        <v>6907.3579763157368</v>
      </c>
      <c r="E1820">
        <v>4385.8443086869293</v>
      </c>
    </row>
    <row r="1821" spans="1:5" x14ac:dyDescent="0.4">
      <c r="A1821" s="21">
        <v>41633</v>
      </c>
      <c r="B1821">
        <v>6464</v>
      </c>
      <c r="C1821" s="1">
        <v>4330.88</v>
      </c>
      <c r="D1821">
        <v>6961.099671172502</v>
      </c>
      <c r="E1821">
        <v>4359.6417997711042</v>
      </c>
    </row>
    <row r="1822" spans="1:5" x14ac:dyDescent="0.4">
      <c r="A1822" s="21">
        <v>41634</v>
      </c>
      <c r="B1822">
        <v>4370</v>
      </c>
      <c r="C1822" s="1">
        <v>2927.9</v>
      </c>
      <c r="D1822">
        <v>6656.0763324258296</v>
      </c>
      <c r="E1822">
        <v>4371.9485835585938</v>
      </c>
    </row>
    <row r="1823" spans="1:5" x14ac:dyDescent="0.4">
      <c r="A1823" s="21">
        <v>41635</v>
      </c>
      <c r="B1823">
        <v>6373</v>
      </c>
      <c r="C1823" s="1">
        <v>4269.91</v>
      </c>
      <c r="D1823">
        <v>6501.6784478443733</v>
      </c>
      <c r="E1823">
        <v>4341.8367644164427</v>
      </c>
    </row>
    <row r="1824" spans="1:5" x14ac:dyDescent="0.4">
      <c r="A1824" s="21">
        <v>41636</v>
      </c>
      <c r="B1824">
        <v>6460</v>
      </c>
      <c r="C1824" s="1">
        <v>4328.2</v>
      </c>
      <c r="D1824">
        <v>6480.6396293086891</v>
      </c>
      <c r="E1824">
        <v>4385.6037062726828</v>
      </c>
    </row>
    <row r="1825" spans="1:5" x14ac:dyDescent="0.4">
      <c r="A1825" s="21">
        <v>41637</v>
      </c>
      <c r="B1825">
        <v>6104</v>
      </c>
      <c r="C1825" s="1">
        <v>4089.6800000000003</v>
      </c>
      <c r="D1825">
        <v>6249.9731060253816</v>
      </c>
      <c r="E1825">
        <v>4359.4026315164729</v>
      </c>
    </row>
    <row r="1826" spans="1:5" x14ac:dyDescent="0.4">
      <c r="A1826" s="21">
        <v>41638</v>
      </c>
      <c r="B1826">
        <v>5143</v>
      </c>
      <c r="C1826" s="1">
        <v>3445.8100000000004</v>
      </c>
      <c r="D1826">
        <v>6463.6083266575451</v>
      </c>
      <c r="E1826">
        <v>4371.7087368691136</v>
      </c>
    </row>
    <row r="1827" spans="1:5" x14ac:dyDescent="0.4">
      <c r="A1827" s="21">
        <v>41639</v>
      </c>
      <c r="B1827">
        <v>3430</v>
      </c>
      <c r="C1827" s="1">
        <v>2298.1000000000004</v>
      </c>
      <c r="D1827">
        <v>6247.8608578934736</v>
      </c>
      <c r="E1827">
        <v>4341.598566405406</v>
      </c>
    </row>
    <row r="1828" spans="1:5" x14ac:dyDescent="0.4">
      <c r="A1828" s="21">
        <v>41640</v>
      </c>
      <c r="B1828">
        <v>4890</v>
      </c>
      <c r="C1828" s="1">
        <v>3276.3</v>
      </c>
      <c r="D1828">
        <v>5581.1822831526579</v>
      </c>
      <c r="E1828">
        <v>4385.3631038584354</v>
      </c>
    </row>
    <row r="1829" spans="1:5" x14ac:dyDescent="0.4">
      <c r="A1829" s="21">
        <v>41641</v>
      </c>
      <c r="B1829">
        <v>3430</v>
      </c>
      <c r="C1829" s="1">
        <v>2298.1000000000004</v>
      </c>
      <c r="D1829">
        <v>5665.8438074224377</v>
      </c>
      <c r="E1829">
        <v>4359.1634632618425</v>
      </c>
    </row>
    <row r="1830" spans="1:5" x14ac:dyDescent="0.4">
      <c r="A1830" s="21">
        <v>41642</v>
      </c>
      <c r="B1830">
        <v>3650</v>
      </c>
      <c r="C1830" s="1">
        <v>2445.5</v>
      </c>
      <c r="D1830">
        <v>5285.5693931083579</v>
      </c>
      <c r="E1830">
        <v>4371.4688901796335</v>
      </c>
    </row>
    <row r="1831" spans="1:5" x14ac:dyDescent="0.4">
      <c r="A1831" s="21">
        <v>41643</v>
      </c>
      <c r="B1831">
        <v>3885</v>
      </c>
      <c r="C1831" s="1">
        <v>2602.9500000000003</v>
      </c>
      <c r="D1831">
        <v>4853.8190167421972</v>
      </c>
      <c r="E1831">
        <v>4341.3603683943693</v>
      </c>
    </row>
    <row r="1832" spans="1:5" x14ac:dyDescent="0.4">
      <c r="A1832" s="21">
        <v>41644</v>
      </c>
      <c r="B1832">
        <v>3202</v>
      </c>
      <c r="C1832" s="1">
        <v>2145.34</v>
      </c>
      <c r="D1832">
        <v>4850.8174550292433</v>
      </c>
      <c r="E1832">
        <v>4385.1225014441889</v>
      </c>
    </row>
    <row r="1833" spans="1:5" x14ac:dyDescent="0.4">
      <c r="A1833" s="21">
        <v>41645</v>
      </c>
      <c r="B1833">
        <v>3430</v>
      </c>
      <c r="C1833" s="1">
        <v>2298.1000000000004</v>
      </c>
      <c r="D1833">
        <v>4571.0065472465594</v>
      </c>
      <c r="E1833">
        <v>4358.9242950072112</v>
      </c>
    </row>
    <row r="1834" spans="1:5" x14ac:dyDescent="0.4">
      <c r="A1834" s="21">
        <v>41646</v>
      </c>
      <c r="B1834">
        <v>3430</v>
      </c>
      <c r="C1834" s="1">
        <v>2298.1000000000004</v>
      </c>
      <c r="D1834">
        <v>4244.1057681421771</v>
      </c>
      <c r="E1834">
        <v>4371.2290434901533</v>
      </c>
    </row>
    <row r="1835" spans="1:5" x14ac:dyDescent="0.4">
      <c r="A1835" s="21">
        <v>41647</v>
      </c>
      <c r="B1835">
        <v>3247</v>
      </c>
      <c r="C1835" s="1">
        <v>2175.4900000000002</v>
      </c>
      <c r="D1835">
        <v>4239.9632287414643</v>
      </c>
      <c r="E1835">
        <v>4341.1221703833316</v>
      </c>
    </row>
    <row r="1836" spans="1:5" x14ac:dyDescent="0.4">
      <c r="A1836" s="21">
        <v>41648</v>
      </c>
      <c r="B1836">
        <v>5624</v>
      </c>
      <c r="C1836" s="1">
        <v>3768.0800000000004</v>
      </c>
      <c r="D1836">
        <v>4071.0494623698755</v>
      </c>
      <c r="E1836">
        <v>4384.8818990299424</v>
      </c>
    </row>
    <row r="1837" spans="1:5" x14ac:dyDescent="0.4">
      <c r="A1837" s="21">
        <v>41649</v>
      </c>
      <c r="B1837">
        <v>5223</v>
      </c>
      <c r="C1837" s="1">
        <v>3499.4100000000003</v>
      </c>
      <c r="D1837">
        <v>4189.4006254450696</v>
      </c>
      <c r="E1837">
        <v>4358.6851267525808</v>
      </c>
    </row>
    <row r="1838" spans="1:5" x14ac:dyDescent="0.4">
      <c r="A1838" s="21">
        <v>41650</v>
      </c>
      <c r="B1838">
        <v>3430</v>
      </c>
      <c r="C1838" s="1">
        <v>2298.1000000000004</v>
      </c>
      <c r="D1838">
        <v>4494.5294724049018</v>
      </c>
      <c r="E1838">
        <v>4370.9891968006732</v>
      </c>
    </row>
    <row r="1839" spans="1:5" x14ac:dyDescent="0.4">
      <c r="A1839" s="21">
        <v>41651</v>
      </c>
      <c r="B1839">
        <v>5314</v>
      </c>
      <c r="C1839" s="1">
        <v>3560.38</v>
      </c>
      <c r="D1839">
        <v>4337.1479221893178</v>
      </c>
      <c r="E1839">
        <v>4340.8839723722949</v>
      </c>
    </row>
    <row r="1840" spans="1:5" x14ac:dyDescent="0.4">
      <c r="A1840" s="21">
        <v>41652</v>
      </c>
      <c r="B1840">
        <v>3430</v>
      </c>
      <c r="C1840" s="1">
        <v>2298.1000000000004</v>
      </c>
      <c r="D1840">
        <v>4351.4841286339934</v>
      </c>
      <c r="E1840">
        <v>4384.641296615695</v>
      </c>
    </row>
    <row r="1841" spans="1:5" x14ac:dyDescent="0.4">
      <c r="A1841" s="21">
        <v>41653</v>
      </c>
      <c r="B1841">
        <v>6636</v>
      </c>
      <c r="C1841" s="1">
        <v>4446.12</v>
      </c>
      <c r="D1841">
        <v>4312.681085164133</v>
      </c>
      <c r="E1841">
        <v>4358.4459584979495</v>
      </c>
    </row>
    <row r="1842" spans="1:5" x14ac:dyDescent="0.4">
      <c r="A1842" s="21">
        <v>41654</v>
      </c>
      <c r="B1842">
        <v>5217</v>
      </c>
      <c r="C1842" s="1">
        <v>3495.3900000000003</v>
      </c>
      <c r="D1842">
        <v>4731.8500168412784</v>
      </c>
      <c r="E1842">
        <v>4370.7493501111931</v>
      </c>
    </row>
    <row r="1843" spans="1:5" x14ac:dyDescent="0.4">
      <c r="A1843" s="21">
        <v>41655</v>
      </c>
      <c r="B1843">
        <v>3648</v>
      </c>
      <c r="C1843" s="1">
        <v>2444.1600000000003</v>
      </c>
      <c r="D1843">
        <v>4638.3423614756603</v>
      </c>
      <c r="E1843">
        <v>4340.6457743612582</v>
      </c>
    </row>
    <row r="1844" spans="1:5" x14ac:dyDescent="0.4">
      <c r="A1844" s="21">
        <v>41656</v>
      </c>
      <c r="B1844">
        <v>2915</v>
      </c>
      <c r="C1844" s="1">
        <v>1953.0500000000002</v>
      </c>
      <c r="D1844">
        <v>4625.3328213339682</v>
      </c>
      <c r="E1844">
        <v>4384.4006942014485</v>
      </c>
    </row>
    <row r="1845" spans="1:5" x14ac:dyDescent="0.4">
      <c r="A1845" s="21">
        <v>41657</v>
      </c>
      <c r="B1845">
        <v>2769</v>
      </c>
      <c r="C1845" s="1">
        <v>1855.23</v>
      </c>
      <c r="D1845">
        <v>4365.041387853892</v>
      </c>
      <c r="E1845">
        <v>4358.2067902433191</v>
      </c>
    </row>
    <row r="1846" spans="1:5" x14ac:dyDescent="0.4">
      <c r="A1846" s="21">
        <v>41658</v>
      </c>
      <c r="B1846">
        <v>2728</v>
      </c>
      <c r="C1846" s="1">
        <v>1827.7600000000002</v>
      </c>
      <c r="D1846">
        <v>3943.3610293375864</v>
      </c>
      <c r="E1846">
        <v>4370.5095034217138</v>
      </c>
    </row>
    <row r="1847" spans="1:5" x14ac:dyDescent="0.4">
      <c r="A1847" s="21">
        <v>41659</v>
      </c>
      <c r="B1847">
        <v>6460</v>
      </c>
      <c r="C1847" s="1">
        <v>4328.2</v>
      </c>
      <c r="D1847">
        <v>3861.4612043856878</v>
      </c>
      <c r="E1847">
        <v>4340.4075763502215</v>
      </c>
    </row>
    <row r="1848" spans="1:5" x14ac:dyDescent="0.4">
      <c r="A1848" s="21">
        <v>41660</v>
      </c>
      <c r="B1848">
        <v>3430</v>
      </c>
      <c r="C1848" s="1">
        <v>2298.1000000000004</v>
      </c>
      <c r="D1848">
        <v>4306.6413807013869</v>
      </c>
      <c r="E1848">
        <v>4384.1600917872011</v>
      </c>
    </row>
    <row r="1849" spans="1:5" x14ac:dyDescent="0.4">
      <c r="A1849" s="21">
        <v>41661</v>
      </c>
      <c r="B1849">
        <v>5019</v>
      </c>
      <c r="C1849" s="1">
        <v>3362.73</v>
      </c>
      <c r="D1849">
        <v>4002.9294834010616</v>
      </c>
      <c r="E1849">
        <v>4357.9676219886878</v>
      </c>
    </row>
    <row r="1850" spans="1:5" x14ac:dyDescent="0.4">
      <c r="A1850" s="21">
        <v>41662</v>
      </c>
      <c r="B1850">
        <v>3430</v>
      </c>
      <c r="C1850" s="1">
        <v>2298.1000000000004</v>
      </c>
      <c r="D1850">
        <v>4336.4030253045858</v>
      </c>
      <c r="E1850">
        <v>4370.2696567322337</v>
      </c>
    </row>
    <row r="1851" spans="1:5" x14ac:dyDescent="0.4">
      <c r="A1851" s="21">
        <v>41663</v>
      </c>
      <c r="B1851">
        <v>5981</v>
      </c>
      <c r="C1851" s="1">
        <v>4007.2700000000004</v>
      </c>
      <c r="D1851">
        <v>4176.7254417590475</v>
      </c>
      <c r="E1851">
        <v>4340.1693783391847</v>
      </c>
    </row>
    <row r="1852" spans="1:5" x14ac:dyDescent="0.4">
      <c r="A1852" s="21">
        <v>41664</v>
      </c>
      <c r="B1852">
        <v>3430</v>
      </c>
      <c r="C1852" s="1">
        <v>2298.1000000000004</v>
      </c>
      <c r="D1852">
        <v>4318.2226451007955</v>
      </c>
      <c r="E1852">
        <v>4383.9194893729546</v>
      </c>
    </row>
    <row r="1853" spans="1:5" x14ac:dyDescent="0.4">
      <c r="A1853" s="21">
        <v>41665</v>
      </c>
      <c r="B1853">
        <v>4736</v>
      </c>
      <c r="C1853" s="1">
        <v>3173.1200000000003</v>
      </c>
      <c r="D1853">
        <v>4322.4111696135633</v>
      </c>
      <c r="E1853">
        <v>4357.7284537340574</v>
      </c>
    </row>
    <row r="1854" spans="1:5" x14ac:dyDescent="0.4">
      <c r="A1854" s="21">
        <v>41666</v>
      </c>
      <c r="B1854">
        <v>4733</v>
      </c>
      <c r="C1854" s="1">
        <v>3171.11</v>
      </c>
      <c r="D1854">
        <v>4402.871597311203</v>
      </c>
      <c r="E1854">
        <v>4370.0298100427535</v>
      </c>
    </row>
    <row r="1855" spans="1:5" x14ac:dyDescent="0.4">
      <c r="A1855" s="21">
        <v>41667</v>
      </c>
      <c r="B1855">
        <v>4267</v>
      </c>
      <c r="C1855" s="1">
        <v>2858.8900000000003</v>
      </c>
      <c r="D1855">
        <v>4280.1305376023029</v>
      </c>
      <c r="E1855">
        <v>4339.9311803281471</v>
      </c>
    </row>
    <row r="1856" spans="1:5" x14ac:dyDescent="0.4">
      <c r="A1856" s="21">
        <v>41668</v>
      </c>
      <c r="B1856">
        <v>2789</v>
      </c>
      <c r="C1856" s="1">
        <v>1868.63</v>
      </c>
      <c r="D1856">
        <v>4443.7147630295094</v>
      </c>
      <c r="E1856">
        <v>4383.6788869587081</v>
      </c>
    </row>
    <row r="1857" spans="1:5" x14ac:dyDescent="0.4">
      <c r="A1857" s="21">
        <v>41669</v>
      </c>
      <c r="B1857">
        <v>3430</v>
      </c>
      <c r="C1857" s="1">
        <v>2298.1000000000004</v>
      </c>
      <c r="D1857">
        <v>4183.5309371083094</v>
      </c>
      <c r="E1857">
        <v>4357.4892854794261</v>
      </c>
    </row>
    <row r="1858" spans="1:5" x14ac:dyDescent="0.4">
      <c r="A1858" s="21">
        <v>41670</v>
      </c>
      <c r="B1858">
        <v>3083</v>
      </c>
      <c r="C1858" s="1">
        <v>2065.61</v>
      </c>
      <c r="D1858">
        <v>3895.4743367234905</v>
      </c>
      <c r="E1858">
        <v>4369.7899633532734</v>
      </c>
    </row>
    <row r="1859" spans="1:5" x14ac:dyDescent="0.4">
      <c r="A1859" s="21">
        <v>41671</v>
      </c>
      <c r="B1859">
        <v>5869</v>
      </c>
      <c r="C1859" s="1">
        <v>3932.23</v>
      </c>
      <c r="D1859">
        <v>3893.3252044301948</v>
      </c>
      <c r="E1859">
        <v>4339.6929823171104</v>
      </c>
    </row>
    <row r="1860" spans="1:5" x14ac:dyDescent="0.4">
      <c r="A1860" s="21">
        <v>41672</v>
      </c>
      <c r="B1860">
        <v>5673</v>
      </c>
      <c r="C1860" s="1">
        <v>3800.9100000000003</v>
      </c>
      <c r="D1860">
        <v>4235.8483621160649</v>
      </c>
      <c r="E1860">
        <v>4383.4382845444607</v>
      </c>
    </row>
    <row r="1861" spans="1:5" x14ac:dyDescent="0.4">
      <c r="A1861" s="21">
        <v>41673</v>
      </c>
      <c r="B1861">
        <v>6753</v>
      </c>
      <c r="C1861" s="1">
        <v>4524.51</v>
      </c>
      <c r="D1861">
        <v>4289.8317520784431</v>
      </c>
      <c r="E1861">
        <v>4357.2501172247958</v>
      </c>
    </row>
    <row r="1862" spans="1:5" x14ac:dyDescent="0.4">
      <c r="A1862" s="21">
        <v>41674</v>
      </c>
      <c r="B1862">
        <v>5117</v>
      </c>
      <c r="C1862" s="1">
        <v>3428.3900000000003</v>
      </c>
      <c r="D1862">
        <v>4888.5928038656548</v>
      </c>
      <c r="E1862">
        <v>4369.5501166637932</v>
      </c>
    </row>
    <row r="1863" spans="1:5" x14ac:dyDescent="0.4">
      <c r="A1863" s="21">
        <v>41675</v>
      </c>
      <c r="B1863">
        <v>3430</v>
      </c>
      <c r="C1863" s="1">
        <v>2298.1000000000004</v>
      </c>
      <c r="D1863">
        <v>4943.5716514341775</v>
      </c>
      <c r="E1863">
        <v>4339.4547843060736</v>
      </c>
    </row>
    <row r="1864" spans="1:5" x14ac:dyDescent="0.4">
      <c r="A1864" s="21">
        <v>41676</v>
      </c>
      <c r="B1864">
        <v>5101</v>
      </c>
      <c r="C1864" s="1">
        <v>3417.67</v>
      </c>
      <c r="D1864">
        <v>4513.7580813358409</v>
      </c>
      <c r="E1864">
        <v>4383.1976821302142</v>
      </c>
    </row>
    <row r="1865" spans="1:5" x14ac:dyDescent="0.4">
      <c r="A1865" s="21">
        <v>41677</v>
      </c>
      <c r="B1865">
        <v>3650</v>
      </c>
      <c r="C1865" s="1">
        <v>2445.5</v>
      </c>
      <c r="D1865">
        <v>4781.4455947180313</v>
      </c>
      <c r="E1865">
        <v>4357.0109489701645</v>
      </c>
    </row>
    <row r="1866" spans="1:5" x14ac:dyDescent="0.4">
      <c r="A1866" s="21">
        <v>41678</v>
      </c>
      <c r="B1866">
        <v>5574</v>
      </c>
      <c r="C1866" s="1">
        <v>3734.5800000000004</v>
      </c>
      <c r="D1866">
        <v>4596.8348448895968</v>
      </c>
      <c r="E1866">
        <v>4369.3102699743131</v>
      </c>
    </row>
    <row r="1867" spans="1:5" x14ac:dyDescent="0.4">
      <c r="A1867" s="21">
        <v>41679</v>
      </c>
      <c r="B1867">
        <v>4117</v>
      </c>
      <c r="C1867" s="1">
        <v>2758.3900000000003</v>
      </c>
      <c r="D1867">
        <v>4590.886770445316</v>
      </c>
      <c r="E1867">
        <v>4339.2165862950378</v>
      </c>
    </row>
    <row r="1868" spans="1:5" x14ac:dyDescent="0.4">
      <c r="A1868" s="21">
        <v>41680</v>
      </c>
      <c r="B1868">
        <v>4300</v>
      </c>
      <c r="C1868" s="1">
        <v>2881</v>
      </c>
      <c r="D1868">
        <v>4665.5729458029873</v>
      </c>
      <c r="E1868">
        <v>4382.9570797159677</v>
      </c>
    </row>
    <row r="1869" spans="1:5" x14ac:dyDescent="0.4">
      <c r="A1869" s="21">
        <v>41681</v>
      </c>
      <c r="B1869">
        <v>2847</v>
      </c>
      <c r="C1869" s="1">
        <v>1907.49</v>
      </c>
      <c r="D1869">
        <v>4624.7972371862197</v>
      </c>
      <c r="E1869">
        <v>4356.771780715535</v>
      </c>
    </row>
    <row r="1870" spans="1:5" x14ac:dyDescent="0.4">
      <c r="A1870" s="21">
        <v>41682</v>
      </c>
      <c r="B1870">
        <v>3105</v>
      </c>
      <c r="C1870" s="1">
        <v>2080.35</v>
      </c>
      <c r="D1870">
        <v>4170.0680097621944</v>
      </c>
      <c r="E1870">
        <v>4369.0704232848329</v>
      </c>
    </row>
    <row r="1871" spans="1:5" x14ac:dyDescent="0.4">
      <c r="A1871" s="21">
        <v>41683</v>
      </c>
      <c r="B1871">
        <v>2644</v>
      </c>
      <c r="C1871" s="1">
        <v>1771.48</v>
      </c>
      <c r="D1871">
        <v>4130.1617858356212</v>
      </c>
      <c r="E1871">
        <v>4338.9783882840011</v>
      </c>
    </row>
    <row r="1872" spans="1:5" x14ac:dyDescent="0.4">
      <c r="A1872" s="21">
        <v>41684</v>
      </c>
      <c r="B1872">
        <v>6474</v>
      </c>
      <c r="C1872" s="1">
        <v>4337.58</v>
      </c>
      <c r="D1872">
        <v>3889.8119554785731</v>
      </c>
      <c r="E1872">
        <v>4382.7164773017203</v>
      </c>
    </row>
    <row r="1873" spans="1:5" x14ac:dyDescent="0.4">
      <c r="A1873" s="21">
        <v>41685</v>
      </c>
      <c r="B1873">
        <v>3650</v>
      </c>
      <c r="C1873" s="1">
        <v>2445.5</v>
      </c>
      <c r="D1873">
        <v>4155.485707965353</v>
      </c>
      <c r="E1873">
        <v>4356.5326124609037</v>
      </c>
    </row>
    <row r="1874" spans="1:5" x14ac:dyDescent="0.4">
      <c r="A1874" s="21">
        <v>41686</v>
      </c>
      <c r="B1874">
        <v>5322</v>
      </c>
      <c r="C1874" s="1">
        <v>3565.7400000000002</v>
      </c>
      <c r="D1874">
        <v>4205.7572219576105</v>
      </c>
      <c r="E1874">
        <v>4368.8305765953528</v>
      </c>
    </row>
    <row r="1875" spans="1:5" x14ac:dyDescent="0.4">
      <c r="A1875" s="21">
        <v>41687</v>
      </c>
      <c r="B1875">
        <v>2992</v>
      </c>
      <c r="C1875" s="1">
        <v>2004.64</v>
      </c>
      <c r="D1875">
        <v>4431.5563311177775</v>
      </c>
      <c r="E1875">
        <v>4338.7401902729634</v>
      </c>
    </row>
    <row r="1876" spans="1:5" x14ac:dyDescent="0.4">
      <c r="A1876" s="21">
        <v>41688</v>
      </c>
      <c r="B1876">
        <v>3322</v>
      </c>
      <c r="C1876" s="1">
        <v>2225.7400000000002</v>
      </c>
      <c r="D1876">
        <v>4016.5977788698169</v>
      </c>
      <c r="E1876">
        <v>4382.4758748874738</v>
      </c>
    </row>
    <row r="1877" spans="1:5" x14ac:dyDescent="0.4">
      <c r="A1877" s="21">
        <v>41689</v>
      </c>
      <c r="B1877">
        <v>6613</v>
      </c>
      <c r="C1877" s="1">
        <v>4430.71</v>
      </c>
      <c r="D1877">
        <v>4043.361658513385</v>
      </c>
      <c r="E1877">
        <v>4356.2934442062733</v>
      </c>
    </row>
    <row r="1878" spans="1:5" x14ac:dyDescent="0.4">
      <c r="A1878" s="21">
        <v>41690</v>
      </c>
      <c r="B1878">
        <v>3871</v>
      </c>
      <c r="C1878" s="1">
        <v>2593.5700000000002</v>
      </c>
      <c r="D1878">
        <v>4484.4267235211801</v>
      </c>
      <c r="E1878">
        <v>4368.5907299058726</v>
      </c>
    </row>
    <row r="1879" spans="1:5" x14ac:dyDescent="0.4">
      <c r="A1879" s="21">
        <v>41691</v>
      </c>
      <c r="B1879">
        <v>3430</v>
      </c>
      <c r="C1879" s="1">
        <v>2298.1000000000004</v>
      </c>
      <c r="D1879">
        <v>4203.3582943583633</v>
      </c>
      <c r="E1879">
        <v>4338.5019922619267</v>
      </c>
    </row>
    <row r="1880" spans="1:5" x14ac:dyDescent="0.4">
      <c r="A1880" s="21">
        <v>41692</v>
      </c>
      <c r="B1880">
        <v>5310</v>
      </c>
      <c r="C1880" s="1">
        <v>3557.7000000000003</v>
      </c>
      <c r="D1880">
        <v>4252.0701957251804</v>
      </c>
      <c r="E1880">
        <v>4382.2352724732264</v>
      </c>
    </row>
    <row r="1881" spans="1:5" x14ac:dyDescent="0.4">
      <c r="A1881" s="21">
        <v>41693</v>
      </c>
      <c r="B1881">
        <v>3430</v>
      </c>
      <c r="C1881" s="1">
        <v>2298.1000000000004</v>
      </c>
      <c r="D1881">
        <v>4417.3705368751935</v>
      </c>
      <c r="E1881">
        <v>4356.054275951642</v>
      </c>
    </row>
    <row r="1882" spans="1:5" x14ac:dyDescent="0.4">
      <c r="A1882" s="21">
        <v>41694</v>
      </c>
      <c r="B1882">
        <v>5761</v>
      </c>
      <c r="C1882" s="1">
        <v>3859.8700000000003</v>
      </c>
      <c r="D1882">
        <v>4078.2673802486029</v>
      </c>
      <c r="E1882">
        <v>4368.3508832163925</v>
      </c>
    </row>
    <row r="1883" spans="1:5" x14ac:dyDescent="0.4">
      <c r="A1883" s="21">
        <v>41695</v>
      </c>
      <c r="B1883">
        <v>4705</v>
      </c>
      <c r="C1883" s="1">
        <v>3152.3500000000004</v>
      </c>
      <c r="D1883">
        <v>4559.0797938614842</v>
      </c>
      <c r="E1883">
        <v>4338.26379425089</v>
      </c>
    </row>
    <row r="1884" spans="1:5" x14ac:dyDescent="0.4">
      <c r="A1884" s="21">
        <v>41696</v>
      </c>
      <c r="B1884">
        <v>2942</v>
      </c>
      <c r="C1884" s="1">
        <v>1971.14</v>
      </c>
      <c r="D1884">
        <v>4556.1667536878749</v>
      </c>
      <c r="E1884">
        <v>4381.9946700589799</v>
      </c>
    </row>
    <row r="1885" spans="1:5" x14ac:dyDescent="0.4">
      <c r="A1885" s="21">
        <v>41697</v>
      </c>
      <c r="B1885">
        <v>3430</v>
      </c>
      <c r="C1885" s="1">
        <v>2298.1000000000004</v>
      </c>
      <c r="D1885">
        <v>4135.4715724085463</v>
      </c>
      <c r="E1885">
        <v>4355.8151076970116</v>
      </c>
    </row>
    <row r="1886" spans="1:5" x14ac:dyDescent="0.4">
      <c r="A1886" s="21">
        <v>41698</v>
      </c>
      <c r="B1886">
        <v>6217</v>
      </c>
      <c r="C1886" s="1">
        <v>4165.3900000000003</v>
      </c>
      <c r="D1886">
        <v>4195.4552864808447</v>
      </c>
      <c r="E1886">
        <v>4368.1110365269124</v>
      </c>
    </row>
    <row r="1887" spans="1:5" x14ac:dyDescent="0.4">
      <c r="A1887" s="21">
        <v>41699</v>
      </c>
      <c r="B1887">
        <v>4216</v>
      </c>
      <c r="C1887" s="1">
        <v>2824.7200000000003</v>
      </c>
      <c r="D1887">
        <v>4483.7462411921733</v>
      </c>
      <c r="E1887">
        <v>4338.0255962398533</v>
      </c>
    </row>
    <row r="1888" spans="1:5" x14ac:dyDescent="0.4">
      <c r="A1888" s="21">
        <v>41700</v>
      </c>
      <c r="B1888">
        <v>3430</v>
      </c>
      <c r="C1888" s="1">
        <v>2298.1000000000004</v>
      </c>
      <c r="D1888">
        <v>4286.1452082822043</v>
      </c>
      <c r="E1888">
        <v>4381.7540676447334</v>
      </c>
    </row>
    <row r="1889" spans="1:5" x14ac:dyDescent="0.4">
      <c r="A1889" s="21">
        <v>41701</v>
      </c>
      <c r="B1889">
        <v>5950</v>
      </c>
      <c r="C1889" s="1">
        <v>3986.5000000000005</v>
      </c>
      <c r="D1889">
        <v>4351.0653393271041</v>
      </c>
      <c r="E1889">
        <v>4355.5759394423803</v>
      </c>
    </row>
    <row r="1890" spans="1:5" x14ac:dyDescent="0.4">
      <c r="A1890" s="21">
        <v>41702</v>
      </c>
      <c r="B1890">
        <v>3430</v>
      </c>
      <c r="C1890" s="1">
        <v>2298.1000000000004</v>
      </c>
      <c r="D1890">
        <v>4549.1775441706814</v>
      </c>
      <c r="E1890">
        <v>4367.8711898374322</v>
      </c>
    </row>
    <row r="1891" spans="1:5" x14ac:dyDescent="0.4">
      <c r="A1891" s="21">
        <v>41703</v>
      </c>
      <c r="B1891">
        <v>6246</v>
      </c>
      <c r="C1891" s="1">
        <v>4184.8200000000006</v>
      </c>
      <c r="D1891">
        <v>4209.1061791815337</v>
      </c>
      <c r="E1891">
        <v>4337.7873982288165</v>
      </c>
    </row>
    <row r="1892" spans="1:5" x14ac:dyDescent="0.4">
      <c r="A1892" s="21">
        <v>41704</v>
      </c>
      <c r="B1892">
        <v>3969</v>
      </c>
      <c r="C1892" s="1">
        <v>2659.23</v>
      </c>
      <c r="D1892">
        <v>4791.7943447407952</v>
      </c>
      <c r="E1892">
        <v>4381.513465230486</v>
      </c>
    </row>
    <row r="1893" spans="1:5" x14ac:dyDescent="0.4">
      <c r="A1893" s="21">
        <v>41705</v>
      </c>
      <c r="B1893">
        <v>4264</v>
      </c>
      <c r="C1893" s="1">
        <v>2856.88</v>
      </c>
      <c r="D1893">
        <v>4568.4498322756572</v>
      </c>
      <c r="E1893">
        <v>4355.3367711877499</v>
      </c>
    </row>
    <row r="1894" spans="1:5" x14ac:dyDescent="0.4">
      <c r="A1894" s="21">
        <v>41706</v>
      </c>
      <c r="B1894">
        <v>3430</v>
      </c>
      <c r="C1894" s="1">
        <v>2298.1000000000004</v>
      </c>
      <c r="D1894">
        <v>4383.8146649275877</v>
      </c>
      <c r="E1894">
        <v>4367.631343147953</v>
      </c>
    </row>
    <row r="1895" spans="1:5" x14ac:dyDescent="0.4">
      <c r="A1895" s="21">
        <v>41707</v>
      </c>
      <c r="B1895">
        <v>3650</v>
      </c>
      <c r="C1895" s="1">
        <v>2445.5</v>
      </c>
      <c r="D1895">
        <v>4434.1835735842924</v>
      </c>
      <c r="E1895">
        <v>4337.5492002177798</v>
      </c>
    </row>
    <row r="1896" spans="1:5" x14ac:dyDescent="0.4">
      <c r="A1896" s="21">
        <v>41708</v>
      </c>
      <c r="B1896">
        <v>4545</v>
      </c>
      <c r="C1896" s="1">
        <v>3045.15</v>
      </c>
      <c r="D1896">
        <v>4227.1199530104141</v>
      </c>
      <c r="E1896">
        <v>4381.2728628162395</v>
      </c>
    </row>
    <row r="1897" spans="1:5" x14ac:dyDescent="0.4">
      <c r="A1897" s="21">
        <v>41709</v>
      </c>
      <c r="B1897">
        <v>3430</v>
      </c>
      <c r="C1897" s="1">
        <v>2298.1000000000004</v>
      </c>
      <c r="D1897">
        <v>4145.2096460015409</v>
      </c>
      <c r="E1897">
        <v>4355.0976029331187</v>
      </c>
    </row>
    <row r="1898" spans="1:5" x14ac:dyDescent="0.4">
      <c r="A1898" s="21">
        <v>41710</v>
      </c>
      <c r="B1898">
        <v>5770</v>
      </c>
      <c r="C1898" s="1">
        <v>3865.9</v>
      </c>
      <c r="D1898">
        <v>4226.0341422305091</v>
      </c>
      <c r="E1898">
        <v>4367.3914964584728</v>
      </c>
    </row>
    <row r="1899" spans="1:5" x14ac:dyDescent="0.4">
      <c r="A1899" s="21">
        <v>41711</v>
      </c>
      <c r="B1899">
        <v>3430</v>
      </c>
      <c r="C1899" s="1">
        <v>2298.1000000000004</v>
      </c>
      <c r="D1899">
        <v>4407.491997272401</v>
      </c>
      <c r="E1899">
        <v>4337.3110022067422</v>
      </c>
    </row>
    <row r="1900" spans="1:5" x14ac:dyDescent="0.4">
      <c r="A1900" s="21">
        <v>41712</v>
      </c>
      <c r="B1900">
        <v>3430</v>
      </c>
      <c r="C1900" s="1">
        <v>2298.1000000000004</v>
      </c>
      <c r="D1900">
        <v>4105.2358009498193</v>
      </c>
      <c r="E1900">
        <v>4381.0322604019921</v>
      </c>
    </row>
    <row r="1901" spans="1:5" x14ac:dyDescent="0.4">
      <c r="A1901" s="21">
        <v>41713</v>
      </c>
      <c r="B1901">
        <v>3430</v>
      </c>
      <c r="C1901" s="1">
        <v>2298.1000000000004</v>
      </c>
      <c r="D1901">
        <v>4210.2033479337751</v>
      </c>
      <c r="E1901">
        <v>4354.8584346784883</v>
      </c>
    </row>
    <row r="1902" spans="1:5" x14ac:dyDescent="0.4">
      <c r="A1902" s="21">
        <v>41714</v>
      </c>
      <c r="B1902">
        <v>3454</v>
      </c>
      <c r="C1902" s="1">
        <v>2314.1800000000003</v>
      </c>
      <c r="D1902">
        <v>3996.0977345867673</v>
      </c>
      <c r="E1902">
        <v>4367.1516497689927</v>
      </c>
    </row>
    <row r="1903" spans="1:5" x14ac:dyDescent="0.4">
      <c r="A1903" s="21">
        <v>41715</v>
      </c>
      <c r="B1903">
        <v>4235</v>
      </c>
      <c r="C1903" s="1">
        <v>2837.4500000000003</v>
      </c>
      <c r="D1903">
        <v>3777.7576881144155</v>
      </c>
      <c r="E1903">
        <v>4337.0728041957054</v>
      </c>
    </row>
    <row r="1904" spans="1:5" x14ac:dyDescent="0.4">
      <c r="A1904" s="21">
        <v>41716</v>
      </c>
      <c r="B1904">
        <v>4319</v>
      </c>
      <c r="C1904" s="1">
        <v>2893.73</v>
      </c>
      <c r="D1904">
        <v>4059.3710206288133</v>
      </c>
      <c r="E1904">
        <v>4380.7916579877456</v>
      </c>
    </row>
    <row r="1905" spans="1:5" x14ac:dyDescent="0.4">
      <c r="A1905" s="21">
        <v>41717</v>
      </c>
      <c r="B1905">
        <v>4285</v>
      </c>
      <c r="C1905" s="1">
        <v>2870.9500000000003</v>
      </c>
      <c r="D1905">
        <v>4017.0812674101776</v>
      </c>
      <c r="E1905">
        <v>4354.619266423857</v>
      </c>
    </row>
    <row r="1906" spans="1:5" x14ac:dyDescent="0.4">
      <c r="A1906" s="21">
        <v>41718</v>
      </c>
      <c r="B1906">
        <v>3430</v>
      </c>
      <c r="C1906" s="1">
        <v>2298.1000000000004</v>
      </c>
      <c r="D1906">
        <v>3935.6483989720955</v>
      </c>
      <c r="E1906">
        <v>4366.9118030795125</v>
      </c>
    </row>
    <row r="1907" spans="1:5" x14ac:dyDescent="0.4">
      <c r="A1907" s="21">
        <v>41719</v>
      </c>
      <c r="B1907">
        <v>5032</v>
      </c>
      <c r="C1907" s="1">
        <v>3371.44</v>
      </c>
      <c r="D1907">
        <v>4057.6015185275874</v>
      </c>
      <c r="E1907">
        <v>4336.8346061846687</v>
      </c>
    </row>
    <row r="1908" spans="1:5" x14ac:dyDescent="0.4">
      <c r="A1908" s="21">
        <v>41720</v>
      </c>
      <c r="B1908">
        <v>3430</v>
      </c>
      <c r="C1908" s="1">
        <v>2298.1000000000004</v>
      </c>
      <c r="D1908">
        <v>4130.3883624267692</v>
      </c>
      <c r="E1908">
        <v>4380.5510555734991</v>
      </c>
    </row>
    <row r="1909" spans="1:5" x14ac:dyDescent="0.4">
      <c r="A1909" s="21">
        <v>41721</v>
      </c>
      <c r="B1909">
        <v>4293</v>
      </c>
      <c r="C1909" s="1">
        <v>2876.31</v>
      </c>
      <c r="D1909">
        <v>3884.9047133418949</v>
      </c>
      <c r="E1909">
        <v>4354.3800981692266</v>
      </c>
    </row>
    <row r="1910" spans="1:5" x14ac:dyDescent="0.4">
      <c r="A1910" s="21">
        <v>41722</v>
      </c>
      <c r="B1910">
        <v>3430</v>
      </c>
      <c r="C1910" s="1">
        <v>2298.1000000000004</v>
      </c>
      <c r="D1910">
        <v>4175.3562182380138</v>
      </c>
      <c r="E1910">
        <v>4366.6719563900324</v>
      </c>
    </row>
    <row r="1911" spans="1:5" x14ac:dyDescent="0.4">
      <c r="A1911" s="21">
        <v>41723</v>
      </c>
      <c r="B1911">
        <v>3430</v>
      </c>
      <c r="C1911" s="1">
        <v>2298.1000000000004</v>
      </c>
      <c r="D1911">
        <v>3955.2961083235109</v>
      </c>
      <c r="E1911">
        <v>4336.596408173632</v>
      </c>
    </row>
    <row r="1912" spans="1:5" x14ac:dyDescent="0.4">
      <c r="A1912" s="21">
        <v>41724</v>
      </c>
      <c r="B1912">
        <v>3430</v>
      </c>
      <c r="C1912" s="1">
        <v>2298.1000000000004</v>
      </c>
      <c r="D1912">
        <v>3752.0690439874852</v>
      </c>
      <c r="E1912">
        <v>4380.3104531592517</v>
      </c>
    </row>
    <row r="1913" spans="1:5" x14ac:dyDescent="0.4">
      <c r="A1913" s="21">
        <v>41725</v>
      </c>
      <c r="B1913">
        <v>4310</v>
      </c>
      <c r="C1913" s="1">
        <v>2887.7000000000003</v>
      </c>
      <c r="D1913">
        <v>3898.0825890974397</v>
      </c>
      <c r="E1913">
        <v>4354.1409299145953</v>
      </c>
    </row>
    <row r="1914" spans="1:5" x14ac:dyDescent="0.4">
      <c r="A1914" s="21">
        <v>41726</v>
      </c>
      <c r="B1914">
        <v>3430</v>
      </c>
      <c r="C1914" s="1">
        <v>2298.1000000000004</v>
      </c>
      <c r="D1914">
        <v>3871.1086844155661</v>
      </c>
      <c r="E1914">
        <v>4366.4321097005522</v>
      </c>
    </row>
    <row r="1915" spans="1:5" x14ac:dyDescent="0.4">
      <c r="A1915" s="21">
        <v>41727</v>
      </c>
      <c r="B1915">
        <v>4871</v>
      </c>
      <c r="C1915" s="1">
        <v>3263.57</v>
      </c>
      <c r="D1915">
        <v>3685.2178445294462</v>
      </c>
      <c r="E1915">
        <v>4336.3582101625952</v>
      </c>
    </row>
    <row r="1916" spans="1:5" x14ac:dyDescent="0.4">
      <c r="A1916" s="21">
        <v>41728</v>
      </c>
      <c r="B1916">
        <v>3430</v>
      </c>
      <c r="C1916" s="1">
        <v>2298.1000000000004</v>
      </c>
      <c r="D1916">
        <v>4095.2814097923906</v>
      </c>
      <c r="E1916">
        <v>4380.0698507450052</v>
      </c>
    </row>
    <row r="1917" spans="1:5" x14ac:dyDescent="0.4">
      <c r="A1917" s="21">
        <v>41729</v>
      </c>
      <c r="B1917">
        <v>5559</v>
      </c>
      <c r="C1917" s="1">
        <v>3724.53</v>
      </c>
      <c r="D1917">
        <v>3883.9256935929188</v>
      </c>
      <c r="E1917">
        <v>4353.9017616599649</v>
      </c>
    </row>
    <row r="1918" spans="1:5" x14ac:dyDescent="0.4">
      <c r="A1918" s="21">
        <v>41730</v>
      </c>
      <c r="B1918">
        <v>5080</v>
      </c>
      <c r="C1918" s="1">
        <v>3403.6000000000004</v>
      </c>
      <c r="D1918">
        <v>4049.8554557033553</v>
      </c>
      <c r="E1918">
        <v>4366.1922630110721</v>
      </c>
    </row>
    <row r="1919" spans="1:5" x14ac:dyDescent="0.4">
      <c r="A1919" s="21">
        <v>41731</v>
      </c>
      <c r="B1919">
        <v>4425</v>
      </c>
      <c r="C1919" s="1">
        <v>2964.75</v>
      </c>
      <c r="D1919">
        <v>4435.7525187494066</v>
      </c>
      <c r="E1919">
        <v>4336.1200121515576</v>
      </c>
    </row>
    <row r="1920" spans="1:5" x14ac:dyDescent="0.4">
      <c r="A1920" s="21">
        <v>41732</v>
      </c>
      <c r="B1920">
        <v>3430</v>
      </c>
      <c r="C1920" s="1">
        <v>2298.1000000000004</v>
      </c>
      <c r="D1920">
        <v>4343.0258776958226</v>
      </c>
      <c r="E1920">
        <v>4379.8292483307587</v>
      </c>
    </row>
    <row r="1921" spans="1:5" x14ac:dyDescent="0.4">
      <c r="A1921" s="21">
        <v>41733</v>
      </c>
      <c r="B1921">
        <v>3080</v>
      </c>
      <c r="C1921" s="1">
        <v>2063.6</v>
      </c>
      <c r="D1921">
        <v>4078.5564992354007</v>
      </c>
      <c r="E1921">
        <v>4353.6625934053336</v>
      </c>
    </row>
    <row r="1922" spans="1:5" x14ac:dyDescent="0.4">
      <c r="A1922" s="21">
        <v>41734</v>
      </c>
      <c r="B1922">
        <v>2876</v>
      </c>
      <c r="C1922" s="1">
        <v>1926.92</v>
      </c>
      <c r="D1922">
        <v>4106.8619252017934</v>
      </c>
      <c r="E1922">
        <v>4365.9524163215929</v>
      </c>
    </row>
    <row r="1923" spans="1:5" x14ac:dyDescent="0.4">
      <c r="A1923" s="21">
        <v>41735</v>
      </c>
      <c r="B1923">
        <v>5139</v>
      </c>
      <c r="C1923" s="1">
        <v>3443.13</v>
      </c>
      <c r="D1923">
        <v>3816.6442460490784</v>
      </c>
      <c r="E1923">
        <v>4335.8818141405209</v>
      </c>
    </row>
    <row r="1924" spans="1:5" x14ac:dyDescent="0.4">
      <c r="A1924" s="21">
        <v>41736</v>
      </c>
      <c r="B1924">
        <v>3650</v>
      </c>
      <c r="C1924" s="1">
        <v>2445.5</v>
      </c>
      <c r="D1924">
        <v>3920.9927858830747</v>
      </c>
      <c r="E1924">
        <v>4379.5886459165122</v>
      </c>
    </row>
    <row r="1925" spans="1:5" x14ac:dyDescent="0.4">
      <c r="A1925" s="21">
        <v>41737</v>
      </c>
      <c r="B1925">
        <v>4101</v>
      </c>
      <c r="C1925" s="1">
        <v>2747.67</v>
      </c>
      <c r="D1925">
        <v>4064.3377375746354</v>
      </c>
      <c r="E1925">
        <v>4353.4234251507032</v>
      </c>
    </row>
    <row r="1926" spans="1:5" x14ac:dyDescent="0.4">
      <c r="A1926" s="21">
        <v>41738</v>
      </c>
      <c r="B1926">
        <v>2660</v>
      </c>
      <c r="C1926" s="1">
        <v>1782.2</v>
      </c>
      <c r="D1926">
        <v>4001.0405145465534</v>
      </c>
      <c r="E1926">
        <v>4365.7125696321127</v>
      </c>
    </row>
    <row r="1927" spans="1:5" x14ac:dyDescent="0.4">
      <c r="A1927" s="21">
        <v>41739</v>
      </c>
      <c r="B1927">
        <v>3430</v>
      </c>
      <c r="C1927" s="1">
        <v>2298.1000000000004</v>
      </c>
      <c r="D1927">
        <v>3662.7041176182561</v>
      </c>
      <c r="E1927">
        <v>4335.6436161294841</v>
      </c>
    </row>
    <row r="1928" spans="1:5" x14ac:dyDescent="0.4">
      <c r="A1928" s="21">
        <v>41740</v>
      </c>
      <c r="B1928">
        <v>3430</v>
      </c>
      <c r="C1928" s="1">
        <v>2298.1000000000004</v>
      </c>
      <c r="D1928">
        <v>3802.0671510169823</v>
      </c>
      <c r="E1928">
        <v>4379.3480435022657</v>
      </c>
    </row>
    <row r="1929" spans="1:5" x14ac:dyDescent="0.4">
      <c r="A1929" s="21">
        <v>41741</v>
      </c>
      <c r="B1929">
        <v>3799</v>
      </c>
      <c r="C1929" s="1">
        <v>2545.33</v>
      </c>
      <c r="D1929">
        <v>3664.8088880646978</v>
      </c>
      <c r="E1929">
        <v>4353.1842568960719</v>
      </c>
    </row>
    <row r="1930" spans="1:5" x14ac:dyDescent="0.4">
      <c r="A1930" s="21">
        <v>41742</v>
      </c>
      <c r="B1930">
        <v>3179</v>
      </c>
      <c r="C1930" s="1">
        <v>2129.9300000000003</v>
      </c>
      <c r="D1930">
        <v>3579.9891269872664</v>
      </c>
      <c r="E1930">
        <v>4365.4727229426326</v>
      </c>
    </row>
    <row r="1931" spans="1:5" x14ac:dyDescent="0.4">
      <c r="A1931" s="21">
        <v>41743</v>
      </c>
      <c r="B1931">
        <v>3430</v>
      </c>
      <c r="C1931" s="1">
        <v>2298.1000000000004</v>
      </c>
      <c r="D1931">
        <v>3684.937321069272</v>
      </c>
      <c r="E1931">
        <v>4335.4054181184474</v>
      </c>
    </row>
    <row r="1932" spans="1:5" x14ac:dyDescent="0.4">
      <c r="A1932" s="21">
        <v>41744</v>
      </c>
      <c r="B1932">
        <v>2943</v>
      </c>
      <c r="C1932" s="1">
        <v>1971.8100000000002</v>
      </c>
      <c r="D1932">
        <v>3572.8779409627905</v>
      </c>
      <c r="E1932">
        <v>4379.1074410880183</v>
      </c>
    </row>
    <row r="1933" spans="1:5" x14ac:dyDescent="0.4">
      <c r="A1933" s="21">
        <v>41745</v>
      </c>
      <c r="B1933">
        <v>3257</v>
      </c>
      <c r="C1933" s="1">
        <v>2182.19</v>
      </c>
      <c r="D1933">
        <v>3364.1534208677799</v>
      </c>
      <c r="E1933">
        <v>4352.9450886414415</v>
      </c>
    </row>
    <row r="1934" spans="1:5" x14ac:dyDescent="0.4">
      <c r="A1934" s="21">
        <v>41746</v>
      </c>
      <c r="B1934">
        <v>3430</v>
      </c>
      <c r="C1934" s="1">
        <v>2298.1000000000004</v>
      </c>
      <c r="D1934">
        <v>3509.9545451405093</v>
      </c>
      <c r="E1934">
        <v>4365.2328762531524</v>
      </c>
    </row>
    <row r="1935" spans="1:5" x14ac:dyDescent="0.4">
      <c r="A1935" s="21">
        <v>41747</v>
      </c>
      <c r="B1935">
        <v>3011</v>
      </c>
      <c r="C1935" s="1">
        <v>2017.3700000000001</v>
      </c>
      <c r="D1935">
        <v>3425.6006749283938</v>
      </c>
      <c r="E1935">
        <v>4335.1672201074107</v>
      </c>
    </row>
    <row r="1936" spans="1:5" x14ac:dyDescent="0.4">
      <c r="A1936" s="21">
        <v>41748</v>
      </c>
      <c r="B1936">
        <v>2881</v>
      </c>
      <c r="C1936" s="1">
        <v>1930.2700000000002</v>
      </c>
      <c r="D1936">
        <v>3259.5341575408288</v>
      </c>
      <c r="E1936">
        <v>4378.8668386737718</v>
      </c>
    </row>
    <row r="1937" spans="1:5" x14ac:dyDescent="0.4">
      <c r="A1937" s="21">
        <v>41749</v>
      </c>
      <c r="B1937">
        <v>3360</v>
      </c>
      <c r="C1937" s="1">
        <v>2251.2000000000003</v>
      </c>
      <c r="D1937">
        <v>3353.4254539851672</v>
      </c>
      <c r="E1937">
        <v>4352.7059203868102</v>
      </c>
    </row>
    <row r="1938" spans="1:5" x14ac:dyDescent="0.4">
      <c r="A1938" s="21">
        <v>41750</v>
      </c>
      <c r="B1938">
        <v>2662</v>
      </c>
      <c r="C1938" s="1">
        <v>1783.5400000000002</v>
      </c>
      <c r="D1938">
        <v>3282.8204421424134</v>
      </c>
      <c r="E1938">
        <v>4364.9930295636723</v>
      </c>
    </row>
    <row r="1939" spans="1:5" x14ac:dyDescent="0.4">
      <c r="A1939" s="21">
        <v>41751</v>
      </c>
      <c r="B1939">
        <v>3007</v>
      </c>
      <c r="C1939" s="1">
        <v>2014.69</v>
      </c>
      <c r="D1939">
        <v>3087.7706340236427</v>
      </c>
      <c r="E1939">
        <v>4334.929022096374</v>
      </c>
    </row>
    <row r="1940" spans="1:5" x14ac:dyDescent="0.4">
      <c r="A1940" s="21">
        <v>41752</v>
      </c>
      <c r="B1940">
        <v>3219</v>
      </c>
      <c r="C1940" s="1">
        <v>2156.73</v>
      </c>
      <c r="D1940">
        <v>3227.4672464971213</v>
      </c>
      <c r="E1940">
        <v>4378.6262362595244</v>
      </c>
    </row>
    <row r="1941" spans="1:5" x14ac:dyDescent="0.4">
      <c r="A1941" s="21">
        <v>41753</v>
      </c>
      <c r="B1941">
        <v>4973</v>
      </c>
      <c r="C1941" s="1">
        <v>3331.9100000000003</v>
      </c>
      <c r="D1941">
        <v>3151.2789691169892</v>
      </c>
      <c r="E1941">
        <v>4352.4667521321799</v>
      </c>
    </row>
    <row r="1942" spans="1:5" x14ac:dyDescent="0.4">
      <c r="A1942" s="21">
        <v>41754</v>
      </c>
      <c r="B1942">
        <v>4507</v>
      </c>
      <c r="C1942" s="1">
        <v>3019.69</v>
      </c>
      <c r="D1942">
        <v>3354.2575536941367</v>
      </c>
      <c r="E1942">
        <v>4364.753182874193</v>
      </c>
    </row>
    <row r="1943" spans="1:5" x14ac:dyDescent="0.4">
      <c r="A1943" s="21">
        <v>41755</v>
      </c>
      <c r="B1943">
        <v>3537</v>
      </c>
      <c r="C1943" s="1">
        <v>2369.79</v>
      </c>
      <c r="D1943">
        <v>3721.7110059709521</v>
      </c>
      <c r="E1943">
        <v>4334.6908240853363</v>
      </c>
    </row>
    <row r="1944" spans="1:5" x14ac:dyDescent="0.4">
      <c r="A1944" s="21">
        <v>41756</v>
      </c>
      <c r="B1944">
        <v>3430</v>
      </c>
      <c r="C1944" s="1">
        <v>2298.1000000000004</v>
      </c>
      <c r="D1944">
        <v>3624.2704178308577</v>
      </c>
      <c r="E1944">
        <v>4378.3856338452779</v>
      </c>
    </row>
    <row r="1945" spans="1:5" x14ac:dyDescent="0.4">
      <c r="A1945" s="21">
        <v>41757</v>
      </c>
      <c r="B1945">
        <v>2835</v>
      </c>
      <c r="C1945" s="1">
        <v>1899.45</v>
      </c>
      <c r="D1945">
        <v>3487.3267989307055</v>
      </c>
      <c r="E1945">
        <v>4352.2275838775486</v>
      </c>
    </row>
    <row r="1946" spans="1:5" x14ac:dyDescent="0.4">
      <c r="A1946" s="21">
        <v>41758</v>
      </c>
      <c r="B1946">
        <v>3141</v>
      </c>
      <c r="C1946" s="1">
        <v>2104.4700000000003</v>
      </c>
      <c r="D1946">
        <v>3538.7544587061739</v>
      </c>
      <c r="E1946">
        <v>4364.5133361847129</v>
      </c>
    </row>
    <row r="1947" spans="1:5" x14ac:dyDescent="0.4">
      <c r="A1947" s="21">
        <v>41759</v>
      </c>
      <c r="B1947">
        <v>4699</v>
      </c>
      <c r="C1947" s="1">
        <v>3148.3300000000004</v>
      </c>
      <c r="D1947">
        <v>3409.6638610918185</v>
      </c>
      <c r="E1947">
        <v>4334.4526260742996</v>
      </c>
    </row>
    <row r="1948" spans="1:5" x14ac:dyDescent="0.4">
      <c r="A1948" s="21">
        <v>41760</v>
      </c>
      <c r="B1948">
        <v>3430</v>
      </c>
      <c r="C1948" s="1">
        <v>2298.1000000000004</v>
      </c>
      <c r="D1948">
        <v>3510.6592740840315</v>
      </c>
      <c r="E1948">
        <v>4378.1450314310314</v>
      </c>
    </row>
    <row r="1949" spans="1:5" x14ac:dyDescent="0.4">
      <c r="A1949" s="21">
        <v>41761</v>
      </c>
      <c r="B1949">
        <v>3650</v>
      </c>
      <c r="C1949" s="1">
        <v>2445.5</v>
      </c>
      <c r="D1949">
        <v>3664.1250678046767</v>
      </c>
      <c r="E1949">
        <v>4351.9884156229182</v>
      </c>
    </row>
    <row r="1950" spans="1:5" x14ac:dyDescent="0.4">
      <c r="A1950" s="21">
        <v>41762</v>
      </c>
      <c r="B1950">
        <v>2551</v>
      </c>
      <c r="C1950" s="1">
        <v>1709.17</v>
      </c>
      <c r="D1950">
        <v>3609.9096589911428</v>
      </c>
      <c r="E1950">
        <v>4364.2734894952328</v>
      </c>
    </row>
    <row r="1951" spans="1:5" x14ac:dyDescent="0.4">
      <c r="A1951" s="21">
        <v>41763</v>
      </c>
      <c r="B1951">
        <v>3430</v>
      </c>
      <c r="C1951" s="1">
        <v>2298.1000000000004</v>
      </c>
      <c r="D1951">
        <v>3320.3149285056388</v>
      </c>
      <c r="E1951">
        <v>4334.2144280632629</v>
      </c>
    </row>
    <row r="1952" spans="1:5" x14ac:dyDescent="0.4">
      <c r="A1952" s="21">
        <v>41764</v>
      </c>
      <c r="B1952">
        <v>2815</v>
      </c>
      <c r="C1952" s="1">
        <v>1886.0500000000002</v>
      </c>
      <c r="D1952">
        <v>3497.4893747325682</v>
      </c>
      <c r="E1952">
        <v>4377.904429016784</v>
      </c>
    </row>
    <row r="1953" spans="1:5" x14ac:dyDescent="0.4">
      <c r="A1953" s="21">
        <v>41765</v>
      </c>
      <c r="B1953">
        <v>3186</v>
      </c>
      <c r="C1953" s="1">
        <v>2134.6200000000003</v>
      </c>
      <c r="D1953">
        <v>3328.0070035648437</v>
      </c>
      <c r="E1953">
        <v>4351.7492473682869</v>
      </c>
    </row>
    <row r="1954" spans="1:5" x14ac:dyDescent="0.4">
      <c r="A1954" s="21">
        <v>41766</v>
      </c>
      <c r="B1954">
        <v>6470</v>
      </c>
      <c r="C1954" s="1">
        <v>4334.9000000000005</v>
      </c>
      <c r="D1954">
        <v>3202.2939909559091</v>
      </c>
      <c r="E1954">
        <v>4364.0336428057526</v>
      </c>
    </row>
    <row r="1955" spans="1:5" x14ac:dyDescent="0.4">
      <c r="A1955" s="21">
        <v>41767</v>
      </c>
      <c r="B1955">
        <v>3819</v>
      </c>
      <c r="C1955" s="1">
        <v>2558.73</v>
      </c>
      <c r="D1955">
        <v>3908.9021206043717</v>
      </c>
      <c r="E1955">
        <v>4333.9762300522261</v>
      </c>
    </row>
    <row r="1956" spans="1:5" x14ac:dyDescent="0.4">
      <c r="A1956" s="21">
        <v>41768</v>
      </c>
      <c r="B1956">
        <v>4071</v>
      </c>
      <c r="C1956" s="1">
        <v>2727.57</v>
      </c>
      <c r="D1956">
        <v>3834.7750929127242</v>
      </c>
      <c r="E1956">
        <v>4377.6638266025375</v>
      </c>
    </row>
    <row r="1957" spans="1:5" x14ac:dyDescent="0.4">
      <c r="A1957" s="21">
        <v>41769</v>
      </c>
      <c r="B1957">
        <v>3430</v>
      </c>
      <c r="C1957" s="1">
        <v>2298.1000000000004</v>
      </c>
      <c r="D1957">
        <v>3785.4945622768205</v>
      </c>
      <c r="E1957">
        <v>4351.5100791136565</v>
      </c>
    </row>
    <row r="1958" spans="1:5" x14ac:dyDescent="0.4">
      <c r="A1958" s="21">
        <v>41770</v>
      </c>
      <c r="B1958">
        <v>3430</v>
      </c>
      <c r="C1958" s="1">
        <v>2298.1000000000004</v>
      </c>
      <c r="D1958">
        <v>3867.5943853330182</v>
      </c>
      <c r="E1958">
        <v>4363.7937961162725</v>
      </c>
    </row>
    <row r="1959" spans="1:5" x14ac:dyDescent="0.4">
      <c r="A1959" s="21">
        <v>41771</v>
      </c>
      <c r="B1959">
        <v>3080</v>
      </c>
      <c r="C1959" s="1">
        <v>2063.6</v>
      </c>
      <c r="D1959">
        <v>3740.5407745188227</v>
      </c>
      <c r="E1959">
        <v>4333.7380320411894</v>
      </c>
    </row>
    <row r="1960" spans="1:5" x14ac:dyDescent="0.4">
      <c r="A1960" s="21">
        <v>41772</v>
      </c>
      <c r="B1960">
        <v>4689</v>
      </c>
      <c r="C1960" s="1">
        <v>3141.63</v>
      </c>
      <c r="D1960">
        <v>3544.3544123173083</v>
      </c>
      <c r="E1960">
        <v>4377.423224188291</v>
      </c>
    </row>
    <row r="1961" spans="1:5" x14ac:dyDescent="0.4">
      <c r="A1961" s="21">
        <v>41773</v>
      </c>
      <c r="B1961">
        <v>2696</v>
      </c>
      <c r="C1961" s="1">
        <v>1806.3200000000002</v>
      </c>
      <c r="D1961">
        <v>3871.6563250799686</v>
      </c>
      <c r="E1961">
        <v>4351.2709108590252</v>
      </c>
    </row>
    <row r="1962" spans="1:5" x14ac:dyDescent="0.4">
      <c r="A1962" s="21">
        <v>41774</v>
      </c>
      <c r="B1962">
        <v>3430</v>
      </c>
      <c r="C1962" s="1">
        <v>2298.1000000000004</v>
      </c>
      <c r="D1962">
        <v>3623.007963412866</v>
      </c>
      <c r="E1962">
        <v>4363.5539494267923</v>
      </c>
    </row>
    <row r="1963" spans="1:5" x14ac:dyDescent="0.4">
      <c r="A1963" s="21">
        <v>41775</v>
      </c>
      <c r="B1963">
        <v>3074</v>
      </c>
      <c r="C1963" s="1">
        <v>2059.58</v>
      </c>
      <c r="D1963">
        <v>3519.3980563324117</v>
      </c>
      <c r="E1963">
        <v>4333.4998340301518</v>
      </c>
    </row>
    <row r="1964" spans="1:5" x14ac:dyDescent="0.4">
      <c r="A1964" s="21">
        <v>41776</v>
      </c>
      <c r="B1964">
        <v>2776</v>
      </c>
      <c r="C1964" s="1">
        <v>1859.92</v>
      </c>
      <c r="D1964">
        <v>3555.1141440200427</v>
      </c>
      <c r="E1964">
        <v>4377.1826217740436</v>
      </c>
    </row>
    <row r="1965" spans="1:5" x14ac:dyDescent="0.4">
      <c r="A1965" s="21">
        <v>41777</v>
      </c>
      <c r="B1965">
        <v>2597</v>
      </c>
      <c r="C1965" s="1">
        <v>1739.99</v>
      </c>
      <c r="D1965">
        <v>3382.4944494981878</v>
      </c>
      <c r="E1965">
        <v>4351.0317426043948</v>
      </c>
    </row>
    <row r="1966" spans="1:5" x14ac:dyDescent="0.4">
      <c r="A1966" s="21">
        <v>41778</v>
      </c>
      <c r="B1966">
        <v>3146</v>
      </c>
      <c r="C1966" s="1">
        <v>2107.8200000000002</v>
      </c>
      <c r="D1966">
        <v>3185.5562311319613</v>
      </c>
      <c r="E1966">
        <v>4363.3141027373122</v>
      </c>
    </row>
    <row r="1967" spans="1:5" x14ac:dyDescent="0.4">
      <c r="A1967" s="21">
        <v>41779</v>
      </c>
      <c r="B1967">
        <v>3231</v>
      </c>
      <c r="C1967" s="1">
        <v>2164.77</v>
      </c>
      <c r="D1967">
        <v>3275.6799954051112</v>
      </c>
      <c r="E1967">
        <v>4333.261636019115</v>
      </c>
    </row>
    <row r="1968" spans="1:5" x14ac:dyDescent="0.4">
      <c r="A1968" s="21">
        <v>41780</v>
      </c>
      <c r="B1968">
        <v>3273</v>
      </c>
      <c r="C1968" s="1">
        <v>2192.9100000000003</v>
      </c>
      <c r="D1968">
        <v>3224.5820152221081</v>
      </c>
      <c r="E1968">
        <v>4376.9420193597971</v>
      </c>
    </row>
    <row r="1969" spans="1:5" x14ac:dyDescent="0.4">
      <c r="A1969" s="21">
        <v>41781</v>
      </c>
      <c r="B1969">
        <v>2577</v>
      </c>
      <c r="C1969" s="1">
        <v>1726.5900000000001</v>
      </c>
      <c r="D1969">
        <v>3171.0299405381679</v>
      </c>
      <c r="E1969">
        <v>4350.7925743497644</v>
      </c>
    </row>
    <row r="1970" spans="1:5" x14ac:dyDescent="0.4">
      <c r="A1970" s="21">
        <v>41782</v>
      </c>
      <c r="B1970">
        <v>3276</v>
      </c>
      <c r="C1970" s="1">
        <v>2194.92</v>
      </c>
      <c r="D1970">
        <v>3166.7850741034499</v>
      </c>
      <c r="E1970">
        <v>4363.074256047832</v>
      </c>
    </row>
    <row r="1971" spans="1:5" x14ac:dyDescent="0.4">
      <c r="A1971" s="21">
        <v>41783</v>
      </c>
      <c r="B1971">
        <v>2817</v>
      </c>
      <c r="C1971" s="1">
        <v>1887.39</v>
      </c>
      <c r="D1971">
        <v>3142.5593206505328</v>
      </c>
      <c r="E1971">
        <v>4333.0234380080792</v>
      </c>
    </row>
    <row r="1972" spans="1:5" x14ac:dyDescent="0.4">
      <c r="A1972" s="21">
        <v>41784</v>
      </c>
      <c r="B1972">
        <v>2577</v>
      </c>
      <c r="C1972" s="1">
        <v>1726.5900000000001</v>
      </c>
      <c r="D1972">
        <v>3024.4963564948803</v>
      </c>
      <c r="E1972">
        <v>4376.7014169455497</v>
      </c>
    </row>
    <row r="1973" spans="1:5" x14ac:dyDescent="0.4">
      <c r="A1973" s="21">
        <v>41785</v>
      </c>
      <c r="B1973">
        <v>3109</v>
      </c>
      <c r="C1973" s="1">
        <v>2083.0300000000002</v>
      </c>
      <c r="D1973">
        <v>3046.2633508834188</v>
      </c>
      <c r="E1973">
        <v>4350.5534060951341</v>
      </c>
    </row>
    <row r="1974" spans="1:5" x14ac:dyDescent="0.4">
      <c r="A1974" s="21">
        <v>41786</v>
      </c>
      <c r="B1974">
        <v>3249</v>
      </c>
      <c r="C1974" s="1">
        <v>2176.83</v>
      </c>
      <c r="D1974">
        <v>3012.0124432173543</v>
      </c>
      <c r="E1974">
        <v>4362.8344093583519</v>
      </c>
    </row>
    <row r="1975" spans="1:5" x14ac:dyDescent="0.4">
      <c r="A1975" s="21">
        <v>41787</v>
      </c>
      <c r="B1975">
        <v>3193</v>
      </c>
      <c r="C1975" s="1">
        <v>2139.31</v>
      </c>
      <c r="D1975">
        <v>2985.5699599689392</v>
      </c>
      <c r="E1975">
        <v>4332.7852399970425</v>
      </c>
    </row>
    <row r="1976" spans="1:5" x14ac:dyDescent="0.4">
      <c r="A1976" s="21">
        <v>41788</v>
      </c>
      <c r="B1976">
        <v>2582</v>
      </c>
      <c r="C1976" s="1">
        <v>1729.94</v>
      </c>
      <c r="D1976">
        <v>3121.807494177207</v>
      </c>
      <c r="E1976">
        <v>4376.4608145313032</v>
      </c>
    </row>
    <row r="1977" spans="1:5" x14ac:dyDescent="0.4">
      <c r="A1977" s="21">
        <v>41789</v>
      </c>
      <c r="B1977">
        <v>3238</v>
      </c>
      <c r="C1977" s="1">
        <v>2169.46</v>
      </c>
      <c r="D1977">
        <v>2990.6623404982433</v>
      </c>
      <c r="E1977">
        <v>4350.3142378405028</v>
      </c>
    </row>
    <row r="1978" spans="1:5" x14ac:dyDescent="0.4">
      <c r="A1978" s="21">
        <v>41790</v>
      </c>
      <c r="B1978">
        <v>2819</v>
      </c>
      <c r="C1978" s="1">
        <v>1888.73</v>
      </c>
      <c r="D1978">
        <v>2966.0506699537723</v>
      </c>
      <c r="E1978">
        <v>4362.5945626688717</v>
      </c>
    </row>
    <row r="1979" spans="1:5" x14ac:dyDescent="0.4">
      <c r="A1979" s="21">
        <v>41791</v>
      </c>
      <c r="B1979">
        <v>2557</v>
      </c>
      <c r="C1979" s="1">
        <v>1713.19</v>
      </c>
      <c r="D1979">
        <v>3034.7525549723905</v>
      </c>
      <c r="E1979">
        <v>4332.5470419860058</v>
      </c>
    </row>
    <row r="1980" spans="1:5" x14ac:dyDescent="0.4">
      <c r="A1980" s="21">
        <v>41792</v>
      </c>
      <c r="B1980">
        <v>3151</v>
      </c>
      <c r="C1980" s="1">
        <v>2111.17</v>
      </c>
      <c r="D1980">
        <v>2921.3036716813858</v>
      </c>
      <c r="E1980">
        <v>4376.2202121170567</v>
      </c>
    </row>
    <row r="1981" spans="1:5" x14ac:dyDescent="0.4">
      <c r="A1981" s="21">
        <v>41793</v>
      </c>
      <c r="B1981">
        <v>3326</v>
      </c>
      <c r="C1981" s="1">
        <v>2228.42</v>
      </c>
      <c r="D1981">
        <v>2891.7766602399101</v>
      </c>
      <c r="E1981">
        <v>4350.0750695858724</v>
      </c>
    </row>
    <row r="1982" spans="1:5" x14ac:dyDescent="0.4">
      <c r="A1982" s="21">
        <v>41794</v>
      </c>
      <c r="B1982">
        <v>3650</v>
      </c>
      <c r="C1982" s="1">
        <v>2445.5</v>
      </c>
      <c r="D1982">
        <v>3053.4301811152809</v>
      </c>
      <c r="E1982">
        <v>4362.3547159793916</v>
      </c>
    </row>
    <row r="1983" spans="1:5" x14ac:dyDescent="0.4">
      <c r="A1983" s="21">
        <v>41795</v>
      </c>
      <c r="B1983">
        <v>2651</v>
      </c>
      <c r="C1983" s="1">
        <v>1776.17</v>
      </c>
      <c r="D1983">
        <v>3120.8933714878999</v>
      </c>
      <c r="E1983">
        <v>4332.3088439749681</v>
      </c>
    </row>
    <row r="1984" spans="1:5" x14ac:dyDescent="0.4">
      <c r="A1984" s="21">
        <v>41796</v>
      </c>
      <c r="B1984">
        <v>3223</v>
      </c>
      <c r="C1984" s="1">
        <v>2159.4100000000003</v>
      </c>
      <c r="D1984">
        <v>2976.9763287893229</v>
      </c>
      <c r="E1984">
        <v>4375.9796097028093</v>
      </c>
    </row>
    <row r="1985" spans="1:5" x14ac:dyDescent="0.4">
      <c r="A1985" s="21">
        <v>41797</v>
      </c>
      <c r="B1985">
        <v>2720</v>
      </c>
      <c r="C1985" s="1">
        <v>1822.4</v>
      </c>
      <c r="D1985">
        <v>3110.8399744347835</v>
      </c>
      <c r="E1985">
        <v>4349.8359013312411</v>
      </c>
    </row>
    <row r="1986" spans="1:5" x14ac:dyDescent="0.4">
      <c r="A1986" s="21">
        <v>41798</v>
      </c>
      <c r="B1986">
        <v>3430</v>
      </c>
      <c r="C1986" s="1">
        <v>2298.1000000000004</v>
      </c>
      <c r="D1986">
        <v>3008.1422996486463</v>
      </c>
      <c r="E1986">
        <v>4362.1148692899114</v>
      </c>
    </row>
    <row r="1987" spans="1:5" x14ac:dyDescent="0.4">
      <c r="A1987" s="21">
        <v>41799</v>
      </c>
      <c r="B1987">
        <v>3064</v>
      </c>
      <c r="C1987" s="1">
        <v>2052.88</v>
      </c>
      <c r="D1987">
        <v>3015.9414691835968</v>
      </c>
      <c r="E1987">
        <v>4332.0706459639314</v>
      </c>
    </row>
    <row r="1988" spans="1:5" x14ac:dyDescent="0.4">
      <c r="A1988" s="21">
        <v>41800</v>
      </c>
      <c r="B1988">
        <v>3149</v>
      </c>
      <c r="C1988" s="1">
        <v>2109.83</v>
      </c>
      <c r="D1988">
        <v>3111.8679873831479</v>
      </c>
      <c r="E1988">
        <v>4375.7390072885628</v>
      </c>
    </row>
    <row r="1989" spans="1:5" x14ac:dyDescent="0.4">
      <c r="A1989" s="21">
        <v>41801</v>
      </c>
      <c r="B1989">
        <v>3312</v>
      </c>
      <c r="C1989" s="1">
        <v>2219.04</v>
      </c>
      <c r="D1989">
        <v>3085.8324364997147</v>
      </c>
      <c r="E1989">
        <v>4349.5967330766107</v>
      </c>
    </row>
    <row r="1990" spans="1:5" x14ac:dyDescent="0.4">
      <c r="A1990" s="21">
        <v>41802</v>
      </c>
      <c r="B1990">
        <v>2646</v>
      </c>
      <c r="C1990" s="1">
        <v>1772.8200000000002</v>
      </c>
      <c r="D1990">
        <v>3057.5697551164685</v>
      </c>
      <c r="E1990">
        <v>4361.8750226004313</v>
      </c>
    </row>
    <row r="1991" spans="1:5" x14ac:dyDescent="0.4">
      <c r="A1991" s="21">
        <v>41803</v>
      </c>
      <c r="B1991">
        <v>3397</v>
      </c>
      <c r="C1991" s="1">
        <v>2275.9900000000002</v>
      </c>
      <c r="D1991">
        <v>3077.040299623864</v>
      </c>
      <c r="E1991">
        <v>4331.8324479528947</v>
      </c>
    </row>
    <row r="1992" spans="1:5" x14ac:dyDescent="0.4">
      <c r="A1992" s="21">
        <v>41804</v>
      </c>
      <c r="B1992">
        <v>3015</v>
      </c>
      <c r="C1992" s="1">
        <v>2020.0500000000002</v>
      </c>
      <c r="D1992">
        <v>3098.9133639745842</v>
      </c>
      <c r="E1992">
        <v>4375.4984048743154</v>
      </c>
    </row>
    <row r="1993" spans="1:5" x14ac:dyDescent="0.4">
      <c r="A1993" s="21">
        <v>41805</v>
      </c>
      <c r="B1993">
        <v>2793</v>
      </c>
      <c r="C1993" s="1">
        <v>1871.3100000000002</v>
      </c>
      <c r="D1993">
        <v>3014.9657291516241</v>
      </c>
      <c r="E1993">
        <v>4349.3575648219794</v>
      </c>
    </row>
    <row r="1994" spans="1:5" x14ac:dyDescent="0.4">
      <c r="A1994" s="21">
        <v>41806</v>
      </c>
      <c r="B1994">
        <v>3480</v>
      </c>
      <c r="C1994" s="1">
        <v>2331.6000000000004</v>
      </c>
      <c r="D1994">
        <v>3071.6295583419919</v>
      </c>
      <c r="E1994">
        <v>4361.6351759109521</v>
      </c>
    </row>
    <row r="1995" spans="1:5" x14ac:dyDescent="0.4">
      <c r="A1995" s="21">
        <v>41807</v>
      </c>
      <c r="B1995">
        <v>3495</v>
      </c>
      <c r="C1995" s="1">
        <v>2341.65</v>
      </c>
      <c r="D1995">
        <v>3104.3950659700595</v>
      </c>
      <c r="E1995">
        <v>4331.5942499418579</v>
      </c>
    </row>
    <row r="1996" spans="1:5" x14ac:dyDescent="0.4">
      <c r="A1996" s="21">
        <v>41808</v>
      </c>
      <c r="B1996">
        <v>3553</v>
      </c>
      <c r="C1996" s="1">
        <v>2380.5100000000002</v>
      </c>
      <c r="D1996">
        <v>3095.2682810224901</v>
      </c>
      <c r="E1996">
        <v>4375.2578024600689</v>
      </c>
    </row>
    <row r="1997" spans="1:5" x14ac:dyDescent="0.4">
      <c r="A1997" s="21">
        <v>41809</v>
      </c>
      <c r="B1997">
        <v>2925</v>
      </c>
      <c r="C1997" s="1">
        <v>1959.7500000000002</v>
      </c>
      <c r="D1997">
        <v>3275.8191556791867</v>
      </c>
      <c r="E1997">
        <v>4349.118396567349</v>
      </c>
    </row>
    <row r="1998" spans="1:5" x14ac:dyDescent="0.4">
      <c r="A1998" s="21">
        <v>41810</v>
      </c>
      <c r="B1998">
        <v>3619</v>
      </c>
      <c r="C1998" s="1">
        <v>2424.73</v>
      </c>
      <c r="D1998">
        <v>3183.4619898195701</v>
      </c>
      <c r="E1998">
        <v>4361.3953292214719</v>
      </c>
    </row>
    <row r="1999" spans="1:5" x14ac:dyDescent="0.4">
      <c r="A1999" s="21">
        <v>41811</v>
      </c>
      <c r="B1999">
        <v>3132</v>
      </c>
      <c r="C1999" s="1">
        <v>2098.44</v>
      </c>
      <c r="D1999">
        <v>3180.570915823469</v>
      </c>
      <c r="E1999">
        <v>4331.3560519308212</v>
      </c>
    </row>
    <row r="2000" spans="1:5" x14ac:dyDescent="0.4">
      <c r="A2000" s="21">
        <v>41812</v>
      </c>
      <c r="B2000">
        <v>2730</v>
      </c>
      <c r="C2000" s="1">
        <v>1829.1000000000001</v>
      </c>
      <c r="D2000">
        <v>3270.9914993842958</v>
      </c>
      <c r="E2000">
        <v>4375.0172000458224</v>
      </c>
    </row>
    <row r="2001" spans="1:5" x14ac:dyDescent="0.4">
      <c r="A2001" s="21">
        <v>41813</v>
      </c>
      <c r="B2001">
        <v>3381</v>
      </c>
      <c r="C2001" s="1">
        <v>2265.27</v>
      </c>
      <c r="D2001">
        <v>3154.5326327141656</v>
      </c>
      <c r="E2001">
        <v>4348.8792283127177</v>
      </c>
    </row>
    <row r="2002" spans="1:5" x14ac:dyDescent="0.4">
      <c r="A2002" s="21">
        <v>41814</v>
      </c>
      <c r="B2002">
        <v>3486</v>
      </c>
      <c r="C2002" s="1">
        <v>2335.6200000000003</v>
      </c>
      <c r="D2002">
        <v>3114.5643757790772</v>
      </c>
      <c r="E2002">
        <v>4361.1554825319918</v>
      </c>
    </row>
    <row r="2003" spans="1:5" x14ac:dyDescent="0.4">
      <c r="A2003" s="21">
        <v>41815</v>
      </c>
      <c r="B2003">
        <v>3303</v>
      </c>
      <c r="C2003" s="1">
        <v>2213.0100000000002</v>
      </c>
      <c r="D2003">
        <v>3269.4239749975582</v>
      </c>
      <c r="E2003">
        <v>4331.1178539197845</v>
      </c>
    </row>
    <row r="2004" spans="1:5" x14ac:dyDescent="0.4">
      <c r="A2004" s="21">
        <v>41816</v>
      </c>
      <c r="B2004">
        <v>2747</v>
      </c>
      <c r="C2004" s="1">
        <v>1840.49</v>
      </c>
      <c r="D2004">
        <v>3253.4825916042141</v>
      </c>
      <c r="E2004">
        <v>4374.776597631575</v>
      </c>
    </row>
    <row r="2005" spans="1:5" x14ac:dyDescent="0.4">
      <c r="A2005" s="21">
        <v>41817</v>
      </c>
      <c r="B2005">
        <v>3381</v>
      </c>
      <c r="C2005" s="1">
        <v>2265.27</v>
      </c>
      <c r="D2005">
        <v>3095.1881702360324</v>
      </c>
      <c r="E2005">
        <v>4348.6400600580873</v>
      </c>
    </row>
    <row r="2006" spans="1:5" x14ac:dyDescent="0.4">
      <c r="A2006" s="21">
        <v>41818</v>
      </c>
      <c r="B2006">
        <v>2983</v>
      </c>
      <c r="C2006" s="1">
        <v>1998.6100000000001</v>
      </c>
      <c r="D2006">
        <v>3231.8990029062447</v>
      </c>
      <c r="E2006">
        <v>4360.9156358425116</v>
      </c>
    </row>
    <row r="2007" spans="1:5" x14ac:dyDescent="0.4">
      <c r="A2007" s="21">
        <v>41819</v>
      </c>
      <c r="B2007">
        <v>2646</v>
      </c>
      <c r="C2007" s="1">
        <v>1772.8200000000002</v>
      </c>
      <c r="D2007">
        <v>3165.2566274777037</v>
      </c>
      <c r="E2007">
        <v>4330.8796559087468</v>
      </c>
    </row>
    <row r="2008" spans="1:5" x14ac:dyDescent="0.4">
      <c r="A2008" s="21">
        <v>41820</v>
      </c>
      <c r="B2008">
        <v>3400</v>
      </c>
      <c r="C2008" s="1">
        <v>2278</v>
      </c>
      <c r="D2008">
        <v>3013.4140954207537</v>
      </c>
      <c r="E2008">
        <v>4374.5359952173285</v>
      </c>
    </row>
    <row r="2009" spans="1:5" x14ac:dyDescent="0.4">
      <c r="A2009" s="21">
        <v>41821</v>
      </c>
      <c r="B2009">
        <v>3629</v>
      </c>
      <c r="C2009" s="1">
        <v>2431.4300000000003</v>
      </c>
      <c r="D2009">
        <v>3159.8542002465756</v>
      </c>
      <c r="E2009">
        <v>4348.400891803456</v>
      </c>
    </row>
    <row r="2010" spans="1:5" x14ac:dyDescent="0.4">
      <c r="A2010" s="21">
        <v>41822</v>
      </c>
      <c r="B2010">
        <v>3725</v>
      </c>
      <c r="C2010" s="1">
        <v>2495.75</v>
      </c>
      <c r="D2010">
        <v>3208.0447203926769</v>
      </c>
      <c r="E2010">
        <v>4360.6757891530315</v>
      </c>
    </row>
    <row r="2011" spans="1:5" x14ac:dyDescent="0.4">
      <c r="A2011" s="21">
        <v>41823</v>
      </c>
      <c r="B2011">
        <v>2975</v>
      </c>
      <c r="C2011" s="1">
        <v>1993.2500000000002</v>
      </c>
      <c r="D2011">
        <v>3230.3750451582491</v>
      </c>
      <c r="E2011">
        <v>4330.6414578977101</v>
      </c>
    </row>
    <row r="2012" spans="1:5" x14ac:dyDescent="0.4">
      <c r="A2012" s="21">
        <v>41824</v>
      </c>
      <c r="B2012">
        <v>3740</v>
      </c>
      <c r="C2012" s="1">
        <v>2505.8000000000002</v>
      </c>
      <c r="D2012">
        <v>3275.6382304350263</v>
      </c>
      <c r="E2012">
        <v>4374.2953928030811</v>
      </c>
    </row>
    <row r="2013" spans="1:5" x14ac:dyDescent="0.4">
      <c r="A2013" s="21">
        <v>41825</v>
      </c>
      <c r="B2013">
        <v>3237</v>
      </c>
      <c r="C2013" s="1">
        <v>2168.79</v>
      </c>
      <c r="D2013">
        <v>3322.7447749191906</v>
      </c>
      <c r="E2013">
        <v>4348.1617235488256</v>
      </c>
    </row>
    <row r="2014" spans="1:5" x14ac:dyDescent="0.4">
      <c r="A2014" s="21">
        <v>41826</v>
      </c>
      <c r="B2014">
        <v>2880</v>
      </c>
      <c r="C2014" s="1">
        <v>1929.6000000000001</v>
      </c>
      <c r="D2014">
        <v>3239.3512416364665</v>
      </c>
      <c r="E2014">
        <v>4360.4359424635513</v>
      </c>
    </row>
    <row r="2015" spans="1:5" x14ac:dyDescent="0.4">
      <c r="A2015" s="21">
        <v>41827</v>
      </c>
      <c r="B2015">
        <v>3538</v>
      </c>
      <c r="C2015" s="1">
        <v>2370.46</v>
      </c>
      <c r="D2015">
        <v>3273.6610007330105</v>
      </c>
      <c r="E2015">
        <v>4330.4032598866734</v>
      </c>
    </row>
    <row r="2016" spans="1:5" x14ac:dyDescent="0.4">
      <c r="A2016" s="21">
        <v>41828</v>
      </c>
      <c r="B2016">
        <v>3560</v>
      </c>
      <c r="C2016" s="1">
        <v>2385.2000000000003</v>
      </c>
      <c r="D2016">
        <v>3283.4526623942243</v>
      </c>
      <c r="E2016">
        <v>4374.0547903888346</v>
      </c>
    </row>
    <row r="2017" spans="1:5" x14ac:dyDescent="0.4">
      <c r="A2017" s="21">
        <v>41829</v>
      </c>
      <c r="B2017">
        <v>3501</v>
      </c>
      <c r="C2017" s="1">
        <v>2345.67</v>
      </c>
      <c r="D2017">
        <v>3256.5505889340011</v>
      </c>
      <c r="E2017">
        <v>4347.9225552941944</v>
      </c>
    </row>
    <row r="2018" spans="1:5" x14ac:dyDescent="0.4">
      <c r="A2018" s="21">
        <v>41830</v>
      </c>
      <c r="B2018">
        <v>3650</v>
      </c>
      <c r="C2018" s="1">
        <v>2445.5</v>
      </c>
      <c r="D2018">
        <v>3399.3087674858452</v>
      </c>
      <c r="E2018">
        <v>4360.1960957740712</v>
      </c>
    </row>
    <row r="2019" spans="1:5" x14ac:dyDescent="0.4">
      <c r="A2019" s="21">
        <v>41831</v>
      </c>
      <c r="B2019">
        <v>3480</v>
      </c>
      <c r="C2019" s="1">
        <v>2331.6000000000004</v>
      </c>
      <c r="D2019">
        <v>3406.1058525121857</v>
      </c>
      <c r="E2019">
        <v>4330.1650618756366</v>
      </c>
    </row>
    <row r="2020" spans="1:5" x14ac:dyDescent="0.4">
      <c r="A2020" s="21">
        <v>41832</v>
      </c>
      <c r="B2020">
        <v>3113</v>
      </c>
      <c r="C2020" s="1">
        <v>2085.71</v>
      </c>
      <c r="D2020">
        <v>3344.0864500226999</v>
      </c>
      <c r="E2020">
        <v>4373.814187974589</v>
      </c>
    </row>
    <row r="2021" spans="1:5" x14ac:dyDescent="0.4">
      <c r="A2021" s="21">
        <v>41833</v>
      </c>
      <c r="B2021">
        <v>2864</v>
      </c>
      <c r="C2021" s="1">
        <v>1918.88</v>
      </c>
      <c r="D2021">
        <v>3409.2675636322756</v>
      </c>
      <c r="E2021">
        <v>4347.683387039564</v>
      </c>
    </row>
    <row r="2022" spans="1:5" x14ac:dyDescent="0.4">
      <c r="A2022" s="21">
        <v>41834</v>
      </c>
      <c r="B2022">
        <v>3628</v>
      </c>
      <c r="C2022" s="1">
        <v>2430.7600000000002</v>
      </c>
      <c r="D2022">
        <v>3285.0828038433965</v>
      </c>
      <c r="E2022">
        <v>4359.9562490845919</v>
      </c>
    </row>
    <row r="2023" spans="1:5" x14ac:dyDescent="0.4">
      <c r="A2023" s="21">
        <v>41835</v>
      </c>
      <c r="B2023">
        <v>3641</v>
      </c>
      <c r="C2023" s="1">
        <v>2439.4700000000003</v>
      </c>
      <c r="D2023">
        <v>3265.9469202555142</v>
      </c>
      <c r="E2023">
        <v>4329.9268638645999</v>
      </c>
    </row>
    <row r="2024" spans="1:5" x14ac:dyDescent="0.4">
      <c r="A2024" s="21">
        <v>41836</v>
      </c>
      <c r="B2024">
        <v>3662</v>
      </c>
      <c r="C2024" s="1">
        <v>2453.54</v>
      </c>
      <c r="D2024">
        <v>3428.2879698976199</v>
      </c>
      <c r="E2024">
        <v>4373.5735855603416</v>
      </c>
    </row>
    <row r="2025" spans="1:5" x14ac:dyDescent="0.4">
      <c r="A2025" s="21">
        <v>41837</v>
      </c>
      <c r="B2025">
        <v>2938</v>
      </c>
      <c r="C2025" s="1">
        <v>1968.46</v>
      </c>
      <c r="D2025">
        <v>3438.686195417506</v>
      </c>
      <c r="E2025">
        <v>4347.4442187849327</v>
      </c>
    </row>
    <row r="2026" spans="1:5" x14ac:dyDescent="0.4">
      <c r="A2026" s="21">
        <v>41838</v>
      </c>
      <c r="B2026">
        <v>3560</v>
      </c>
      <c r="C2026" s="1">
        <v>2385.2000000000003</v>
      </c>
      <c r="D2026">
        <v>3281.3888628554123</v>
      </c>
      <c r="E2026">
        <v>4359.7164023951118</v>
      </c>
    </row>
    <row r="2027" spans="1:5" x14ac:dyDescent="0.4">
      <c r="A2027" s="21">
        <v>41839</v>
      </c>
      <c r="B2027">
        <v>2551</v>
      </c>
      <c r="C2027" s="1">
        <v>1709.17</v>
      </c>
      <c r="D2027">
        <v>3426.5626902396284</v>
      </c>
      <c r="E2027">
        <v>4329.6886658535623</v>
      </c>
    </row>
    <row r="2028" spans="1:5" x14ac:dyDescent="0.4">
      <c r="A2028" s="21">
        <v>41840</v>
      </c>
      <c r="B2028">
        <v>3430</v>
      </c>
      <c r="C2028" s="1">
        <v>2298.1000000000004</v>
      </c>
      <c r="D2028">
        <v>3250.0391136441876</v>
      </c>
      <c r="E2028">
        <v>4373.3329831460951</v>
      </c>
    </row>
    <row r="2029" spans="1:5" x14ac:dyDescent="0.4">
      <c r="A2029" s="21">
        <v>41841</v>
      </c>
      <c r="B2029">
        <v>3447</v>
      </c>
      <c r="C2029" s="1">
        <v>2309.4900000000002</v>
      </c>
      <c r="D2029">
        <v>3212.3280213408198</v>
      </c>
      <c r="E2029">
        <v>4347.2050505303023</v>
      </c>
    </row>
    <row r="2030" spans="1:5" x14ac:dyDescent="0.4">
      <c r="A2030" s="21">
        <v>41842</v>
      </c>
      <c r="B2030">
        <v>3130</v>
      </c>
      <c r="C2030" s="1">
        <v>2097.1</v>
      </c>
      <c r="D2030">
        <v>3337.475921595093</v>
      </c>
      <c r="E2030">
        <v>4359.4765557056317</v>
      </c>
    </row>
    <row r="2031" spans="1:5" x14ac:dyDescent="0.4">
      <c r="A2031" s="21">
        <v>41843</v>
      </c>
      <c r="B2031">
        <v>3454</v>
      </c>
      <c r="C2031" s="1">
        <v>2314.1800000000003</v>
      </c>
      <c r="D2031">
        <v>3279.5446625899854</v>
      </c>
      <c r="E2031">
        <v>4329.4504678425255</v>
      </c>
    </row>
    <row r="2032" spans="1:5" x14ac:dyDescent="0.4">
      <c r="A2032" s="21">
        <v>41844</v>
      </c>
      <c r="B2032">
        <v>2963</v>
      </c>
      <c r="C2032" s="1">
        <v>1985.21</v>
      </c>
      <c r="D2032">
        <v>3240.9371551866448</v>
      </c>
      <c r="E2032">
        <v>4373.0923807318477</v>
      </c>
    </row>
    <row r="2033" spans="1:5" x14ac:dyDescent="0.4">
      <c r="A2033" s="21">
        <v>41845</v>
      </c>
      <c r="B2033">
        <v>7315</v>
      </c>
      <c r="C2033" s="1">
        <v>4901.05</v>
      </c>
      <c r="D2033">
        <v>3276.5993941729544</v>
      </c>
      <c r="E2033">
        <v>4346.965882275671</v>
      </c>
    </row>
    <row r="2034" spans="1:5" x14ac:dyDescent="0.4">
      <c r="A2034" s="21">
        <v>41846</v>
      </c>
      <c r="B2034">
        <v>3650</v>
      </c>
      <c r="C2034" s="1">
        <v>2445.5</v>
      </c>
      <c r="D2034">
        <v>3915.3429933123698</v>
      </c>
      <c r="E2034">
        <v>4359.2367090161515</v>
      </c>
    </row>
    <row r="2035" spans="1:5" x14ac:dyDescent="0.4">
      <c r="A2035" s="21">
        <v>41847</v>
      </c>
      <c r="B2035">
        <v>3747</v>
      </c>
      <c r="C2035" s="1">
        <v>2510.4900000000002</v>
      </c>
      <c r="D2035">
        <v>3790.2793422166478</v>
      </c>
      <c r="E2035">
        <v>4329.2122698314888</v>
      </c>
    </row>
    <row r="2036" spans="1:5" x14ac:dyDescent="0.4">
      <c r="A2036" s="21">
        <v>41848</v>
      </c>
      <c r="B2036">
        <v>3076</v>
      </c>
      <c r="C2036" s="1">
        <v>2060.92</v>
      </c>
      <c r="D2036">
        <v>3919.2341733281219</v>
      </c>
      <c r="E2036">
        <v>4372.8517783176012</v>
      </c>
    </row>
    <row r="2037" spans="1:5" x14ac:dyDescent="0.4">
      <c r="A2037" s="21">
        <v>41849</v>
      </c>
      <c r="B2037">
        <v>3414</v>
      </c>
      <c r="C2037" s="1">
        <v>2287.38</v>
      </c>
      <c r="D2037">
        <v>3723.041061992762</v>
      </c>
      <c r="E2037">
        <v>4346.7267140210406</v>
      </c>
    </row>
    <row r="2038" spans="1:5" x14ac:dyDescent="0.4">
      <c r="A2038" s="21">
        <v>41850</v>
      </c>
      <c r="B2038">
        <v>3153</v>
      </c>
      <c r="C2038" s="1">
        <v>2112.5100000000002</v>
      </c>
      <c r="D2038">
        <v>3596.3410492933708</v>
      </c>
      <c r="E2038">
        <v>4358.9968623266714</v>
      </c>
    </row>
    <row r="2039" spans="1:5" x14ac:dyDescent="0.4">
      <c r="A2039" s="21">
        <v>41851</v>
      </c>
      <c r="B2039">
        <v>2740</v>
      </c>
      <c r="C2039" s="1">
        <v>1835.8000000000002</v>
      </c>
      <c r="D2039">
        <v>3642.9589620332699</v>
      </c>
      <c r="E2039">
        <v>4328.9740718204521</v>
      </c>
    </row>
    <row r="2040" spans="1:5" x14ac:dyDescent="0.4">
      <c r="A2040" s="21">
        <v>41852</v>
      </c>
      <c r="B2040">
        <v>7946</v>
      </c>
      <c r="C2040" s="1">
        <v>5323.8200000000006</v>
      </c>
      <c r="D2040">
        <v>3444.8680128107203</v>
      </c>
      <c r="E2040">
        <v>4372.6111759033547</v>
      </c>
    </row>
    <row r="2041" spans="1:5" x14ac:dyDescent="0.4">
      <c r="A2041" s="21">
        <v>41853</v>
      </c>
      <c r="B2041">
        <v>6887</v>
      </c>
      <c r="C2041" s="1">
        <v>4614.29</v>
      </c>
      <c r="D2041">
        <v>4095.2418521531827</v>
      </c>
      <c r="E2041">
        <v>4346.4875457664093</v>
      </c>
    </row>
    <row r="2042" spans="1:5" x14ac:dyDescent="0.4">
      <c r="A2042" s="21">
        <v>41854</v>
      </c>
      <c r="B2042">
        <v>6088</v>
      </c>
      <c r="C2042" s="1">
        <v>4078.96</v>
      </c>
      <c r="D2042">
        <v>4703.9520850463359</v>
      </c>
      <c r="E2042">
        <v>4358.7570156371921</v>
      </c>
    </row>
    <row r="2043" spans="1:5" x14ac:dyDescent="0.4">
      <c r="A2043" s="21">
        <v>41855</v>
      </c>
      <c r="B2043">
        <v>7239</v>
      </c>
      <c r="C2043" s="1">
        <v>4850.13</v>
      </c>
      <c r="D2043">
        <v>4921.2140510505269</v>
      </c>
      <c r="E2043">
        <v>4328.7358738094154</v>
      </c>
    </row>
    <row r="2044" spans="1:5" x14ac:dyDescent="0.4">
      <c r="A2044" s="21">
        <v>41856</v>
      </c>
      <c r="B2044">
        <v>7565</v>
      </c>
      <c r="C2044" s="1">
        <v>5068.55</v>
      </c>
      <c r="D2044">
        <v>5172.3508239824687</v>
      </c>
      <c r="E2044">
        <v>4372.3705734891073</v>
      </c>
    </row>
    <row r="2045" spans="1:5" x14ac:dyDescent="0.4">
      <c r="A2045" s="21">
        <v>41857</v>
      </c>
      <c r="B2045">
        <v>7841</v>
      </c>
      <c r="C2045" s="1">
        <v>5253.47</v>
      </c>
      <c r="D2045">
        <v>5734.7984404717963</v>
      </c>
      <c r="E2045">
        <v>4346.2483775117789</v>
      </c>
    </row>
    <row r="2046" spans="1:5" x14ac:dyDescent="0.4">
      <c r="A2046" s="21">
        <v>41858</v>
      </c>
      <c r="B2046">
        <v>6257</v>
      </c>
      <c r="C2046" s="1">
        <v>4192.1900000000005</v>
      </c>
      <c r="D2046">
        <v>6078.7952264757369</v>
      </c>
      <c r="E2046">
        <v>4358.517168947712</v>
      </c>
    </row>
    <row r="2047" spans="1:5" x14ac:dyDescent="0.4">
      <c r="A2047" s="21">
        <v>41859</v>
      </c>
      <c r="B2047">
        <v>7583</v>
      </c>
      <c r="C2047" s="1">
        <v>5080.6100000000006</v>
      </c>
      <c r="D2047">
        <v>5961.0369959129648</v>
      </c>
      <c r="E2047">
        <v>4328.4976757983777</v>
      </c>
    </row>
    <row r="2048" spans="1:5" x14ac:dyDescent="0.4">
      <c r="A2048" s="21">
        <v>41860</v>
      </c>
      <c r="B2048">
        <v>6607</v>
      </c>
      <c r="C2048" s="1">
        <v>4426.6900000000005</v>
      </c>
      <c r="D2048">
        <v>6414.0185643081359</v>
      </c>
      <c r="E2048">
        <v>4372.1299710748608</v>
      </c>
    </row>
    <row r="2049" spans="1:5" x14ac:dyDescent="0.4">
      <c r="A2049" s="21">
        <v>41861</v>
      </c>
      <c r="B2049">
        <v>5899</v>
      </c>
      <c r="C2049" s="1">
        <v>3952.3300000000004</v>
      </c>
      <c r="D2049">
        <v>6427.2288173748057</v>
      </c>
      <c r="E2049">
        <v>4346.0092092571476</v>
      </c>
    </row>
    <row r="2050" spans="1:5" x14ac:dyDescent="0.4">
      <c r="A2050" s="21">
        <v>41862</v>
      </c>
      <c r="B2050">
        <v>6956</v>
      </c>
      <c r="C2050" s="1">
        <v>4660.5200000000004</v>
      </c>
      <c r="D2050">
        <v>6201.1272136028574</v>
      </c>
      <c r="E2050">
        <v>4358.2773222582318</v>
      </c>
    </row>
    <row r="2051" spans="1:5" x14ac:dyDescent="0.4">
      <c r="A2051" s="21">
        <v>41863</v>
      </c>
      <c r="B2051">
        <v>7193</v>
      </c>
      <c r="C2051" s="1">
        <v>4819.3100000000004</v>
      </c>
      <c r="D2051">
        <v>6501.9630090773817</v>
      </c>
      <c r="E2051">
        <v>4328.259477787341</v>
      </c>
    </row>
    <row r="2052" spans="1:5" x14ac:dyDescent="0.4">
      <c r="A2052" s="21">
        <v>41864</v>
      </c>
      <c r="B2052">
        <v>7380</v>
      </c>
      <c r="C2052" s="1">
        <v>4944.6000000000004</v>
      </c>
      <c r="D2052">
        <v>6589.9091762781482</v>
      </c>
      <c r="E2052">
        <v>4371.8893686606143</v>
      </c>
    </row>
    <row r="2053" spans="1:5" x14ac:dyDescent="0.4">
      <c r="A2053" s="21">
        <v>41865</v>
      </c>
      <c r="B2053">
        <v>3650</v>
      </c>
      <c r="C2053" s="1">
        <v>2445.5</v>
      </c>
      <c r="D2053">
        <v>6583.6794051664901</v>
      </c>
      <c r="E2053">
        <v>4345.7700410025172</v>
      </c>
    </row>
    <row r="2054" spans="1:5" x14ac:dyDescent="0.4">
      <c r="A2054" s="21">
        <v>41866</v>
      </c>
      <c r="B2054">
        <v>7383</v>
      </c>
      <c r="C2054" s="1">
        <v>4946.6100000000006</v>
      </c>
      <c r="D2054">
        <v>6273.0106889980525</v>
      </c>
      <c r="E2054">
        <v>4358.0374755687517</v>
      </c>
    </row>
    <row r="2055" spans="1:5" x14ac:dyDescent="0.4">
      <c r="A2055" s="21">
        <v>41867</v>
      </c>
      <c r="B2055">
        <v>6386</v>
      </c>
      <c r="C2055" s="1">
        <v>4278.62</v>
      </c>
      <c r="D2055">
        <v>6430.6299148159223</v>
      </c>
      <c r="E2055">
        <v>4328.0212797763043</v>
      </c>
    </row>
    <row r="2056" spans="1:5" x14ac:dyDescent="0.4">
      <c r="A2056" s="21">
        <v>41868</v>
      </c>
      <c r="B2056">
        <v>6221</v>
      </c>
      <c r="C2056" s="1">
        <v>4168.0700000000006</v>
      </c>
      <c r="D2056">
        <v>6260.0637071593637</v>
      </c>
      <c r="E2056">
        <v>4371.6487662463669</v>
      </c>
    </row>
    <row r="2057" spans="1:5" x14ac:dyDescent="0.4">
      <c r="A2057" s="21">
        <v>41869</v>
      </c>
      <c r="B2057">
        <v>7476</v>
      </c>
      <c r="C2057" s="1">
        <v>5008.92</v>
      </c>
      <c r="D2057">
        <v>6464.9961729560255</v>
      </c>
      <c r="E2057">
        <v>4345.530872747886</v>
      </c>
    </row>
    <row r="2058" spans="1:5" x14ac:dyDescent="0.4">
      <c r="A2058" s="21">
        <v>41870</v>
      </c>
      <c r="B2058">
        <v>7686</v>
      </c>
      <c r="C2058" s="1">
        <v>5149.62</v>
      </c>
      <c r="D2058">
        <v>6595.5834338797677</v>
      </c>
      <c r="E2058">
        <v>4357.7976288792715</v>
      </c>
    </row>
    <row r="2059" spans="1:5" x14ac:dyDescent="0.4">
      <c r="A2059" s="21">
        <v>41871</v>
      </c>
      <c r="B2059">
        <v>7692</v>
      </c>
      <c r="C2059" s="1">
        <v>5153.6400000000003</v>
      </c>
      <c r="D2059">
        <v>6602.5393554479078</v>
      </c>
      <c r="E2059">
        <v>4327.7830817652675</v>
      </c>
    </row>
    <row r="2060" spans="1:5" x14ac:dyDescent="0.4">
      <c r="A2060" s="21">
        <v>41872</v>
      </c>
      <c r="B2060">
        <v>6142</v>
      </c>
      <c r="C2060" s="1">
        <v>4115.1400000000003</v>
      </c>
      <c r="D2060">
        <v>7020.7446598438019</v>
      </c>
      <c r="E2060">
        <v>4371.4081638321204</v>
      </c>
    </row>
    <row r="2061" spans="1:5" x14ac:dyDescent="0.4">
      <c r="A2061" s="21">
        <v>41873</v>
      </c>
      <c r="B2061">
        <v>7581</v>
      </c>
      <c r="C2061" s="1">
        <v>5079.2700000000004</v>
      </c>
      <c r="D2061">
        <v>6841.3907793774688</v>
      </c>
      <c r="E2061">
        <v>4345.2917044932556</v>
      </c>
    </row>
    <row r="2062" spans="1:5" x14ac:dyDescent="0.4">
      <c r="A2062" s="21">
        <v>41874</v>
      </c>
      <c r="B2062">
        <v>6877</v>
      </c>
      <c r="C2062" s="1">
        <v>4607.59</v>
      </c>
      <c r="D2062">
        <v>6786.33084637096</v>
      </c>
      <c r="E2062">
        <v>4357.5577821897914</v>
      </c>
    </row>
    <row r="2063" spans="1:5" x14ac:dyDescent="0.4">
      <c r="A2063" s="21">
        <v>41875</v>
      </c>
      <c r="B2063">
        <v>6299</v>
      </c>
      <c r="C2063" s="1">
        <v>4220.33</v>
      </c>
      <c r="D2063">
        <v>7023.7915902237046</v>
      </c>
      <c r="E2063">
        <v>4327.5448837542308</v>
      </c>
    </row>
    <row r="2064" spans="1:5" x14ac:dyDescent="0.4">
      <c r="A2064" s="21">
        <v>41876</v>
      </c>
      <c r="B2064">
        <v>7641</v>
      </c>
      <c r="C2064" s="1">
        <v>5119.47</v>
      </c>
      <c r="D2064">
        <v>6883.6917331945251</v>
      </c>
      <c r="E2064">
        <v>4371.167561417873</v>
      </c>
    </row>
    <row r="2065" spans="1:5" x14ac:dyDescent="0.4">
      <c r="A2065" s="21">
        <v>41877</v>
      </c>
      <c r="B2065">
        <v>3807</v>
      </c>
      <c r="C2065" s="1">
        <v>2550.69</v>
      </c>
      <c r="D2065">
        <v>6824.8193167531017</v>
      </c>
      <c r="E2065">
        <v>4345.0525362386243</v>
      </c>
    </row>
    <row r="2066" spans="1:5" x14ac:dyDescent="0.4">
      <c r="A2066" s="21">
        <v>41878</v>
      </c>
      <c r="B2066">
        <v>7639</v>
      </c>
      <c r="C2066" s="1">
        <v>5118.13</v>
      </c>
      <c r="D2066">
        <v>6530.2303460557014</v>
      </c>
      <c r="E2066">
        <v>4357.3179355003113</v>
      </c>
    </row>
    <row r="2067" spans="1:5" x14ac:dyDescent="0.4">
      <c r="A2067" s="21">
        <v>41879</v>
      </c>
      <c r="B2067">
        <v>4647</v>
      </c>
      <c r="C2067" s="1">
        <v>3113.4900000000002</v>
      </c>
      <c r="D2067">
        <v>6703.2546927838712</v>
      </c>
      <c r="E2067">
        <v>4327.3066857431941</v>
      </c>
    </row>
    <row r="2068" spans="1:5" x14ac:dyDescent="0.4">
      <c r="A2068" s="21">
        <v>41880</v>
      </c>
      <c r="B2068">
        <v>5012</v>
      </c>
      <c r="C2068" s="1">
        <v>3358.0400000000004</v>
      </c>
      <c r="D2068">
        <v>6167.4733718783309</v>
      </c>
      <c r="E2068">
        <v>4370.9269590036265</v>
      </c>
    </row>
    <row r="2069" spans="1:5" x14ac:dyDescent="0.4">
      <c r="A2069" s="21">
        <v>41881</v>
      </c>
      <c r="B2069">
        <v>2846</v>
      </c>
      <c r="C2069" s="1">
        <v>1906.8200000000002</v>
      </c>
      <c r="D2069">
        <v>6201.2022846933305</v>
      </c>
      <c r="E2069">
        <v>4344.8133679839939</v>
      </c>
    </row>
    <row r="2070" spans="1:5" x14ac:dyDescent="0.4">
      <c r="A2070" s="21">
        <v>41882</v>
      </c>
      <c r="B2070">
        <v>2910</v>
      </c>
      <c r="C2070" s="1">
        <v>1949.7</v>
      </c>
      <c r="D2070">
        <v>5618.5970238613127</v>
      </c>
      <c r="E2070">
        <v>4357.0780888108311</v>
      </c>
    </row>
    <row r="2071" spans="1:5" x14ac:dyDescent="0.4">
      <c r="A2071" s="21">
        <v>41883</v>
      </c>
      <c r="B2071">
        <v>3092</v>
      </c>
      <c r="C2071" s="1">
        <v>2071.6400000000003</v>
      </c>
      <c r="D2071">
        <v>5017.0819977921747</v>
      </c>
      <c r="E2071">
        <v>4327.0684877321573</v>
      </c>
    </row>
    <row r="2072" spans="1:5" x14ac:dyDescent="0.4">
      <c r="A2072" s="21">
        <v>41884</v>
      </c>
      <c r="B2072">
        <v>3650</v>
      </c>
      <c r="C2072" s="1">
        <v>2445.5</v>
      </c>
      <c r="D2072">
        <v>4857.7057582698417</v>
      </c>
      <c r="E2072">
        <v>4370.68635658938</v>
      </c>
    </row>
    <row r="2073" spans="1:5" x14ac:dyDescent="0.4">
      <c r="A2073" s="21">
        <v>41885</v>
      </c>
      <c r="B2073">
        <v>7474</v>
      </c>
      <c r="C2073" s="1">
        <v>5007.58</v>
      </c>
      <c r="D2073">
        <v>4633.6976314986186</v>
      </c>
      <c r="E2073">
        <v>4344.5741997293635</v>
      </c>
    </row>
    <row r="2074" spans="1:5" x14ac:dyDescent="0.4">
      <c r="A2074" s="21">
        <v>41886</v>
      </c>
      <c r="B2074">
        <v>5906</v>
      </c>
      <c r="C2074" s="1">
        <v>3957.0200000000004</v>
      </c>
      <c r="D2074">
        <v>4948.1188498381807</v>
      </c>
      <c r="E2074">
        <v>4356.838242121351</v>
      </c>
    </row>
    <row r="2075" spans="1:5" x14ac:dyDescent="0.4">
      <c r="A2075" s="21">
        <v>41887</v>
      </c>
      <c r="B2075">
        <v>7382</v>
      </c>
      <c r="C2075" s="1">
        <v>4945.9400000000005</v>
      </c>
      <c r="D2075">
        <v>5282.1843357983553</v>
      </c>
      <c r="E2075">
        <v>4326.8302897211206</v>
      </c>
    </row>
    <row r="2076" spans="1:5" x14ac:dyDescent="0.4">
      <c r="A2076" s="21">
        <v>41888</v>
      </c>
      <c r="B2076">
        <v>6205</v>
      </c>
      <c r="C2076" s="1">
        <v>4157.3500000000004</v>
      </c>
      <c r="D2076">
        <v>5636.9036358294388</v>
      </c>
      <c r="E2076">
        <v>4370.4457541751326</v>
      </c>
    </row>
    <row r="2077" spans="1:5" x14ac:dyDescent="0.4">
      <c r="A2077" s="21">
        <v>41889</v>
      </c>
      <c r="B2077">
        <v>5678</v>
      </c>
      <c r="C2077" s="1">
        <v>3804.26</v>
      </c>
      <c r="D2077">
        <v>5543.7315002761788</v>
      </c>
      <c r="E2077">
        <v>4344.3350314747322</v>
      </c>
    </row>
    <row r="2078" spans="1:5" x14ac:dyDescent="0.4">
      <c r="A2078" s="21">
        <v>41890</v>
      </c>
      <c r="B2078">
        <v>7064</v>
      </c>
      <c r="C2078" s="1">
        <v>4732.88</v>
      </c>
      <c r="D2078">
        <v>5769.2139115085965</v>
      </c>
      <c r="E2078">
        <v>4356.5983954318708</v>
      </c>
    </row>
    <row r="2079" spans="1:5" x14ac:dyDescent="0.4">
      <c r="A2079" s="21">
        <v>41891</v>
      </c>
      <c r="B2079">
        <v>7150</v>
      </c>
      <c r="C2079" s="1">
        <v>4790.5</v>
      </c>
      <c r="D2079">
        <v>5978.9643673082855</v>
      </c>
      <c r="E2079">
        <v>4326.5920917100839</v>
      </c>
    </row>
    <row r="2080" spans="1:5" x14ac:dyDescent="0.4">
      <c r="A2080" s="21">
        <v>41892</v>
      </c>
      <c r="B2080">
        <v>7263</v>
      </c>
      <c r="C2080" s="1">
        <v>4866.21</v>
      </c>
      <c r="D2080">
        <v>5967.0169671647764</v>
      </c>
      <c r="E2080">
        <v>4370.2051517608861</v>
      </c>
    </row>
    <row r="2081" spans="1:5" x14ac:dyDescent="0.4">
      <c r="A2081" s="21">
        <v>41893</v>
      </c>
      <c r="B2081">
        <v>5799</v>
      </c>
      <c r="C2081" s="1">
        <v>3885.3300000000004</v>
      </c>
      <c r="D2081">
        <v>6417.1650799431254</v>
      </c>
      <c r="E2081">
        <v>4344.0958632201018</v>
      </c>
    </row>
    <row r="2082" spans="1:5" x14ac:dyDescent="0.4">
      <c r="A2082" s="21">
        <v>41894</v>
      </c>
      <c r="B2082">
        <v>6802</v>
      </c>
      <c r="C2082" s="1">
        <v>4557.34</v>
      </c>
      <c r="D2082">
        <v>6312.5627334882902</v>
      </c>
      <c r="E2082">
        <v>4356.3585487423907</v>
      </c>
    </row>
    <row r="2083" spans="1:5" x14ac:dyDescent="0.4">
      <c r="A2083" s="21">
        <v>41895</v>
      </c>
      <c r="B2083">
        <v>6086</v>
      </c>
      <c r="C2083" s="1">
        <v>4077.6200000000003</v>
      </c>
      <c r="D2083">
        <v>6183.0668051274934</v>
      </c>
      <c r="E2083">
        <v>4326.3538936990471</v>
      </c>
    </row>
    <row r="2084" spans="1:5" x14ac:dyDescent="0.4">
      <c r="A2084" s="21">
        <v>41896</v>
      </c>
      <c r="B2084">
        <v>5510</v>
      </c>
      <c r="C2084" s="1">
        <v>3691.7000000000003</v>
      </c>
      <c r="D2084">
        <v>6387.2217450647231</v>
      </c>
      <c r="E2084">
        <v>4369.9645493466387</v>
      </c>
    </row>
    <row r="2085" spans="1:5" x14ac:dyDescent="0.4">
      <c r="A2085" s="21">
        <v>41897</v>
      </c>
      <c r="B2085">
        <v>6648</v>
      </c>
      <c r="C2085" s="1">
        <v>4454.16</v>
      </c>
      <c r="D2085">
        <v>6249.6853720419513</v>
      </c>
      <c r="E2085">
        <v>4343.8566949654705</v>
      </c>
    </row>
    <row r="2086" spans="1:5" x14ac:dyDescent="0.4">
      <c r="A2086" s="21">
        <v>41898</v>
      </c>
      <c r="B2086">
        <v>6705</v>
      </c>
      <c r="C2086" s="1">
        <v>4492.3500000000004</v>
      </c>
      <c r="D2086">
        <v>6102.6962366283078</v>
      </c>
      <c r="E2086">
        <v>4356.1187020529105</v>
      </c>
    </row>
    <row r="2087" spans="1:5" x14ac:dyDescent="0.4">
      <c r="A2087" s="21">
        <v>41899</v>
      </c>
      <c r="B2087">
        <v>6667</v>
      </c>
      <c r="C2087" s="1">
        <v>4466.8900000000003</v>
      </c>
      <c r="D2087">
        <v>6415.5776256418476</v>
      </c>
      <c r="E2087">
        <v>4326.1156956880104</v>
      </c>
    </row>
    <row r="2088" spans="1:5" x14ac:dyDescent="0.4">
      <c r="A2088" s="21">
        <v>41900</v>
      </c>
      <c r="B2088">
        <v>5300</v>
      </c>
      <c r="C2088" s="1">
        <v>3551</v>
      </c>
      <c r="D2088">
        <v>6475.0346354467201</v>
      </c>
      <c r="E2088">
        <v>4369.7239469323922</v>
      </c>
    </row>
    <row r="2089" spans="1:5" x14ac:dyDescent="0.4">
      <c r="A2089" s="21">
        <v>41901</v>
      </c>
      <c r="B2089">
        <v>3273</v>
      </c>
      <c r="C2089" s="1">
        <v>2192.9100000000003</v>
      </c>
      <c r="D2089">
        <v>6073.1979846147542</v>
      </c>
      <c r="E2089">
        <v>4343.6175267108401</v>
      </c>
    </row>
    <row r="2090" spans="1:5" x14ac:dyDescent="0.4">
      <c r="A2090" s="21">
        <v>41902</v>
      </c>
      <c r="B2090">
        <v>5726</v>
      </c>
      <c r="C2090" s="1">
        <v>3836.42</v>
      </c>
      <c r="D2090">
        <v>5804.5717218504869</v>
      </c>
      <c r="E2090">
        <v>4355.8788553634313</v>
      </c>
    </row>
    <row r="2091" spans="1:5" x14ac:dyDescent="0.4">
      <c r="A2091" s="21">
        <v>41903</v>
      </c>
      <c r="B2091">
        <v>3923</v>
      </c>
      <c r="C2091" s="1">
        <v>2628.4100000000003</v>
      </c>
      <c r="D2091">
        <v>5795.4262042864912</v>
      </c>
      <c r="E2091">
        <v>4325.8774976769728</v>
      </c>
    </row>
    <row r="2092" spans="1:5" x14ac:dyDescent="0.4">
      <c r="A2092" s="21">
        <v>41904</v>
      </c>
      <c r="B2092">
        <v>4148</v>
      </c>
      <c r="C2092" s="1">
        <v>2779.1600000000003</v>
      </c>
      <c r="D2092">
        <v>5289.9483933882457</v>
      </c>
      <c r="E2092">
        <v>4369.4833445181457</v>
      </c>
    </row>
    <row r="2093" spans="1:5" x14ac:dyDescent="0.4">
      <c r="A2093" s="21">
        <v>41905</v>
      </c>
      <c r="B2093">
        <v>2820</v>
      </c>
      <c r="C2093" s="1">
        <v>1889.4</v>
      </c>
      <c r="D2093">
        <v>5297.2783239173305</v>
      </c>
      <c r="E2093">
        <v>4343.3783584562088</v>
      </c>
    </row>
    <row r="2094" spans="1:5" x14ac:dyDescent="0.4">
      <c r="A2094" s="21">
        <v>41906</v>
      </c>
      <c r="B2094">
        <v>3081</v>
      </c>
      <c r="C2094" s="1">
        <v>2064.27</v>
      </c>
      <c r="D2094">
        <v>4878.9371449965411</v>
      </c>
      <c r="E2094">
        <v>4355.6390086739511</v>
      </c>
    </row>
    <row r="2095" spans="1:5" x14ac:dyDescent="0.4">
      <c r="A2095" s="21">
        <v>41907</v>
      </c>
      <c r="B2095">
        <v>3430</v>
      </c>
      <c r="C2095" s="1">
        <v>2298.1000000000004</v>
      </c>
      <c r="D2095">
        <v>4421.3281726739087</v>
      </c>
      <c r="E2095">
        <v>4325.6392996659361</v>
      </c>
    </row>
    <row r="2096" spans="1:5" x14ac:dyDescent="0.4">
      <c r="A2096" s="21">
        <v>41908</v>
      </c>
      <c r="B2096">
        <v>6646</v>
      </c>
      <c r="C2096" s="1">
        <v>4452.8200000000006</v>
      </c>
      <c r="D2096">
        <v>4408.4158059697447</v>
      </c>
      <c r="E2096">
        <v>4369.2427421038983</v>
      </c>
    </row>
    <row r="2097" spans="1:5" x14ac:dyDescent="0.4">
      <c r="A2097" s="21">
        <v>41909</v>
      </c>
      <c r="B2097">
        <v>5759</v>
      </c>
      <c r="C2097" s="1">
        <v>3858.53</v>
      </c>
      <c r="D2097">
        <v>4767.1300965127784</v>
      </c>
      <c r="E2097">
        <v>4343.1391902015785</v>
      </c>
    </row>
    <row r="2098" spans="1:5" x14ac:dyDescent="0.4">
      <c r="A2098" s="21">
        <v>41910</v>
      </c>
      <c r="B2098">
        <v>5211</v>
      </c>
      <c r="C2098" s="1">
        <v>3491.3700000000003</v>
      </c>
      <c r="D2098">
        <v>4761.626688143142</v>
      </c>
      <c r="E2098">
        <v>4355.399161984471</v>
      </c>
    </row>
    <row r="2099" spans="1:5" x14ac:dyDescent="0.4">
      <c r="A2099" s="21">
        <v>41911</v>
      </c>
      <c r="B2099">
        <v>6463</v>
      </c>
      <c r="C2099" s="1">
        <v>4330.21</v>
      </c>
      <c r="D2099">
        <v>5037.3153025242791</v>
      </c>
      <c r="E2099">
        <v>4325.4011016548993</v>
      </c>
    </row>
    <row r="2100" spans="1:5" x14ac:dyDescent="0.4">
      <c r="A2100" s="21">
        <v>41912</v>
      </c>
      <c r="B2100">
        <v>6658</v>
      </c>
      <c r="C2100" s="1">
        <v>4460.8600000000006</v>
      </c>
      <c r="D2100">
        <v>5250.9659206806073</v>
      </c>
      <c r="E2100">
        <v>4369.0021396896518</v>
      </c>
    </row>
    <row r="2101" spans="1:5" x14ac:dyDescent="0.4">
      <c r="A2101" s="21">
        <v>41913</v>
      </c>
      <c r="B2101">
        <v>6728</v>
      </c>
      <c r="C2101" s="1">
        <v>4507.76</v>
      </c>
      <c r="D2101">
        <v>5290.7292068268907</v>
      </c>
      <c r="E2101">
        <v>4342.9000219469472</v>
      </c>
    </row>
    <row r="2102" spans="1:5" x14ac:dyDescent="0.4">
      <c r="A2102" s="21">
        <v>41914</v>
      </c>
      <c r="B2102">
        <v>5350</v>
      </c>
      <c r="C2102" s="1">
        <v>3584.5</v>
      </c>
      <c r="D2102">
        <v>5767.5781581156161</v>
      </c>
      <c r="E2102">
        <v>4355.1593152949908</v>
      </c>
    </row>
    <row r="2103" spans="1:5" x14ac:dyDescent="0.4">
      <c r="A2103" s="21">
        <v>41915</v>
      </c>
      <c r="B2103">
        <v>6591</v>
      </c>
      <c r="C2103" s="1">
        <v>4415.97</v>
      </c>
      <c r="D2103">
        <v>5677.879972062733</v>
      </c>
      <c r="E2103">
        <v>4325.1629036438626</v>
      </c>
    </row>
    <row r="2104" spans="1:5" x14ac:dyDescent="0.4">
      <c r="A2104" s="21">
        <v>41916</v>
      </c>
      <c r="B2104">
        <v>3650</v>
      </c>
      <c r="C2104" s="1">
        <v>2445.5</v>
      </c>
      <c r="D2104">
        <v>5625.4923483055172</v>
      </c>
      <c r="E2104">
        <v>4368.7615372754044</v>
      </c>
    </row>
    <row r="2105" spans="1:5" x14ac:dyDescent="0.4">
      <c r="A2105" s="21">
        <v>41917</v>
      </c>
      <c r="B2105">
        <v>2619</v>
      </c>
      <c r="C2105" s="1">
        <v>1754.73</v>
      </c>
      <c r="D2105">
        <v>5516.9578692544565</v>
      </c>
      <c r="E2105">
        <v>4342.6608536923168</v>
      </c>
    </row>
    <row r="2106" spans="1:5" x14ac:dyDescent="0.4">
      <c r="A2106" s="21">
        <v>41918</v>
      </c>
      <c r="B2106">
        <v>6550</v>
      </c>
      <c r="C2106" s="1">
        <v>4388.5</v>
      </c>
      <c r="D2106">
        <v>5032.4481294655016</v>
      </c>
      <c r="E2106">
        <v>4354.9194686055107</v>
      </c>
    </row>
    <row r="2107" spans="1:5" x14ac:dyDescent="0.4">
      <c r="A2107" s="21">
        <v>41919</v>
      </c>
      <c r="B2107">
        <v>5054</v>
      </c>
      <c r="C2107" s="1">
        <v>3386.1800000000003</v>
      </c>
      <c r="D2107">
        <v>5073.2640710080759</v>
      </c>
      <c r="E2107">
        <v>4324.9247056328259</v>
      </c>
    </row>
    <row r="2108" spans="1:5" x14ac:dyDescent="0.4">
      <c r="A2108" s="21">
        <v>41920</v>
      </c>
      <c r="B2108">
        <v>4469</v>
      </c>
      <c r="C2108" s="1">
        <v>2994.23</v>
      </c>
      <c r="D2108">
        <v>5265.8313066509081</v>
      </c>
      <c r="E2108">
        <v>4368.5209348611579</v>
      </c>
    </row>
    <row r="2109" spans="1:5" x14ac:dyDescent="0.4">
      <c r="A2109" s="21">
        <v>41921</v>
      </c>
      <c r="B2109">
        <v>3430</v>
      </c>
      <c r="C2109" s="1">
        <v>2298.1000000000004</v>
      </c>
      <c r="D2109">
        <v>5164.59156889102</v>
      </c>
      <c r="E2109">
        <v>4342.4216854376855</v>
      </c>
    </row>
    <row r="2110" spans="1:5" x14ac:dyDescent="0.4">
      <c r="A2110" s="21">
        <v>41922</v>
      </c>
      <c r="B2110">
        <v>3048</v>
      </c>
      <c r="C2110" s="1">
        <v>2042.16</v>
      </c>
      <c r="D2110">
        <v>4675.7543346642533</v>
      </c>
      <c r="E2110">
        <v>4354.6796219160306</v>
      </c>
    </row>
    <row r="2111" spans="1:5" x14ac:dyDescent="0.4">
      <c r="A2111" s="21">
        <v>41923</v>
      </c>
      <c r="B2111">
        <v>3430</v>
      </c>
      <c r="C2111" s="1">
        <v>2298.1000000000004</v>
      </c>
      <c r="D2111">
        <v>4571.8877635918097</v>
      </c>
      <c r="E2111">
        <v>4324.6865076217891</v>
      </c>
    </row>
    <row r="2112" spans="1:5" x14ac:dyDescent="0.4">
      <c r="A2112" s="21">
        <v>41924</v>
      </c>
      <c r="B2112">
        <v>5119</v>
      </c>
      <c r="C2112" s="1">
        <v>3429.73</v>
      </c>
      <c r="D2112">
        <v>4400.5229865929577</v>
      </c>
      <c r="E2112">
        <v>4368.2803324469114</v>
      </c>
    </row>
    <row r="2113" spans="1:5" x14ac:dyDescent="0.4">
      <c r="A2113" s="21">
        <v>41925</v>
      </c>
      <c r="B2113">
        <v>5155</v>
      </c>
      <c r="C2113" s="1">
        <v>3453.8500000000004</v>
      </c>
      <c r="D2113">
        <v>4327.3670651588864</v>
      </c>
      <c r="E2113">
        <v>4342.1825171830551</v>
      </c>
    </row>
    <row r="2114" spans="1:5" x14ac:dyDescent="0.4">
      <c r="A2114" s="21">
        <v>41926</v>
      </c>
      <c r="B2114">
        <v>6332</v>
      </c>
      <c r="C2114" s="1">
        <v>4242.4400000000005</v>
      </c>
      <c r="D2114">
        <v>4632.2114777981742</v>
      </c>
      <c r="E2114">
        <v>4354.4397752265504</v>
      </c>
    </row>
    <row r="2115" spans="1:5" x14ac:dyDescent="0.4">
      <c r="A2115" s="21">
        <v>41927</v>
      </c>
      <c r="B2115">
        <v>6511</v>
      </c>
      <c r="C2115" s="1">
        <v>4362.37</v>
      </c>
      <c r="D2115">
        <v>4947.6563875118736</v>
      </c>
      <c r="E2115">
        <v>4324.4483096107515</v>
      </c>
    </row>
    <row r="2116" spans="1:5" x14ac:dyDescent="0.4">
      <c r="A2116" s="21">
        <v>41928</v>
      </c>
      <c r="B2116">
        <v>5221</v>
      </c>
      <c r="C2116" s="1">
        <v>3498.07</v>
      </c>
      <c r="D2116">
        <v>4986.6059753080472</v>
      </c>
      <c r="E2116">
        <v>4368.039730032664</v>
      </c>
    </row>
    <row r="2117" spans="1:5" x14ac:dyDescent="0.4">
      <c r="A2117" s="21">
        <v>41929</v>
      </c>
      <c r="B2117">
        <v>6466</v>
      </c>
      <c r="C2117" s="1">
        <v>4332.22</v>
      </c>
      <c r="D2117">
        <v>5224.3045687120148</v>
      </c>
      <c r="E2117">
        <v>4341.9433489284238</v>
      </c>
    </row>
    <row r="2118" spans="1:5" x14ac:dyDescent="0.4">
      <c r="A2118" s="21">
        <v>41930</v>
      </c>
      <c r="B2118">
        <v>5651</v>
      </c>
      <c r="C2118" s="1">
        <v>3786.17</v>
      </c>
      <c r="D2118">
        <v>5467.5201768049874</v>
      </c>
      <c r="E2118">
        <v>4354.1999285370703</v>
      </c>
    </row>
    <row r="2119" spans="1:5" x14ac:dyDescent="0.4">
      <c r="A2119" s="21">
        <v>41931</v>
      </c>
      <c r="B2119">
        <v>3430</v>
      </c>
      <c r="C2119" s="1">
        <v>2298.1000000000004</v>
      </c>
      <c r="D2119">
        <v>5257.0260921221943</v>
      </c>
      <c r="E2119">
        <v>4324.2101115997148</v>
      </c>
    </row>
    <row r="2120" spans="1:5" x14ac:dyDescent="0.4">
      <c r="A2120" s="21">
        <v>41932</v>
      </c>
      <c r="B2120">
        <v>6510</v>
      </c>
      <c r="C2120" s="1">
        <v>4361.7</v>
      </c>
      <c r="D2120">
        <v>5162.567973173861</v>
      </c>
      <c r="E2120">
        <v>4367.7991276184184</v>
      </c>
    </row>
    <row r="2121" spans="1:5" x14ac:dyDescent="0.4">
      <c r="A2121" s="21">
        <v>41933</v>
      </c>
      <c r="B2121">
        <v>6709</v>
      </c>
      <c r="C2121" s="1">
        <v>4495.0300000000007</v>
      </c>
      <c r="D2121">
        <v>5413.3380287666296</v>
      </c>
      <c r="E2121">
        <v>4341.7041806737934</v>
      </c>
    </row>
    <row r="2122" spans="1:5" x14ac:dyDescent="0.4">
      <c r="A2122" s="21">
        <v>41934</v>
      </c>
      <c r="B2122">
        <v>6668</v>
      </c>
      <c r="C2122" s="1">
        <v>4467.5600000000004</v>
      </c>
      <c r="D2122">
        <v>5360.5738974226842</v>
      </c>
      <c r="E2122">
        <v>4353.960081847591</v>
      </c>
    </row>
    <row r="2123" spans="1:5" x14ac:dyDescent="0.4">
      <c r="A2123" s="21">
        <v>41935</v>
      </c>
      <c r="B2123">
        <v>3650</v>
      </c>
      <c r="C2123" s="1">
        <v>2445.5</v>
      </c>
      <c r="D2123">
        <v>5838.0159815249599</v>
      </c>
      <c r="E2123">
        <v>4323.971913588678</v>
      </c>
    </row>
    <row r="2124" spans="1:5" x14ac:dyDescent="0.4">
      <c r="A2124" s="21">
        <v>41936</v>
      </c>
      <c r="B2124">
        <v>6521</v>
      </c>
      <c r="C2124" s="1">
        <v>4369.0700000000006</v>
      </c>
      <c r="D2124">
        <v>5509.5134614504213</v>
      </c>
      <c r="E2124">
        <v>4367.5585252041719</v>
      </c>
    </row>
    <row r="2125" spans="1:5" x14ac:dyDescent="0.4">
      <c r="A2125" s="21">
        <v>41937</v>
      </c>
      <c r="B2125">
        <v>5722</v>
      </c>
      <c r="C2125" s="1">
        <v>3833.7400000000002</v>
      </c>
      <c r="D2125">
        <v>5408.1255536736644</v>
      </c>
      <c r="E2125">
        <v>4341.4650124191621</v>
      </c>
    </row>
    <row r="2126" spans="1:5" x14ac:dyDescent="0.4">
      <c r="A2126" s="21">
        <v>41938</v>
      </c>
      <c r="B2126">
        <v>5477</v>
      </c>
      <c r="C2126" s="1">
        <v>3669.59</v>
      </c>
      <c r="D2126">
        <v>5685.3051266290486</v>
      </c>
      <c r="E2126">
        <v>4353.7202351581109</v>
      </c>
    </row>
    <row r="2127" spans="1:5" x14ac:dyDescent="0.4">
      <c r="A2127" s="21">
        <v>41939</v>
      </c>
      <c r="B2127">
        <v>6444</v>
      </c>
      <c r="C2127" s="1">
        <v>4317.4800000000005</v>
      </c>
      <c r="D2127">
        <v>5711.3141580581669</v>
      </c>
      <c r="E2127">
        <v>4323.7337155776413</v>
      </c>
    </row>
    <row r="2128" spans="1:5" x14ac:dyDescent="0.4">
      <c r="A2128" s="21">
        <v>41940</v>
      </c>
      <c r="B2128">
        <v>6599</v>
      </c>
      <c r="C2128" s="1">
        <v>4421.33</v>
      </c>
      <c r="D2128">
        <v>5551.2698122265328</v>
      </c>
      <c r="E2128">
        <v>4367.3179227899245</v>
      </c>
    </row>
    <row r="2129" spans="1:5" x14ac:dyDescent="0.4">
      <c r="A2129" s="21">
        <v>41941</v>
      </c>
      <c r="B2129">
        <v>6687</v>
      </c>
      <c r="C2129" s="1">
        <v>4480.29</v>
      </c>
      <c r="D2129">
        <v>5955.0640849624233</v>
      </c>
      <c r="E2129">
        <v>4341.2258441645317</v>
      </c>
    </row>
    <row r="2130" spans="1:5" x14ac:dyDescent="0.4">
      <c r="A2130" s="21">
        <v>41942</v>
      </c>
      <c r="B2130">
        <v>5345</v>
      </c>
      <c r="C2130" s="1">
        <v>3581.15</v>
      </c>
      <c r="D2130">
        <v>6149.14923862858</v>
      </c>
      <c r="E2130">
        <v>4353.4803884686307</v>
      </c>
    </row>
    <row r="2131" spans="1:5" x14ac:dyDescent="0.4">
      <c r="A2131" s="21">
        <v>41943</v>
      </c>
      <c r="B2131">
        <v>6633</v>
      </c>
      <c r="C2131" s="1">
        <v>4444.1100000000006</v>
      </c>
      <c r="D2131">
        <v>5731.6703630511001</v>
      </c>
      <c r="E2131">
        <v>4323.4955175666046</v>
      </c>
    </row>
    <row r="2132" spans="1:5" x14ac:dyDescent="0.4">
      <c r="A2132" s="21">
        <v>41944</v>
      </c>
      <c r="B2132">
        <v>5784</v>
      </c>
      <c r="C2132" s="1">
        <v>3875.28</v>
      </c>
      <c r="D2132">
        <v>6114.7210466072756</v>
      </c>
      <c r="E2132">
        <v>4367.077320375678</v>
      </c>
    </row>
    <row r="2133" spans="1:5" x14ac:dyDescent="0.4">
      <c r="A2133" s="21">
        <v>41945</v>
      </c>
      <c r="B2133">
        <v>5213</v>
      </c>
      <c r="C2133" s="1">
        <v>3492.71</v>
      </c>
      <c r="D2133">
        <v>6120.824009004109</v>
      </c>
      <c r="E2133">
        <v>4340.9866759099004</v>
      </c>
    </row>
    <row r="2134" spans="1:5" x14ac:dyDescent="0.4">
      <c r="A2134" s="21">
        <v>41946</v>
      </c>
      <c r="B2134">
        <v>6000</v>
      </c>
      <c r="C2134" s="1">
        <v>4020.0000000000005</v>
      </c>
      <c r="D2134">
        <v>5702.8220748016838</v>
      </c>
      <c r="E2134">
        <v>4353.2405417791506</v>
      </c>
    </row>
    <row r="2135" spans="1:5" x14ac:dyDescent="0.4">
      <c r="A2135" s="21">
        <v>41947</v>
      </c>
      <c r="B2135">
        <v>6469</v>
      </c>
      <c r="C2135" s="1">
        <v>4334.2300000000005</v>
      </c>
      <c r="D2135">
        <v>5970.6060515112222</v>
      </c>
      <c r="E2135">
        <v>4323.2573195555669</v>
      </c>
    </row>
    <row r="2136" spans="1:5" x14ac:dyDescent="0.4">
      <c r="A2136" s="21">
        <v>41948</v>
      </c>
      <c r="B2136">
        <v>6519</v>
      </c>
      <c r="C2136" s="1">
        <v>4367.7300000000005</v>
      </c>
      <c r="D2136">
        <v>6107.1287074600559</v>
      </c>
      <c r="E2136">
        <v>4366.8367179614306</v>
      </c>
    </row>
    <row r="2137" spans="1:5" x14ac:dyDescent="0.4">
      <c r="A2137" s="21">
        <v>41949</v>
      </c>
      <c r="B2137">
        <v>5292</v>
      </c>
      <c r="C2137" s="1">
        <v>3545.6400000000003</v>
      </c>
      <c r="D2137">
        <v>5907.0579974920565</v>
      </c>
      <c r="E2137">
        <v>4340.7475076552701</v>
      </c>
    </row>
    <row r="2138" spans="1:5" x14ac:dyDescent="0.4">
      <c r="A2138" s="21">
        <v>41950</v>
      </c>
      <c r="B2138">
        <v>6643</v>
      </c>
      <c r="C2138" s="1">
        <v>4450.8100000000004</v>
      </c>
      <c r="D2138">
        <v>6029.2374854809914</v>
      </c>
      <c r="E2138">
        <v>4353.0006950896714</v>
      </c>
    </row>
    <row r="2139" spans="1:5" x14ac:dyDescent="0.4">
      <c r="A2139" s="21">
        <v>41951</v>
      </c>
      <c r="B2139">
        <v>5813</v>
      </c>
      <c r="C2139" s="1">
        <v>3894.71</v>
      </c>
      <c r="D2139">
        <v>6184.6127500160737</v>
      </c>
      <c r="E2139">
        <v>4323.0191215445302</v>
      </c>
    </row>
    <row r="2140" spans="1:5" x14ac:dyDescent="0.4">
      <c r="A2140" s="21">
        <v>41952</v>
      </c>
      <c r="B2140">
        <v>5319</v>
      </c>
      <c r="C2140" s="1">
        <v>3563.73</v>
      </c>
      <c r="D2140">
        <v>5849.4169139139822</v>
      </c>
      <c r="E2140">
        <v>4366.5961155471841</v>
      </c>
    </row>
    <row r="2141" spans="1:5" x14ac:dyDescent="0.4">
      <c r="A2141" s="21">
        <v>41953</v>
      </c>
      <c r="B2141">
        <v>6571</v>
      </c>
      <c r="C2141" s="1">
        <v>4402.5700000000006</v>
      </c>
      <c r="D2141">
        <v>5994.5512658891512</v>
      </c>
      <c r="E2141">
        <v>4340.5083394006388</v>
      </c>
    </row>
    <row r="2142" spans="1:5" x14ac:dyDescent="0.4">
      <c r="A2142" s="21">
        <v>41954</v>
      </c>
      <c r="B2142">
        <v>6955</v>
      </c>
      <c r="C2142" s="1">
        <v>4659.8500000000004</v>
      </c>
      <c r="D2142">
        <v>6134.6513232622146</v>
      </c>
      <c r="E2142">
        <v>4352.7608484001912</v>
      </c>
    </row>
    <row r="2143" spans="1:5" x14ac:dyDescent="0.4">
      <c r="A2143" s="21">
        <v>41955</v>
      </c>
      <c r="B2143">
        <v>6972</v>
      </c>
      <c r="C2143" s="1">
        <v>4671.2400000000007</v>
      </c>
      <c r="D2143">
        <v>5986.7299817532594</v>
      </c>
      <c r="E2143">
        <v>4322.7809235334935</v>
      </c>
    </row>
    <row r="2144" spans="1:5" x14ac:dyDescent="0.4">
      <c r="A2144" s="21">
        <v>41956</v>
      </c>
      <c r="B2144">
        <v>5542</v>
      </c>
      <c r="C2144" s="1">
        <v>3713.1400000000003</v>
      </c>
      <c r="D2144">
        <v>6406.8448948389541</v>
      </c>
      <c r="E2144">
        <v>4366.3555131329376</v>
      </c>
    </row>
    <row r="2145" spans="1:5" x14ac:dyDescent="0.4">
      <c r="A2145" s="21">
        <v>41957</v>
      </c>
      <c r="B2145">
        <v>6912</v>
      </c>
      <c r="C2145" s="1">
        <v>4631.04</v>
      </c>
      <c r="D2145">
        <v>6314.5194232539543</v>
      </c>
      <c r="E2145">
        <v>4340.2691711460084</v>
      </c>
    </row>
    <row r="2146" spans="1:5" x14ac:dyDescent="0.4">
      <c r="A2146" s="21">
        <v>41958</v>
      </c>
      <c r="B2146">
        <v>6078</v>
      </c>
      <c r="C2146" s="1">
        <v>4072.26</v>
      </c>
      <c r="D2146">
        <v>6125.4279918626808</v>
      </c>
      <c r="E2146">
        <v>4352.5210017107111</v>
      </c>
    </row>
    <row r="2147" spans="1:5" x14ac:dyDescent="0.4">
      <c r="A2147" s="21">
        <v>41959</v>
      </c>
      <c r="B2147">
        <v>5498</v>
      </c>
      <c r="C2147" s="1">
        <v>3683.6600000000003</v>
      </c>
      <c r="D2147">
        <v>6358.3169983911657</v>
      </c>
      <c r="E2147">
        <v>4322.5427255224567</v>
      </c>
    </row>
    <row r="2148" spans="1:5" x14ac:dyDescent="0.4">
      <c r="A2148" s="21">
        <v>41960</v>
      </c>
      <c r="B2148">
        <v>6713</v>
      </c>
      <c r="C2148" s="1">
        <v>4497.71</v>
      </c>
      <c r="D2148">
        <v>6279.0349011911476</v>
      </c>
      <c r="E2148">
        <v>4366.1149107186902</v>
      </c>
    </row>
    <row r="2149" spans="1:5" x14ac:dyDescent="0.4">
      <c r="A2149" s="21">
        <v>41961</v>
      </c>
      <c r="B2149">
        <v>6979</v>
      </c>
      <c r="C2149" s="1">
        <v>4675.93</v>
      </c>
      <c r="D2149">
        <v>6060.426873096405</v>
      </c>
      <c r="E2149">
        <v>4340.0300028913771</v>
      </c>
    </row>
    <row r="2150" spans="1:5" x14ac:dyDescent="0.4">
      <c r="A2150" s="21">
        <v>41962</v>
      </c>
      <c r="B2150">
        <v>6916</v>
      </c>
      <c r="C2150" s="1">
        <v>4633.72</v>
      </c>
      <c r="D2150">
        <v>6447.8960790860519</v>
      </c>
      <c r="E2150">
        <v>4352.2811550212309</v>
      </c>
    </row>
    <row r="2151" spans="1:5" x14ac:dyDescent="0.4">
      <c r="A2151" s="21">
        <v>41963</v>
      </c>
      <c r="B2151">
        <v>5570</v>
      </c>
      <c r="C2151" s="1">
        <v>3731.9</v>
      </c>
      <c r="D2151">
        <v>6601.7520603038092</v>
      </c>
      <c r="E2151">
        <v>4322.30452751142</v>
      </c>
    </row>
    <row r="2152" spans="1:5" x14ac:dyDescent="0.4">
      <c r="A2152" s="21">
        <v>41964</v>
      </c>
      <c r="B2152">
        <v>3650</v>
      </c>
      <c r="C2152" s="1">
        <v>2445.5</v>
      </c>
      <c r="D2152">
        <v>6143.7353717539936</v>
      </c>
      <c r="E2152">
        <v>4365.8743083044437</v>
      </c>
    </row>
    <row r="2153" spans="1:5" x14ac:dyDescent="0.4">
      <c r="A2153" s="21">
        <v>41965</v>
      </c>
      <c r="B2153">
        <v>6029</v>
      </c>
      <c r="C2153" s="1">
        <v>4039.4300000000003</v>
      </c>
      <c r="D2153">
        <v>5949.3612284166193</v>
      </c>
      <c r="E2153">
        <v>4339.7908346367467</v>
      </c>
    </row>
    <row r="2154" spans="1:5" x14ac:dyDescent="0.4">
      <c r="A2154" s="21">
        <v>41966</v>
      </c>
      <c r="B2154">
        <v>5449</v>
      </c>
      <c r="C2154" s="1">
        <v>3650.8300000000004</v>
      </c>
      <c r="D2154">
        <v>6019.6392551163135</v>
      </c>
      <c r="E2154">
        <v>4352.0413083317508</v>
      </c>
    </row>
    <row r="2155" spans="1:5" x14ac:dyDescent="0.4">
      <c r="A2155" s="21">
        <v>41967</v>
      </c>
      <c r="B2155">
        <v>6832</v>
      </c>
      <c r="C2155" s="1">
        <v>4577.4400000000005</v>
      </c>
      <c r="D2155">
        <v>5645.3680313156437</v>
      </c>
      <c r="E2155">
        <v>4322.0663295003824</v>
      </c>
    </row>
    <row r="2156" spans="1:5" x14ac:dyDescent="0.4">
      <c r="A2156" s="21">
        <v>41968</v>
      </c>
      <c r="B2156">
        <v>7002</v>
      </c>
      <c r="C2156" s="1">
        <v>4691.34</v>
      </c>
      <c r="D2156">
        <v>6081.8403559897843</v>
      </c>
      <c r="E2156">
        <v>4365.6337058901963</v>
      </c>
    </row>
    <row r="2157" spans="1:5" x14ac:dyDescent="0.4">
      <c r="A2157" s="21">
        <v>41969</v>
      </c>
      <c r="B2157">
        <v>7133</v>
      </c>
      <c r="C2157" s="1">
        <v>4779.1100000000006</v>
      </c>
      <c r="D2157">
        <v>6286.7638000109528</v>
      </c>
      <c r="E2157">
        <v>4339.5516663821154</v>
      </c>
    </row>
    <row r="2158" spans="1:5" x14ac:dyDescent="0.4">
      <c r="A2158" s="21">
        <v>41970</v>
      </c>
      <c r="B2158">
        <v>5704</v>
      </c>
      <c r="C2158" s="1">
        <v>3821.6800000000003</v>
      </c>
      <c r="D2158">
        <v>6137.9133625456207</v>
      </c>
      <c r="E2158">
        <v>4351.8014616422706</v>
      </c>
    </row>
    <row r="2159" spans="1:5" x14ac:dyDescent="0.4">
      <c r="A2159" s="21">
        <v>41971</v>
      </c>
      <c r="B2159">
        <v>5165</v>
      </c>
      <c r="C2159" s="1">
        <v>3460.55</v>
      </c>
      <c r="D2159">
        <v>6315.704148039219</v>
      </c>
      <c r="E2159">
        <v>4321.8281314893457</v>
      </c>
    </row>
    <row r="2160" spans="1:5" x14ac:dyDescent="0.4">
      <c r="A2160" s="21">
        <v>41972</v>
      </c>
      <c r="B2160">
        <v>3430</v>
      </c>
      <c r="C2160" s="1">
        <v>2298.1000000000004</v>
      </c>
      <c r="D2160">
        <v>6179.4745782405607</v>
      </c>
      <c r="E2160">
        <v>4365.3931034759498</v>
      </c>
    </row>
    <row r="2161" spans="1:5" x14ac:dyDescent="0.4">
      <c r="A2161" s="21">
        <v>41973</v>
      </c>
      <c r="B2161">
        <v>5420</v>
      </c>
      <c r="C2161" s="1">
        <v>3631.4</v>
      </c>
      <c r="D2161">
        <v>5461.9378903601337</v>
      </c>
      <c r="E2161">
        <v>4339.312498127485</v>
      </c>
    </row>
    <row r="2162" spans="1:5" x14ac:dyDescent="0.4">
      <c r="A2162" s="21">
        <v>41974</v>
      </c>
      <c r="B2162">
        <v>3430</v>
      </c>
      <c r="C2162" s="1">
        <v>2298.1000000000004</v>
      </c>
      <c r="D2162">
        <v>5671.885694908392</v>
      </c>
      <c r="E2162">
        <v>4351.5616149527905</v>
      </c>
    </row>
    <row r="2163" spans="1:5" x14ac:dyDescent="0.4">
      <c r="A2163" s="21">
        <v>41975</v>
      </c>
      <c r="B2163">
        <v>6832</v>
      </c>
      <c r="C2163" s="1">
        <v>4577.4400000000005</v>
      </c>
      <c r="D2163">
        <v>5334.6729863099936</v>
      </c>
      <c r="E2163">
        <v>4321.5899334783089</v>
      </c>
    </row>
    <row r="2164" spans="1:5" x14ac:dyDescent="0.4">
      <c r="A2164" s="21">
        <v>41976</v>
      </c>
      <c r="B2164">
        <v>5467</v>
      </c>
      <c r="C2164" s="1">
        <v>3662.8900000000003</v>
      </c>
      <c r="D2164">
        <v>5341.567231315983</v>
      </c>
      <c r="E2164">
        <v>4365.1525010617033</v>
      </c>
    </row>
    <row r="2165" spans="1:5" x14ac:dyDescent="0.4">
      <c r="A2165" s="21">
        <v>41977</v>
      </c>
      <c r="B2165">
        <v>3758</v>
      </c>
      <c r="C2165" s="1">
        <v>2517.86</v>
      </c>
      <c r="D2165">
        <v>5554.6556416083195</v>
      </c>
      <c r="E2165">
        <v>4339.0733298728537</v>
      </c>
    </row>
    <row r="2166" spans="1:5" x14ac:dyDescent="0.4">
      <c r="A2166" s="21">
        <v>41978</v>
      </c>
      <c r="B2166">
        <v>3042</v>
      </c>
      <c r="C2166" s="1">
        <v>2038.14</v>
      </c>
      <c r="D2166">
        <v>5322.3563414066439</v>
      </c>
      <c r="E2166">
        <v>4351.3217682633103</v>
      </c>
    </row>
    <row r="2167" spans="1:5" x14ac:dyDescent="0.4">
      <c r="A2167" s="21">
        <v>41979</v>
      </c>
      <c r="B2167">
        <v>2979</v>
      </c>
      <c r="C2167" s="1">
        <v>1995.93</v>
      </c>
      <c r="D2167">
        <v>4726.1052735623634</v>
      </c>
      <c r="E2167">
        <v>4321.3517354672722</v>
      </c>
    </row>
    <row r="2168" spans="1:5" x14ac:dyDescent="0.4">
      <c r="A2168" s="21">
        <v>41980</v>
      </c>
      <c r="B2168">
        <v>2970</v>
      </c>
      <c r="C2168" s="1">
        <v>1989.9</v>
      </c>
      <c r="D2168">
        <v>4582.7463539831633</v>
      </c>
      <c r="E2168">
        <v>4364.9118986474559</v>
      </c>
    </row>
    <row r="2169" spans="1:5" x14ac:dyDescent="0.4">
      <c r="A2169" s="21">
        <v>41981</v>
      </c>
      <c r="B2169">
        <v>6262</v>
      </c>
      <c r="C2169" s="1">
        <v>4195.54</v>
      </c>
      <c r="D2169">
        <v>4362.9183682953089</v>
      </c>
      <c r="E2169">
        <v>4338.8341616182242</v>
      </c>
    </row>
    <row r="2170" spans="1:5" x14ac:dyDescent="0.4">
      <c r="A2170" s="21">
        <v>41982</v>
      </c>
      <c r="B2170">
        <v>4420</v>
      </c>
      <c r="C2170" s="1">
        <v>2961.4</v>
      </c>
      <c r="D2170">
        <v>4465.6189408138562</v>
      </c>
      <c r="E2170">
        <v>4351.0819215738302</v>
      </c>
    </row>
    <row r="2171" spans="1:5" x14ac:dyDescent="0.4">
      <c r="A2171" s="21">
        <v>41983</v>
      </c>
      <c r="B2171">
        <v>2660</v>
      </c>
      <c r="C2171" s="1">
        <v>1782.2</v>
      </c>
      <c r="D2171">
        <v>4602.3954783670288</v>
      </c>
      <c r="E2171">
        <v>4321.1135374562355</v>
      </c>
    </row>
    <row r="2172" spans="1:5" x14ac:dyDescent="0.4">
      <c r="A2172" s="21">
        <v>41984</v>
      </c>
      <c r="B2172">
        <v>5435</v>
      </c>
      <c r="C2172" s="1">
        <v>3641.4500000000003</v>
      </c>
      <c r="D2172">
        <v>4358.0018313420842</v>
      </c>
      <c r="E2172">
        <v>4364.6712962332094</v>
      </c>
    </row>
    <row r="2173" spans="1:5" x14ac:dyDescent="0.4">
      <c r="A2173" s="21">
        <v>41985</v>
      </c>
      <c r="B2173">
        <v>3430</v>
      </c>
      <c r="C2173" s="1">
        <v>2298.1000000000004</v>
      </c>
      <c r="D2173">
        <v>4316.103955698286</v>
      </c>
      <c r="E2173">
        <v>4338.5949933635929</v>
      </c>
    </row>
    <row r="2174" spans="1:5" x14ac:dyDescent="0.4">
      <c r="A2174" s="21">
        <v>41986</v>
      </c>
      <c r="B2174">
        <v>6124</v>
      </c>
      <c r="C2174" s="1">
        <v>4103.08</v>
      </c>
      <c r="D2174">
        <v>4288.4414634525283</v>
      </c>
      <c r="E2174">
        <v>4350.84207488435</v>
      </c>
    </row>
    <row r="2175" spans="1:5" x14ac:dyDescent="0.4">
      <c r="A2175" s="21">
        <v>41987</v>
      </c>
      <c r="B2175">
        <v>4646</v>
      </c>
      <c r="C2175" s="1">
        <v>3112.82</v>
      </c>
      <c r="D2175">
        <v>4697.3641715704744</v>
      </c>
      <c r="E2175">
        <v>4320.8753394451996</v>
      </c>
    </row>
    <row r="2176" spans="1:5" x14ac:dyDescent="0.4">
      <c r="A2176" s="21">
        <v>41988</v>
      </c>
      <c r="B2176">
        <v>5035</v>
      </c>
      <c r="C2176" s="1">
        <v>3373.4500000000003</v>
      </c>
      <c r="D2176">
        <v>4445.9243140431936</v>
      </c>
      <c r="E2176">
        <v>4364.430693818962</v>
      </c>
    </row>
    <row r="2177" spans="1:5" x14ac:dyDescent="0.4">
      <c r="A2177" s="21">
        <v>41989</v>
      </c>
      <c r="B2177">
        <v>3650</v>
      </c>
      <c r="C2177" s="1">
        <v>2445.5</v>
      </c>
      <c r="D2177">
        <v>4696.5424037619332</v>
      </c>
      <c r="E2177">
        <v>4338.3558251089626</v>
      </c>
    </row>
    <row r="2178" spans="1:5" x14ac:dyDescent="0.4">
      <c r="A2178" s="21">
        <v>41990</v>
      </c>
      <c r="B2178">
        <v>3855</v>
      </c>
      <c r="C2178" s="1">
        <v>2582.8500000000004</v>
      </c>
      <c r="D2178">
        <v>4615.060548305979</v>
      </c>
      <c r="E2178">
        <v>4350.6022281948699</v>
      </c>
    </row>
    <row r="2179" spans="1:5" x14ac:dyDescent="0.4">
      <c r="A2179" s="21">
        <v>41991</v>
      </c>
      <c r="B2179">
        <v>3182</v>
      </c>
      <c r="C2179" s="1">
        <v>2131.94</v>
      </c>
      <c r="D2179">
        <v>4262.6694004912306</v>
      </c>
      <c r="E2179">
        <v>4320.637141434162</v>
      </c>
    </row>
    <row r="2180" spans="1:5" x14ac:dyDescent="0.4">
      <c r="A2180" s="21">
        <v>41992</v>
      </c>
      <c r="B2180">
        <v>8023</v>
      </c>
      <c r="C2180" s="1">
        <v>5375.4100000000008</v>
      </c>
      <c r="D2180">
        <v>4209.8203794247847</v>
      </c>
      <c r="E2180">
        <v>4364.1900914047155</v>
      </c>
    </row>
    <row r="2181" spans="1:5" x14ac:dyDescent="0.4">
      <c r="A2181" s="21">
        <v>41993</v>
      </c>
      <c r="B2181">
        <v>3430</v>
      </c>
      <c r="C2181" s="1">
        <v>2298.1000000000004</v>
      </c>
      <c r="D2181">
        <v>4933.8371355964764</v>
      </c>
      <c r="E2181">
        <v>4338.1166568543313</v>
      </c>
    </row>
    <row r="2182" spans="1:5" x14ac:dyDescent="0.4">
      <c r="A2182" s="21">
        <v>41994</v>
      </c>
      <c r="B2182">
        <v>4966</v>
      </c>
      <c r="C2182" s="1">
        <v>3327.2200000000003</v>
      </c>
      <c r="D2182">
        <v>4446.3842344125824</v>
      </c>
      <c r="E2182">
        <v>4350.3623815053897</v>
      </c>
    </row>
    <row r="2183" spans="1:5" x14ac:dyDescent="0.4">
      <c r="A2183" s="21">
        <v>41995</v>
      </c>
      <c r="B2183">
        <v>2933</v>
      </c>
      <c r="C2183" s="1">
        <v>1965.1100000000001</v>
      </c>
      <c r="D2183">
        <v>4713.7949415266812</v>
      </c>
      <c r="E2183">
        <v>4320.3989434231253</v>
      </c>
    </row>
    <row r="2184" spans="1:5" x14ac:dyDescent="0.4">
      <c r="A2184" s="21">
        <v>41996</v>
      </c>
      <c r="B2184">
        <v>7105</v>
      </c>
      <c r="C2184" s="1">
        <v>4760.3500000000004</v>
      </c>
      <c r="D2184">
        <v>4468.3927624175085</v>
      </c>
      <c r="E2184">
        <v>4363.949488990469</v>
      </c>
    </row>
    <row r="2185" spans="1:5" x14ac:dyDescent="0.4">
      <c r="A2185" s="21">
        <v>41997</v>
      </c>
      <c r="B2185">
        <v>3430</v>
      </c>
      <c r="C2185" s="1">
        <v>2298.1000000000004</v>
      </c>
      <c r="D2185">
        <v>4666.4639528017069</v>
      </c>
      <c r="E2185">
        <v>4337.8774885997009</v>
      </c>
    </row>
    <row r="2186" spans="1:5" x14ac:dyDescent="0.4">
      <c r="A2186" s="21">
        <v>41998</v>
      </c>
      <c r="B2186">
        <v>4536</v>
      </c>
      <c r="C2186" s="1">
        <v>3039.1200000000003</v>
      </c>
      <c r="D2186">
        <v>4622.2569992668114</v>
      </c>
      <c r="E2186">
        <v>4350.1225348159105</v>
      </c>
    </row>
    <row r="2187" spans="1:5" x14ac:dyDescent="0.4">
      <c r="A2187" s="21">
        <v>41999</v>
      </c>
      <c r="B2187">
        <v>3862</v>
      </c>
      <c r="C2187" s="1">
        <v>2587.54</v>
      </c>
      <c r="D2187">
        <v>4695.5382884354049</v>
      </c>
      <c r="E2187">
        <v>4320.1607454120885</v>
      </c>
    </row>
    <row r="2188" spans="1:5" x14ac:dyDescent="0.4">
      <c r="A2188" s="21">
        <v>42000</v>
      </c>
      <c r="B2188">
        <v>3746</v>
      </c>
      <c r="C2188" s="1">
        <v>2509.8200000000002</v>
      </c>
      <c r="D2188">
        <v>4309.7835645671639</v>
      </c>
      <c r="E2188">
        <v>4363.7088865762216</v>
      </c>
    </row>
    <row r="2189" spans="1:5" x14ac:dyDescent="0.4">
      <c r="A2189" s="21">
        <v>42001</v>
      </c>
      <c r="B2189">
        <v>3430</v>
      </c>
      <c r="C2189" s="1">
        <v>2298.1000000000004</v>
      </c>
      <c r="D2189">
        <v>4376.3815275801317</v>
      </c>
      <c r="E2189">
        <v>4337.6383203450696</v>
      </c>
    </row>
    <row r="2190" spans="1:5" x14ac:dyDescent="0.4">
      <c r="A2190" s="21">
        <v>42002</v>
      </c>
      <c r="B2190">
        <v>3092</v>
      </c>
      <c r="C2190" s="1">
        <v>2071.6400000000003</v>
      </c>
      <c r="D2190">
        <v>4294.3205280067095</v>
      </c>
      <c r="E2190">
        <v>4349.8826881264304</v>
      </c>
    </row>
    <row r="2191" spans="1:5" x14ac:dyDescent="0.4">
      <c r="A2191" s="21">
        <v>42003</v>
      </c>
      <c r="B2191">
        <v>3198</v>
      </c>
      <c r="C2191" s="1">
        <v>2142.6600000000003</v>
      </c>
      <c r="D2191">
        <v>3874.0444436830949</v>
      </c>
      <c r="E2191">
        <v>4319.9225474010518</v>
      </c>
    </row>
    <row r="2192" spans="1:5" x14ac:dyDescent="0.4">
      <c r="A2192" s="21">
        <v>42004</v>
      </c>
      <c r="B2192">
        <v>3650</v>
      </c>
      <c r="C2192" s="1">
        <v>2445.5</v>
      </c>
      <c r="D2192">
        <v>3900.875003440729</v>
      </c>
      <c r="E2192">
        <v>4363.4682841619751</v>
      </c>
    </row>
    <row r="2193" spans="1:5" x14ac:dyDescent="0.4">
      <c r="A2193" s="21">
        <v>42005</v>
      </c>
      <c r="B2193">
        <v>3890</v>
      </c>
      <c r="C2193" s="1">
        <v>2606.3000000000002</v>
      </c>
      <c r="D2193">
        <v>3923.1522002254687</v>
      </c>
      <c r="E2193">
        <v>4337.3991520904392</v>
      </c>
    </row>
    <row r="2194" spans="1:5" x14ac:dyDescent="0.4">
      <c r="A2194" s="21">
        <v>42006</v>
      </c>
      <c r="B2194">
        <v>4360</v>
      </c>
      <c r="C2194" s="1">
        <v>2921.2000000000003</v>
      </c>
      <c r="D2194">
        <v>3707.4455094039304</v>
      </c>
      <c r="E2194">
        <v>4349.6428414369502</v>
      </c>
    </row>
    <row r="2195" spans="1:5" x14ac:dyDescent="0.4">
      <c r="A2195" s="21">
        <v>42007</v>
      </c>
      <c r="B2195">
        <v>3695</v>
      </c>
      <c r="C2195" s="1">
        <v>2475.65</v>
      </c>
      <c r="D2195">
        <v>3957.8982967831703</v>
      </c>
      <c r="E2195">
        <v>4319.6843493900151</v>
      </c>
    </row>
    <row r="2196" spans="1:5" x14ac:dyDescent="0.4">
      <c r="A2196" s="21">
        <v>42008</v>
      </c>
      <c r="B2196">
        <v>3430</v>
      </c>
      <c r="C2196" s="1">
        <v>2298.1000000000004</v>
      </c>
      <c r="D2196">
        <v>3981.2693051822721</v>
      </c>
      <c r="E2196">
        <v>4363.2276817477277</v>
      </c>
    </row>
    <row r="2197" spans="1:5" x14ac:dyDescent="0.4">
      <c r="A2197" s="21">
        <v>42009</v>
      </c>
      <c r="B2197">
        <v>5496</v>
      </c>
      <c r="C2197" s="1">
        <v>3682.32</v>
      </c>
      <c r="D2197">
        <v>3687.9098911056412</v>
      </c>
      <c r="E2197">
        <v>4337.1599838358079</v>
      </c>
    </row>
    <row r="2198" spans="1:5" x14ac:dyDescent="0.4">
      <c r="A2198" s="21">
        <v>42010</v>
      </c>
      <c r="B2198">
        <v>3430</v>
      </c>
      <c r="C2198" s="1">
        <v>2298.1000000000004</v>
      </c>
      <c r="D2198">
        <v>4125.8086711159895</v>
      </c>
      <c r="E2198">
        <v>4349.4029947474701</v>
      </c>
    </row>
    <row r="2199" spans="1:5" x14ac:dyDescent="0.4">
      <c r="A2199" s="21">
        <v>42011</v>
      </c>
      <c r="B2199">
        <v>4647</v>
      </c>
      <c r="C2199" s="1">
        <v>3113.4900000000002</v>
      </c>
      <c r="D2199">
        <v>4077.5404362855566</v>
      </c>
      <c r="E2199">
        <v>4319.4461513789774</v>
      </c>
    </row>
    <row r="2200" spans="1:5" x14ac:dyDescent="0.4">
      <c r="A2200" s="21">
        <v>42012</v>
      </c>
      <c r="B2200">
        <v>3879</v>
      </c>
      <c r="C2200" s="1">
        <v>2598.9300000000003</v>
      </c>
      <c r="D2200">
        <v>3974.6569045793808</v>
      </c>
      <c r="E2200">
        <v>4362.9870793334812</v>
      </c>
    </row>
    <row r="2201" spans="1:5" x14ac:dyDescent="0.4">
      <c r="A2201" s="21">
        <v>42013</v>
      </c>
      <c r="B2201">
        <v>4363</v>
      </c>
      <c r="C2201" s="1">
        <v>2923.21</v>
      </c>
      <c r="D2201">
        <v>4077.2290070274662</v>
      </c>
      <c r="E2201">
        <v>4336.9208155811775</v>
      </c>
    </row>
    <row r="2202" spans="1:5" x14ac:dyDescent="0.4">
      <c r="A2202" s="21">
        <v>42014</v>
      </c>
      <c r="B2202">
        <v>2593</v>
      </c>
      <c r="C2202" s="1">
        <v>1737.3100000000002</v>
      </c>
      <c r="D2202">
        <v>4203.3450260477202</v>
      </c>
      <c r="E2202">
        <v>4349.1631480579899</v>
      </c>
    </row>
    <row r="2203" spans="1:5" x14ac:dyDescent="0.4">
      <c r="A2203" s="21">
        <v>42015</v>
      </c>
      <c r="B2203">
        <v>2784</v>
      </c>
      <c r="C2203" s="1">
        <v>1865.2800000000002</v>
      </c>
      <c r="D2203">
        <v>3748.4568408160512</v>
      </c>
      <c r="E2203">
        <v>4319.2079533679407</v>
      </c>
    </row>
    <row r="2204" spans="1:5" x14ac:dyDescent="0.4">
      <c r="A2204" s="21">
        <v>42016</v>
      </c>
      <c r="B2204">
        <v>3530</v>
      </c>
      <c r="C2204" s="1">
        <v>2365.1000000000004</v>
      </c>
      <c r="D2204">
        <v>3699.7907664854101</v>
      </c>
      <c r="E2204">
        <v>4362.7464769192347</v>
      </c>
    </row>
    <row r="2205" spans="1:5" x14ac:dyDescent="0.4">
      <c r="A2205" s="21">
        <v>42017</v>
      </c>
      <c r="B2205">
        <v>7229</v>
      </c>
      <c r="C2205" s="1">
        <v>4843.43</v>
      </c>
      <c r="D2205">
        <v>3725.6605229787569</v>
      </c>
      <c r="E2205">
        <v>4336.6816473265462</v>
      </c>
    </row>
    <row r="2206" spans="1:5" x14ac:dyDescent="0.4">
      <c r="A2206" s="21">
        <v>42018</v>
      </c>
      <c r="B2206">
        <v>6971</v>
      </c>
      <c r="C2206" s="1">
        <v>4670.5700000000006</v>
      </c>
      <c r="D2206">
        <v>4096.8547062831576</v>
      </c>
      <c r="E2206">
        <v>4348.9233013685098</v>
      </c>
    </row>
    <row r="2207" spans="1:5" x14ac:dyDescent="0.4">
      <c r="A2207" s="21">
        <v>42019</v>
      </c>
      <c r="B2207">
        <v>5362</v>
      </c>
      <c r="C2207" s="1">
        <v>3592.5400000000004</v>
      </c>
      <c r="D2207">
        <v>4718.7942321647915</v>
      </c>
      <c r="E2207">
        <v>4318.969755356904</v>
      </c>
    </row>
    <row r="2208" spans="1:5" x14ac:dyDescent="0.4">
      <c r="A2208" s="21">
        <v>42020</v>
      </c>
      <c r="B2208">
        <v>3060</v>
      </c>
      <c r="C2208" s="1">
        <v>2050.2000000000003</v>
      </c>
      <c r="D2208">
        <v>4935.263449539907</v>
      </c>
      <c r="E2208">
        <v>4362.5058745049873</v>
      </c>
    </row>
    <row r="2209" spans="1:5" x14ac:dyDescent="0.4">
      <c r="A2209" s="21">
        <v>42021</v>
      </c>
      <c r="B2209">
        <v>2926</v>
      </c>
      <c r="C2209" s="1">
        <v>1960.42</v>
      </c>
      <c r="D2209">
        <v>4403.6887881417933</v>
      </c>
      <c r="E2209">
        <v>4336.4424790719158</v>
      </c>
    </row>
    <row r="2210" spans="1:5" x14ac:dyDescent="0.4">
      <c r="A2210" s="21">
        <v>42022</v>
      </c>
      <c r="B2210">
        <v>5352</v>
      </c>
      <c r="C2210" s="1">
        <v>3585.84</v>
      </c>
      <c r="D2210">
        <v>4279.8034524263212</v>
      </c>
      <c r="E2210">
        <v>4348.6834546790296</v>
      </c>
    </row>
    <row r="2211" spans="1:5" x14ac:dyDescent="0.4">
      <c r="A2211" s="21">
        <v>42023</v>
      </c>
      <c r="B2211">
        <v>4754</v>
      </c>
      <c r="C2211" s="1">
        <v>3185.1800000000003</v>
      </c>
      <c r="D2211">
        <v>4535.5891946595211</v>
      </c>
      <c r="E2211">
        <v>4318.7315573458673</v>
      </c>
    </row>
    <row r="2212" spans="1:5" x14ac:dyDescent="0.4">
      <c r="A2212" s="21">
        <v>42024</v>
      </c>
      <c r="B2212">
        <v>3650</v>
      </c>
      <c r="C2212" s="1">
        <v>2445.5</v>
      </c>
      <c r="D2212">
        <v>4351.4860165081727</v>
      </c>
      <c r="E2212">
        <v>4362.2652720907408</v>
      </c>
    </row>
    <row r="2213" spans="1:5" x14ac:dyDescent="0.4">
      <c r="A2213" s="21">
        <v>42025</v>
      </c>
      <c r="B2213">
        <v>5860</v>
      </c>
      <c r="C2213" s="1">
        <v>3926.2000000000003</v>
      </c>
      <c r="D2213">
        <v>4380.0081546372321</v>
      </c>
      <c r="E2213">
        <v>4336.2033108172845</v>
      </c>
    </row>
    <row r="2214" spans="1:5" x14ac:dyDescent="0.4">
      <c r="A2214" s="21">
        <v>42026</v>
      </c>
      <c r="B2214">
        <v>3430</v>
      </c>
      <c r="C2214" s="1">
        <v>2298.1000000000004</v>
      </c>
      <c r="D2214">
        <v>4697.9986469970218</v>
      </c>
      <c r="E2214">
        <v>4348.4436079895495</v>
      </c>
    </row>
    <row r="2215" spans="1:5" x14ac:dyDescent="0.4">
      <c r="A2215" s="21">
        <v>42027</v>
      </c>
      <c r="B2215">
        <v>5945</v>
      </c>
      <c r="C2215" s="1">
        <v>3983.15</v>
      </c>
      <c r="D2215">
        <v>4266.1486827868948</v>
      </c>
      <c r="E2215">
        <v>4318.4933593348305</v>
      </c>
    </row>
    <row r="2216" spans="1:5" x14ac:dyDescent="0.4">
      <c r="A2216" s="21">
        <v>42028</v>
      </c>
      <c r="B2216">
        <v>4290</v>
      </c>
      <c r="C2216" s="1">
        <v>2874.3</v>
      </c>
      <c r="D2216">
        <v>4715.7166005872914</v>
      </c>
      <c r="E2216">
        <v>4362.0246696764943</v>
      </c>
    </row>
    <row r="2217" spans="1:5" x14ac:dyDescent="0.4">
      <c r="A2217" s="21">
        <v>42029</v>
      </c>
      <c r="B2217">
        <v>3430</v>
      </c>
      <c r="C2217" s="1">
        <v>2298.1000000000004</v>
      </c>
      <c r="D2217">
        <v>4697.0348440294292</v>
      </c>
      <c r="E2217">
        <v>4335.9641425626542</v>
      </c>
    </row>
    <row r="2218" spans="1:5" x14ac:dyDescent="0.4">
      <c r="A2218" s="21">
        <v>42030</v>
      </c>
      <c r="B2218">
        <v>3254</v>
      </c>
      <c r="C2218" s="1">
        <v>2180.1800000000003</v>
      </c>
      <c r="D2218">
        <v>4289.9653279905579</v>
      </c>
      <c r="E2218">
        <v>4348.2037613000693</v>
      </c>
    </row>
    <row r="2219" spans="1:5" x14ac:dyDescent="0.4">
      <c r="A2219" s="21">
        <v>42031</v>
      </c>
      <c r="B2219">
        <v>6799</v>
      </c>
      <c r="C2219" s="1">
        <v>4555.33</v>
      </c>
      <c r="D2219">
        <v>4260.385285641868</v>
      </c>
      <c r="E2219">
        <v>4318.2551613237938</v>
      </c>
    </row>
    <row r="2220" spans="1:5" x14ac:dyDescent="0.4">
      <c r="A2220" s="21">
        <v>42032</v>
      </c>
      <c r="B2220">
        <v>5135</v>
      </c>
      <c r="C2220" s="1">
        <v>3440.4500000000003</v>
      </c>
      <c r="D2220">
        <v>4719.6407282524788</v>
      </c>
      <c r="E2220">
        <v>4361.7840672622469</v>
      </c>
    </row>
    <row r="2221" spans="1:5" x14ac:dyDescent="0.4">
      <c r="A2221" s="21">
        <v>42033</v>
      </c>
      <c r="B2221">
        <v>3430</v>
      </c>
      <c r="C2221" s="1">
        <v>2298.1000000000004</v>
      </c>
      <c r="D2221">
        <v>4576.8115793270499</v>
      </c>
      <c r="E2221">
        <v>4335.7249743080229</v>
      </c>
    </row>
    <row r="2222" spans="1:5" x14ac:dyDescent="0.4">
      <c r="A2222" s="21">
        <v>42034</v>
      </c>
      <c r="B2222">
        <v>6090</v>
      </c>
      <c r="C2222" s="1">
        <v>4080.3</v>
      </c>
      <c r="D2222">
        <v>4570.7693383550595</v>
      </c>
      <c r="E2222">
        <v>4347.9639146105901</v>
      </c>
    </row>
    <row r="2223" spans="1:5" x14ac:dyDescent="0.4">
      <c r="A2223" s="21">
        <v>42035</v>
      </c>
      <c r="B2223">
        <v>3430</v>
      </c>
      <c r="C2223" s="1">
        <v>2298.1000000000004</v>
      </c>
      <c r="D2223">
        <v>4845.2494093490623</v>
      </c>
      <c r="E2223">
        <v>4318.0169633127562</v>
      </c>
    </row>
    <row r="2224" spans="1:5" x14ac:dyDescent="0.4">
      <c r="A2224" s="21">
        <v>42036</v>
      </c>
      <c r="B2224">
        <v>5346</v>
      </c>
      <c r="C2224" s="1">
        <v>3581.82</v>
      </c>
      <c r="D2224">
        <v>4396.3979035240818</v>
      </c>
      <c r="E2224">
        <v>4361.5434648480013</v>
      </c>
    </row>
    <row r="2225" spans="1:5" x14ac:dyDescent="0.4">
      <c r="A2225" s="21">
        <v>42037</v>
      </c>
      <c r="B2225">
        <v>5097</v>
      </c>
      <c r="C2225" s="1">
        <v>3414.9900000000002</v>
      </c>
      <c r="D2225">
        <v>4764.9864272349278</v>
      </c>
      <c r="E2225">
        <v>4335.4858060533925</v>
      </c>
    </row>
    <row r="2226" spans="1:5" x14ac:dyDescent="0.4">
      <c r="A2226" s="21">
        <v>42038</v>
      </c>
      <c r="B2226">
        <v>3650</v>
      </c>
      <c r="C2226" s="1">
        <v>2445.5</v>
      </c>
      <c r="D2226">
        <v>4818.5370303529126</v>
      </c>
      <c r="E2226">
        <v>4347.72406792111</v>
      </c>
    </row>
    <row r="2227" spans="1:5" x14ac:dyDescent="0.4">
      <c r="A2227" s="21">
        <v>42039</v>
      </c>
      <c r="B2227">
        <v>3045</v>
      </c>
      <c r="C2227" s="1">
        <v>2040.15</v>
      </c>
      <c r="D2227">
        <v>4429.5726041064554</v>
      </c>
      <c r="E2227">
        <v>4317.7787653017194</v>
      </c>
    </row>
    <row r="2228" spans="1:5" x14ac:dyDescent="0.4">
      <c r="A2228" s="21">
        <v>42040</v>
      </c>
      <c r="B2228">
        <v>3430</v>
      </c>
      <c r="C2228" s="1">
        <v>2298.1000000000004</v>
      </c>
      <c r="D2228">
        <v>4393.2932096835166</v>
      </c>
      <c r="E2228">
        <v>4361.3028624337539</v>
      </c>
    </row>
    <row r="2229" spans="1:5" x14ac:dyDescent="0.4">
      <c r="A2229" s="21">
        <v>42041</v>
      </c>
      <c r="B2229">
        <v>6332</v>
      </c>
      <c r="C2229" s="1">
        <v>4242.4400000000005</v>
      </c>
      <c r="D2229">
        <v>4221.5063023608982</v>
      </c>
      <c r="E2229">
        <v>4335.2466377987612</v>
      </c>
    </row>
    <row r="2230" spans="1:5" x14ac:dyDescent="0.4">
      <c r="A2230" s="21">
        <v>42042</v>
      </c>
      <c r="B2230">
        <v>3430</v>
      </c>
      <c r="C2230" s="1">
        <v>2298.1000000000004</v>
      </c>
      <c r="D2230">
        <v>4369.0320203343517</v>
      </c>
      <c r="E2230">
        <v>4347.4842212316298</v>
      </c>
    </row>
    <row r="2231" spans="1:5" x14ac:dyDescent="0.4">
      <c r="A2231" s="21">
        <v>42043</v>
      </c>
      <c r="B2231">
        <v>5217</v>
      </c>
      <c r="C2231" s="1">
        <v>3495.3900000000003</v>
      </c>
      <c r="D2231">
        <v>4410.3200025597444</v>
      </c>
      <c r="E2231">
        <v>4317.5405672906827</v>
      </c>
    </row>
    <row r="2232" spans="1:5" x14ac:dyDescent="0.4">
      <c r="A2232" s="21">
        <v>42044</v>
      </c>
      <c r="B2232">
        <v>5043</v>
      </c>
      <c r="C2232" s="1">
        <v>3378.8100000000004</v>
      </c>
      <c r="D2232">
        <v>4555.7531345194629</v>
      </c>
      <c r="E2232">
        <v>4361.0622600195074</v>
      </c>
    </row>
    <row r="2233" spans="1:5" x14ac:dyDescent="0.4">
      <c r="A2233" s="21">
        <v>42045</v>
      </c>
      <c r="B2233">
        <v>3197</v>
      </c>
      <c r="C2233" s="1">
        <v>2141.9900000000002</v>
      </c>
      <c r="D2233">
        <v>4407.9500906759822</v>
      </c>
      <c r="E2233">
        <v>4335.0074695441308</v>
      </c>
    </row>
    <row r="2234" spans="1:5" x14ac:dyDescent="0.4">
      <c r="A2234" s="21">
        <v>42046</v>
      </c>
      <c r="B2234">
        <v>3537</v>
      </c>
      <c r="C2234" s="1">
        <v>2369.79</v>
      </c>
      <c r="D2234">
        <v>4420.0165253681453</v>
      </c>
      <c r="E2234">
        <v>4347.2443745421506</v>
      </c>
    </row>
    <row r="2235" spans="1:5" x14ac:dyDescent="0.4">
      <c r="A2235" s="21">
        <v>42047</v>
      </c>
      <c r="B2235">
        <v>5701</v>
      </c>
      <c r="C2235" s="1">
        <v>3819.67</v>
      </c>
      <c r="D2235">
        <v>4284.5565434122136</v>
      </c>
      <c r="E2235">
        <v>4317.302369279646</v>
      </c>
    </row>
    <row r="2236" spans="1:5" x14ac:dyDescent="0.4">
      <c r="A2236" s="21">
        <v>42048</v>
      </c>
      <c r="B2236">
        <v>5475</v>
      </c>
      <c r="C2236" s="1">
        <v>3668.25</v>
      </c>
      <c r="D2236">
        <v>4279.6556695867675</v>
      </c>
      <c r="E2236">
        <v>4360.821657605261</v>
      </c>
    </row>
    <row r="2237" spans="1:5" x14ac:dyDescent="0.4">
      <c r="A2237" s="21">
        <v>42049</v>
      </c>
      <c r="B2237">
        <v>3430</v>
      </c>
      <c r="C2237" s="1">
        <v>2298.1000000000004</v>
      </c>
      <c r="D2237">
        <v>4703.1690425787792</v>
      </c>
      <c r="E2237">
        <v>4334.7683012894995</v>
      </c>
    </row>
    <row r="2238" spans="1:5" x14ac:dyDescent="0.4">
      <c r="A2238" s="21">
        <v>42050</v>
      </c>
      <c r="B2238">
        <v>5671</v>
      </c>
      <c r="C2238" s="1">
        <v>3799.57</v>
      </c>
      <c r="D2238">
        <v>4525.5422512512232</v>
      </c>
      <c r="E2238">
        <v>4347.0045278526704</v>
      </c>
    </row>
    <row r="2239" spans="1:5" x14ac:dyDescent="0.4">
      <c r="A2239" s="21">
        <v>42051</v>
      </c>
      <c r="B2239">
        <v>3430</v>
      </c>
      <c r="C2239" s="1">
        <v>2298.1000000000004</v>
      </c>
      <c r="D2239">
        <v>4464.5505934362</v>
      </c>
      <c r="E2239">
        <v>4317.0641712686092</v>
      </c>
    </row>
    <row r="2240" spans="1:5" x14ac:dyDescent="0.4">
      <c r="A2240" s="21">
        <v>42052</v>
      </c>
      <c r="B2240">
        <v>2716</v>
      </c>
      <c r="C2240" s="1">
        <v>1819.72</v>
      </c>
      <c r="D2240">
        <v>4491.412846256505</v>
      </c>
      <c r="E2240">
        <v>4360.5810551910135</v>
      </c>
    </row>
    <row r="2241" spans="1:5" x14ac:dyDescent="0.4">
      <c r="A2241" s="21">
        <v>42053</v>
      </c>
      <c r="B2241">
        <v>6603</v>
      </c>
      <c r="C2241" s="1">
        <v>4424.01</v>
      </c>
      <c r="D2241">
        <v>4248.4760499549593</v>
      </c>
      <c r="E2241">
        <v>4334.5291330348691</v>
      </c>
    </row>
    <row r="2242" spans="1:5" x14ac:dyDescent="0.4">
      <c r="A2242" s="21">
        <v>42054</v>
      </c>
      <c r="B2242">
        <v>3430</v>
      </c>
      <c r="C2242" s="1">
        <v>2298.1000000000004</v>
      </c>
      <c r="D2242">
        <v>4370.8006514903982</v>
      </c>
      <c r="E2242">
        <v>4346.7646811631903</v>
      </c>
    </row>
    <row r="2243" spans="1:5" x14ac:dyDescent="0.4">
      <c r="A2243" s="21">
        <v>42055</v>
      </c>
      <c r="B2243">
        <v>3650</v>
      </c>
      <c r="C2243" s="1">
        <v>2445.5</v>
      </c>
      <c r="D2243">
        <v>4402.1873810045663</v>
      </c>
      <c r="E2243">
        <v>4316.8259732575716</v>
      </c>
    </row>
    <row r="2244" spans="1:5" x14ac:dyDescent="0.4">
      <c r="A2244" s="21">
        <v>42056</v>
      </c>
      <c r="B2244">
        <v>4548</v>
      </c>
      <c r="C2244" s="1">
        <v>3047.1600000000003</v>
      </c>
      <c r="D2244">
        <v>4363.5748823414715</v>
      </c>
      <c r="E2244">
        <v>4360.3404527767671</v>
      </c>
    </row>
    <row r="2245" spans="1:5" x14ac:dyDescent="0.4">
      <c r="A2245" s="21">
        <v>42057</v>
      </c>
      <c r="B2245">
        <v>2698</v>
      </c>
      <c r="C2245" s="1">
        <v>1807.66</v>
      </c>
      <c r="D2245">
        <v>4117.0109010386932</v>
      </c>
      <c r="E2245">
        <v>4334.2899647802378</v>
      </c>
    </row>
    <row r="2246" spans="1:5" x14ac:dyDescent="0.4">
      <c r="A2246" s="21">
        <v>42058</v>
      </c>
      <c r="B2246">
        <v>3383</v>
      </c>
      <c r="C2246" s="1">
        <v>2266.61</v>
      </c>
      <c r="D2246">
        <v>4056.3418078928617</v>
      </c>
      <c r="E2246">
        <v>4346.5248344737101</v>
      </c>
    </row>
    <row r="2247" spans="1:5" x14ac:dyDescent="0.4">
      <c r="A2247" s="21">
        <v>42059</v>
      </c>
      <c r="B2247">
        <v>6715</v>
      </c>
      <c r="C2247" s="1">
        <v>4499.05</v>
      </c>
      <c r="D2247">
        <v>4030.9542969038203</v>
      </c>
      <c r="E2247">
        <v>4316.5877752465349</v>
      </c>
    </row>
    <row r="2248" spans="1:5" x14ac:dyDescent="0.4">
      <c r="A2248" s="21">
        <v>42060</v>
      </c>
      <c r="B2248">
        <v>4917</v>
      </c>
      <c r="C2248" s="1">
        <v>3294.3900000000003</v>
      </c>
      <c r="D2248">
        <v>4174.081101087967</v>
      </c>
      <c r="E2248">
        <v>4360.0998503625196</v>
      </c>
    </row>
    <row r="2249" spans="1:5" x14ac:dyDescent="0.4">
      <c r="A2249" s="21">
        <v>42061</v>
      </c>
      <c r="B2249">
        <v>3430</v>
      </c>
      <c r="C2249" s="1">
        <v>2298.1000000000004</v>
      </c>
      <c r="D2249">
        <v>4494.5457370483355</v>
      </c>
      <c r="E2249">
        <v>4334.0507965256074</v>
      </c>
    </row>
    <row r="2250" spans="1:5" x14ac:dyDescent="0.4">
      <c r="A2250" s="21">
        <v>42062</v>
      </c>
      <c r="B2250">
        <v>5976</v>
      </c>
      <c r="C2250" s="1">
        <v>4003.92</v>
      </c>
      <c r="D2250">
        <v>4444.2284283317686</v>
      </c>
      <c r="E2250">
        <v>4346.28498778423</v>
      </c>
    </row>
    <row r="2251" spans="1:5" x14ac:dyDescent="0.4">
      <c r="A2251" s="21">
        <v>42063</v>
      </c>
      <c r="B2251">
        <v>3430</v>
      </c>
      <c r="C2251" s="1">
        <v>2298.1000000000004</v>
      </c>
      <c r="D2251">
        <v>4367.8062276427836</v>
      </c>
      <c r="E2251">
        <v>4316.3495772354981</v>
      </c>
    </row>
    <row r="2252" spans="1:5" x14ac:dyDescent="0.4">
      <c r="A2252" s="21">
        <v>42064</v>
      </c>
      <c r="B2252">
        <v>3430</v>
      </c>
      <c r="C2252" s="1">
        <v>2298.1000000000004</v>
      </c>
      <c r="D2252">
        <v>4392.7698536698481</v>
      </c>
      <c r="E2252">
        <v>4359.8592479482732</v>
      </c>
    </row>
    <row r="2253" spans="1:5" x14ac:dyDescent="0.4">
      <c r="A2253" s="21">
        <v>42065</v>
      </c>
      <c r="B2253">
        <v>5712</v>
      </c>
      <c r="C2253" s="1">
        <v>3827.0400000000004</v>
      </c>
      <c r="D2253">
        <v>4378.5055406432566</v>
      </c>
      <c r="E2253">
        <v>4333.8116282709761</v>
      </c>
    </row>
    <row r="2254" spans="1:5" x14ac:dyDescent="0.4">
      <c r="A2254" s="21">
        <v>42066</v>
      </c>
      <c r="B2254">
        <v>3430</v>
      </c>
      <c r="C2254" s="1">
        <v>2298.1000000000004</v>
      </c>
      <c r="D2254">
        <v>4255.605482047551</v>
      </c>
      <c r="E2254">
        <v>4346.0451410947499</v>
      </c>
    </row>
    <row r="2255" spans="1:5" x14ac:dyDescent="0.4">
      <c r="A2255" s="21">
        <v>42067</v>
      </c>
      <c r="B2255">
        <v>6248</v>
      </c>
      <c r="C2255" s="1">
        <v>4186.16</v>
      </c>
      <c r="D2255">
        <v>4294.5726069738457</v>
      </c>
      <c r="E2255">
        <v>4316.1113792244614</v>
      </c>
    </row>
    <row r="2256" spans="1:5" x14ac:dyDescent="0.4">
      <c r="A2256" s="21">
        <v>42068</v>
      </c>
      <c r="B2256">
        <v>3917</v>
      </c>
      <c r="C2256" s="1">
        <v>2624.3900000000003</v>
      </c>
      <c r="D2256">
        <v>4793.548484244423</v>
      </c>
      <c r="E2256">
        <v>4359.6186455340267</v>
      </c>
    </row>
    <row r="2257" spans="1:5" x14ac:dyDescent="0.4">
      <c r="A2257" s="21">
        <v>42069</v>
      </c>
      <c r="B2257">
        <v>3132</v>
      </c>
      <c r="C2257" s="1">
        <v>2098.44</v>
      </c>
      <c r="D2257">
        <v>4286.3166054297344</v>
      </c>
      <c r="E2257">
        <v>4333.5724600163458</v>
      </c>
    </row>
    <row r="2258" spans="1:5" x14ac:dyDescent="0.4">
      <c r="A2258" s="21">
        <v>42070</v>
      </c>
      <c r="B2258">
        <v>3021</v>
      </c>
      <c r="C2258" s="1">
        <v>2024.0700000000002</v>
      </c>
      <c r="D2258">
        <v>4293.9335455364335</v>
      </c>
      <c r="E2258">
        <v>4345.8052944052697</v>
      </c>
    </row>
    <row r="2259" spans="1:5" x14ac:dyDescent="0.4">
      <c r="A2259" s="21">
        <v>42071</v>
      </c>
      <c r="B2259">
        <v>5659</v>
      </c>
      <c r="C2259" s="1">
        <v>3791.53</v>
      </c>
      <c r="D2259">
        <v>4219.9098388642087</v>
      </c>
      <c r="E2259">
        <v>4315.8731812134247</v>
      </c>
    </row>
    <row r="2260" spans="1:5" x14ac:dyDescent="0.4">
      <c r="A2260" s="21">
        <v>42072</v>
      </c>
      <c r="B2260">
        <v>5076</v>
      </c>
      <c r="C2260" s="1">
        <v>3400.92</v>
      </c>
      <c r="D2260">
        <v>4103.3272941711066</v>
      </c>
      <c r="E2260">
        <v>4359.3780431197792</v>
      </c>
    </row>
    <row r="2261" spans="1:5" x14ac:dyDescent="0.4">
      <c r="A2261" s="21">
        <v>42073</v>
      </c>
      <c r="B2261">
        <v>3650</v>
      </c>
      <c r="C2261" s="1">
        <v>2445.5</v>
      </c>
      <c r="D2261">
        <v>4466.5047118895081</v>
      </c>
      <c r="E2261">
        <v>4333.3332917617145</v>
      </c>
    </row>
    <row r="2262" spans="1:5" x14ac:dyDescent="0.4">
      <c r="A2262" s="21">
        <v>42074</v>
      </c>
      <c r="B2262">
        <v>6585</v>
      </c>
      <c r="C2262" s="1">
        <v>4411.95</v>
      </c>
      <c r="D2262">
        <v>4501.1620010826346</v>
      </c>
      <c r="E2262">
        <v>4345.5654477157896</v>
      </c>
    </row>
    <row r="2263" spans="1:5" x14ac:dyDescent="0.4">
      <c r="A2263" s="21">
        <v>42075</v>
      </c>
      <c r="B2263">
        <v>3430</v>
      </c>
      <c r="C2263" s="1">
        <v>2298.1000000000004</v>
      </c>
      <c r="D2263">
        <v>4456.7352252245128</v>
      </c>
      <c r="E2263">
        <v>4315.634983202387</v>
      </c>
    </row>
    <row r="2264" spans="1:5" x14ac:dyDescent="0.4">
      <c r="A2264" s="21">
        <v>42076</v>
      </c>
      <c r="B2264">
        <v>3430</v>
      </c>
      <c r="C2264" s="1">
        <v>2298.1000000000004</v>
      </c>
      <c r="D2264">
        <v>4477.3031939187877</v>
      </c>
      <c r="E2264">
        <v>4359.1374407055328</v>
      </c>
    </row>
    <row r="2265" spans="1:5" x14ac:dyDescent="0.4">
      <c r="A2265" s="21">
        <v>42077</v>
      </c>
      <c r="B2265">
        <v>3430</v>
      </c>
      <c r="C2265" s="1">
        <v>2298.1000000000004</v>
      </c>
      <c r="D2265">
        <v>4497.4817131910559</v>
      </c>
      <c r="E2265">
        <v>4333.0941235070841</v>
      </c>
    </row>
    <row r="2266" spans="1:5" x14ac:dyDescent="0.4">
      <c r="A2266" s="21">
        <v>42078</v>
      </c>
      <c r="B2266">
        <v>3430</v>
      </c>
      <c r="C2266" s="1">
        <v>2298.1000000000004</v>
      </c>
      <c r="D2266">
        <v>3953.8562303012882</v>
      </c>
      <c r="E2266">
        <v>4345.3256010263094</v>
      </c>
    </row>
    <row r="2267" spans="1:5" x14ac:dyDescent="0.4">
      <c r="A2267" s="21">
        <v>42079</v>
      </c>
      <c r="B2267">
        <v>3650</v>
      </c>
      <c r="C2267" s="1">
        <v>2445.5</v>
      </c>
      <c r="D2267">
        <v>4037.1158592637812</v>
      </c>
      <c r="E2267">
        <v>4315.3967851913503</v>
      </c>
    </row>
    <row r="2268" spans="1:5" x14ac:dyDescent="0.4">
      <c r="A2268" s="21">
        <v>42080</v>
      </c>
      <c r="B2268">
        <v>3430</v>
      </c>
      <c r="C2268" s="1">
        <v>2298.1000000000004</v>
      </c>
      <c r="D2268">
        <v>4149.660544823354</v>
      </c>
      <c r="E2268">
        <v>4358.8968382912853</v>
      </c>
    </row>
    <row r="2269" spans="1:5" x14ac:dyDescent="0.4">
      <c r="A2269" s="21">
        <v>42081</v>
      </c>
      <c r="B2269">
        <v>3430</v>
      </c>
      <c r="C2269" s="1">
        <v>2298.1000000000004</v>
      </c>
      <c r="D2269">
        <v>3690.7840556119154</v>
      </c>
      <c r="E2269">
        <v>4332.8549552524528</v>
      </c>
    </row>
    <row r="2270" spans="1:5" x14ac:dyDescent="0.4">
      <c r="A2270" s="21">
        <v>42082</v>
      </c>
      <c r="B2270">
        <v>3430</v>
      </c>
      <c r="C2270" s="1">
        <v>2298.1000000000004</v>
      </c>
      <c r="D2270">
        <v>3808.2032719904519</v>
      </c>
      <c r="E2270">
        <v>4345.0857543368293</v>
      </c>
    </row>
    <row r="2271" spans="1:5" x14ac:dyDescent="0.4">
      <c r="A2271" s="21">
        <v>42083</v>
      </c>
      <c r="B2271">
        <v>3430</v>
      </c>
      <c r="C2271" s="1">
        <v>2298.1000000000004</v>
      </c>
      <c r="D2271">
        <v>3908.7238118888367</v>
      </c>
      <c r="E2271">
        <v>4315.1585871803145</v>
      </c>
    </row>
    <row r="2272" spans="1:5" x14ac:dyDescent="0.4">
      <c r="A2272" s="21">
        <v>42084</v>
      </c>
      <c r="B2272">
        <v>3430</v>
      </c>
      <c r="C2272" s="1">
        <v>2298.1000000000004</v>
      </c>
      <c r="D2272">
        <v>3509.1734821202526</v>
      </c>
      <c r="E2272">
        <v>4358.6562358770389</v>
      </c>
    </row>
    <row r="2273" spans="1:5" x14ac:dyDescent="0.4">
      <c r="A2273" s="21">
        <v>42085</v>
      </c>
      <c r="B2273">
        <v>3430</v>
      </c>
      <c r="C2273" s="1">
        <v>2298.1000000000004</v>
      </c>
      <c r="D2273">
        <v>3648.2971148995389</v>
      </c>
      <c r="E2273">
        <v>4332.6157869978233</v>
      </c>
    </row>
    <row r="2274" spans="1:5" x14ac:dyDescent="0.4">
      <c r="A2274" s="21">
        <v>42086</v>
      </c>
      <c r="B2274">
        <v>3430</v>
      </c>
      <c r="C2274" s="1">
        <v>2298.1000000000004</v>
      </c>
      <c r="D2274">
        <v>3768.0357144987697</v>
      </c>
      <c r="E2274">
        <v>4344.8459076473491</v>
      </c>
    </row>
    <row r="2275" spans="1:5" x14ac:dyDescent="0.4">
      <c r="A2275" s="21">
        <v>42087</v>
      </c>
      <c r="B2275">
        <v>3430</v>
      </c>
      <c r="C2275" s="1">
        <v>2298.1000000000004</v>
      </c>
      <c r="D2275">
        <v>3404.1708162127193</v>
      </c>
      <c r="E2275">
        <v>4314.9203891692778</v>
      </c>
    </row>
    <row r="2276" spans="1:5" x14ac:dyDescent="0.4">
      <c r="A2276" s="21">
        <v>42088</v>
      </c>
      <c r="B2276">
        <v>3430</v>
      </c>
      <c r="C2276" s="1">
        <v>2298.1000000000004</v>
      </c>
      <c r="D2276">
        <v>3555.2375116463463</v>
      </c>
      <c r="E2276">
        <v>4358.4156334627924</v>
      </c>
    </row>
    <row r="2277" spans="1:5" x14ac:dyDescent="0.4">
      <c r="A2277" s="21">
        <v>42089</v>
      </c>
      <c r="B2277">
        <v>3430</v>
      </c>
      <c r="C2277" s="1">
        <v>2298.1000000000004</v>
      </c>
      <c r="D2277">
        <v>3685.6554552768648</v>
      </c>
      <c r="E2277">
        <v>4332.376618743192</v>
      </c>
    </row>
    <row r="2278" spans="1:5" x14ac:dyDescent="0.4">
      <c r="A2278" s="21">
        <v>42090</v>
      </c>
      <c r="B2278">
        <v>3430</v>
      </c>
      <c r="C2278" s="1">
        <v>2298.1000000000004</v>
      </c>
      <c r="D2278">
        <v>3343.7453050120976</v>
      </c>
      <c r="E2278">
        <v>4344.606060957869</v>
      </c>
    </row>
    <row r="2279" spans="1:5" x14ac:dyDescent="0.4">
      <c r="A2279" s="21">
        <v>42091</v>
      </c>
      <c r="B2279">
        <v>3430</v>
      </c>
      <c r="C2279" s="1">
        <v>2298.1000000000004</v>
      </c>
      <c r="D2279">
        <v>3501.0627736254642</v>
      </c>
      <c r="E2279">
        <v>4314.682191158241</v>
      </c>
    </row>
    <row r="2280" spans="1:5" x14ac:dyDescent="0.4">
      <c r="A2280" s="21">
        <v>42092</v>
      </c>
      <c r="B2280">
        <v>3430</v>
      </c>
      <c r="C2280" s="1">
        <v>2298.1000000000004</v>
      </c>
      <c r="D2280">
        <v>3637.1842661191686</v>
      </c>
      <c r="E2280">
        <v>4358.175031048545</v>
      </c>
    </row>
    <row r="2281" spans="1:5" x14ac:dyDescent="0.4">
      <c r="A2281" s="21">
        <v>42093</v>
      </c>
      <c r="B2281">
        <v>3430</v>
      </c>
      <c r="C2281" s="1">
        <v>2298.1000000000004</v>
      </c>
      <c r="D2281">
        <v>3309.2522349376741</v>
      </c>
      <c r="E2281">
        <v>4332.1374504885616</v>
      </c>
    </row>
    <row r="2282" spans="1:5" x14ac:dyDescent="0.4">
      <c r="A2282" s="21">
        <v>42094</v>
      </c>
      <c r="B2282">
        <v>3430</v>
      </c>
      <c r="C2282" s="1">
        <v>2298.1000000000004</v>
      </c>
      <c r="D2282">
        <v>3469.5048209721067</v>
      </c>
      <c r="E2282">
        <v>4344.3662142683897</v>
      </c>
    </row>
    <row r="2283" spans="1:5" x14ac:dyDescent="0.4">
      <c r="A2283" s="21">
        <v>42095</v>
      </c>
      <c r="B2283">
        <v>3430</v>
      </c>
      <c r="C2283" s="1">
        <v>2298.1000000000004</v>
      </c>
      <c r="D2283">
        <v>3608.4327653901341</v>
      </c>
      <c r="E2283">
        <v>4314.4439931472043</v>
      </c>
    </row>
    <row r="2284" spans="1:5" x14ac:dyDescent="0.4">
      <c r="A2284" s="21">
        <v>42096</v>
      </c>
      <c r="B2284">
        <v>3430</v>
      </c>
      <c r="C2284" s="1">
        <v>2298.1000000000004</v>
      </c>
      <c r="D2284">
        <v>3289.8412217846571</v>
      </c>
      <c r="E2284">
        <v>4357.9344286342985</v>
      </c>
    </row>
    <row r="2285" spans="1:5" x14ac:dyDescent="0.4">
      <c r="A2285" s="21">
        <v>42097</v>
      </c>
      <c r="B2285">
        <v>3430</v>
      </c>
      <c r="C2285" s="1">
        <v>2298.1000000000004</v>
      </c>
      <c r="D2285">
        <v>3451.1009471539201</v>
      </c>
      <c r="E2285">
        <v>4331.8982822339303</v>
      </c>
    </row>
    <row r="2286" spans="1:5" x14ac:dyDescent="0.4">
      <c r="A2286" s="21">
        <v>42098</v>
      </c>
      <c r="B2286">
        <v>3650</v>
      </c>
      <c r="C2286" s="1">
        <v>2445.5</v>
      </c>
      <c r="D2286">
        <v>3591.1506242519954</v>
      </c>
      <c r="E2286">
        <v>4344.1263675789096</v>
      </c>
    </row>
    <row r="2287" spans="1:5" x14ac:dyDescent="0.4">
      <c r="A2287" s="21">
        <v>42099</v>
      </c>
      <c r="B2287">
        <v>3430</v>
      </c>
      <c r="C2287" s="1">
        <v>2298.1000000000004</v>
      </c>
      <c r="D2287">
        <v>3312.4441026715908</v>
      </c>
      <c r="E2287">
        <v>4314.2057951361667</v>
      </c>
    </row>
    <row r="2288" spans="1:5" x14ac:dyDescent="0.4">
      <c r="A2288" s="21">
        <v>42100</v>
      </c>
      <c r="B2288">
        <v>3430</v>
      </c>
      <c r="C2288" s="1">
        <v>2298.1000000000004</v>
      </c>
      <c r="D2288">
        <v>3469.3851996780336</v>
      </c>
      <c r="E2288">
        <v>4357.6938262200511</v>
      </c>
    </row>
    <row r="2289" spans="1:5" x14ac:dyDescent="0.4">
      <c r="A2289" s="21">
        <v>42101</v>
      </c>
      <c r="B2289">
        <v>3430</v>
      </c>
      <c r="C2289" s="1">
        <v>2298.1000000000004</v>
      </c>
      <c r="D2289">
        <v>3607.8580136920818</v>
      </c>
      <c r="E2289">
        <v>4331.6591139792999</v>
      </c>
    </row>
    <row r="2290" spans="1:5" x14ac:dyDescent="0.4">
      <c r="A2290" s="21">
        <v>42102</v>
      </c>
      <c r="B2290">
        <v>3430</v>
      </c>
      <c r="C2290" s="1">
        <v>2298.1000000000004</v>
      </c>
      <c r="D2290">
        <v>3292.6546232313044</v>
      </c>
      <c r="E2290">
        <v>4343.8865208894294</v>
      </c>
    </row>
    <row r="2291" spans="1:5" x14ac:dyDescent="0.4">
      <c r="A2291" s="21">
        <v>42103</v>
      </c>
      <c r="B2291">
        <v>3430</v>
      </c>
      <c r="C2291" s="1">
        <v>2298.1000000000004</v>
      </c>
      <c r="D2291">
        <v>3450.6961748431436</v>
      </c>
      <c r="E2291">
        <v>4313.9675971251299</v>
      </c>
    </row>
    <row r="2292" spans="1:5" x14ac:dyDescent="0.4">
      <c r="A2292" s="21">
        <v>42104</v>
      </c>
      <c r="B2292">
        <v>3430</v>
      </c>
      <c r="C2292" s="1">
        <v>2298.1000000000004</v>
      </c>
      <c r="D2292">
        <v>3590.3327421007575</v>
      </c>
      <c r="E2292">
        <v>4357.4532238058046</v>
      </c>
    </row>
    <row r="2293" spans="1:5" x14ac:dyDescent="0.4">
      <c r="A2293" s="21">
        <v>42105</v>
      </c>
      <c r="B2293">
        <v>3430</v>
      </c>
      <c r="C2293" s="1">
        <v>2298.1000000000004</v>
      </c>
      <c r="D2293">
        <v>3281.7835447782791</v>
      </c>
      <c r="E2293">
        <v>4331.4199457246687</v>
      </c>
    </row>
    <row r="2294" spans="1:5" x14ac:dyDescent="0.4">
      <c r="A2294" s="21">
        <v>42106</v>
      </c>
      <c r="B2294">
        <v>3430</v>
      </c>
      <c r="C2294" s="1">
        <v>2298.1000000000004</v>
      </c>
      <c r="D2294">
        <v>3439.7813298660767</v>
      </c>
      <c r="E2294">
        <v>4343.6466741999493</v>
      </c>
    </row>
    <row r="2295" spans="1:5" x14ac:dyDescent="0.4">
      <c r="A2295" s="21">
        <v>42107</v>
      </c>
      <c r="B2295">
        <v>3430</v>
      </c>
      <c r="C2295" s="1">
        <v>2298.1000000000004</v>
      </c>
      <c r="D2295">
        <v>3579.5869237837733</v>
      </c>
      <c r="E2295">
        <v>4313.7293991140932</v>
      </c>
    </row>
    <row r="2296" spans="1:5" x14ac:dyDescent="0.4">
      <c r="A2296" s="21">
        <v>42108</v>
      </c>
      <c r="B2296">
        <v>3430</v>
      </c>
      <c r="C2296" s="1">
        <v>2298.1000000000004</v>
      </c>
      <c r="D2296">
        <v>3276.0950244177325</v>
      </c>
      <c r="E2296">
        <v>4357.2126213915581</v>
      </c>
    </row>
    <row r="2297" spans="1:5" x14ac:dyDescent="0.4">
      <c r="A2297" s="21">
        <v>42109</v>
      </c>
      <c r="B2297">
        <v>3430</v>
      </c>
      <c r="C2297" s="1">
        <v>2298.1000000000004</v>
      </c>
      <c r="D2297">
        <v>3433.3884030190839</v>
      </c>
      <c r="E2297">
        <v>4331.1807774700383</v>
      </c>
    </row>
    <row r="2298" spans="1:5" x14ac:dyDescent="0.4">
      <c r="A2298" s="21">
        <v>42110</v>
      </c>
      <c r="B2298">
        <v>3430</v>
      </c>
      <c r="C2298" s="1">
        <v>2298.1000000000004</v>
      </c>
      <c r="D2298">
        <v>3572.787502733358</v>
      </c>
      <c r="E2298">
        <v>4343.4068275104692</v>
      </c>
    </row>
    <row r="2299" spans="1:5" x14ac:dyDescent="0.4">
      <c r="A2299" s="21">
        <v>42111</v>
      </c>
      <c r="B2299">
        <v>3430</v>
      </c>
      <c r="C2299" s="1">
        <v>2298.1000000000004</v>
      </c>
      <c r="D2299">
        <v>3273.4156713622292</v>
      </c>
      <c r="E2299">
        <v>4313.4912011030565</v>
      </c>
    </row>
    <row r="2300" spans="1:5" x14ac:dyDescent="0.4">
      <c r="A2300" s="21">
        <v>42112</v>
      </c>
      <c r="B2300">
        <v>3430</v>
      </c>
      <c r="C2300" s="1">
        <v>2298.1000000000004</v>
      </c>
      <c r="D2300">
        <v>3429.6261275424072</v>
      </c>
      <c r="E2300">
        <v>4356.9720189773107</v>
      </c>
    </row>
    <row r="2301" spans="1:5" x14ac:dyDescent="0.4">
      <c r="A2301" s="21">
        <v>42113</v>
      </c>
      <c r="B2301">
        <v>3430</v>
      </c>
      <c r="C2301" s="1">
        <v>2298.1000000000004</v>
      </c>
      <c r="D2301">
        <v>3568.2875641187929</v>
      </c>
      <c r="E2301">
        <v>4330.941609215407</v>
      </c>
    </row>
    <row r="2302" spans="1:5" x14ac:dyDescent="0.4">
      <c r="A2302" s="21">
        <v>42114</v>
      </c>
      <c r="B2302">
        <v>3430</v>
      </c>
      <c r="C2302" s="1">
        <v>2298.1000000000004</v>
      </c>
      <c r="D2302">
        <v>3272.4811448707374</v>
      </c>
      <c r="E2302">
        <v>4343.166980820989</v>
      </c>
    </row>
    <row r="2303" spans="1:5" x14ac:dyDescent="0.4">
      <c r="A2303" s="21">
        <v>42115</v>
      </c>
      <c r="B2303">
        <v>3430</v>
      </c>
      <c r="C2303" s="1">
        <v>2298.1000000000004</v>
      </c>
      <c r="D2303">
        <v>3427.3947110119479</v>
      </c>
      <c r="E2303">
        <v>4313.2530030920198</v>
      </c>
    </row>
    <row r="2304" spans="1:5" x14ac:dyDescent="0.4">
      <c r="A2304" s="21">
        <v>42116</v>
      </c>
      <c r="B2304">
        <v>3430</v>
      </c>
      <c r="C2304" s="1">
        <v>2298.1000000000004</v>
      </c>
      <c r="D2304">
        <v>3565.1297212296668</v>
      </c>
      <c r="E2304">
        <v>4356.7314165630642</v>
      </c>
    </row>
    <row r="2305" spans="1:5" x14ac:dyDescent="0.4">
      <c r="A2305" s="21">
        <v>42117</v>
      </c>
      <c r="B2305">
        <v>3430</v>
      </c>
      <c r="C2305" s="1">
        <v>2298.1000000000004</v>
      </c>
      <c r="D2305">
        <v>3272.5559689572951</v>
      </c>
      <c r="E2305">
        <v>4330.7024409607766</v>
      </c>
    </row>
    <row r="2306" spans="1:5" x14ac:dyDescent="0.4">
      <c r="A2306" s="21">
        <v>42118</v>
      </c>
      <c r="B2306">
        <v>3430</v>
      </c>
      <c r="C2306" s="1">
        <v>2298.1000000000004</v>
      </c>
      <c r="D2306">
        <v>3426.0546142637841</v>
      </c>
      <c r="E2306">
        <v>4342.9271341315089</v>
      </c>
    </row>
    <row r="2307" spans="1:5" x14ac:dyDescent="0.4">
      <c r="A2307" s="21">
        <v>42119</v>
      </c>
      <c r="B2307">
        <v>3430</v>
      </c>
      <c r="C2307" s="1">
        <v>2298.1000000000004</v>
      </c>
      <c r="D2307">
        <v>3562.7574082532892</v>
      </c>
      <c r="E2307">
        <v>4313.0148050809821</v>
      </c>
    </row>
    <row r="2308" spans="1:5" x14ac:dyDescent="0.4">
      <c r="A2308" s="21">
        <v>42120</v>
      </c>
      <c r="B2308">
        <v>3430</v>
      </c>
      <c r="C2308" s="1">
        <v>2298.1000000000004</v>
      </c>
      <c r="D2308">
        <v>3273.2123384827</v>
      </c>
      <c r="E2308">
        <v>4356.4908141488177</v>
      </c>
    </row>
    <row r="2309" spans="1:5" x14ac:dyDescent="0.4">
      <c r="A2309" s="21">
        <v>42121</v>
      </c>
      <c r="B2309">
        <v>3650</v>
      </c>
      <c r="C2309" s="1">
        <v>2445.5</v>
      </c>
      <c r="D2309">
        <v>3425.2339346227682</v>
      </c>
      <c r="E2309">
        <v>4330.4632727061453</v>
      </c>
    </row>
    <row r="2310" spans="1:5" x14ac:dyDescent="0.4">
      <c r="A2310" s="21">
        <v>42122</v>
      </c>
      <c r="B2310">
        <v>3430</v>
      </c>
      <c r="C2310" s="1">
        <v>2298.1000000000004</v>
      </c>
      <c r="D2310">
        <v>3598.4080811066333</v>
      </c>
      <c r="E2310">
        <v>4342.6872874420287</v>
      </c>
    </row>
    <row r="2311" spans="1:5" x14ac:dyDescent="0.4">
      <c r="A2311" s="21">
        <v>42123</v>
      </c>
      <c r="B2311">
        <v>3430</v>
      </c>
      <c r="C2311" s="1">
        <v>2298.1000000000004</v>
      </c>
      <c r="D2311">
        <v>3303.3463155762333</v>
      </c>
      <c r="E2311">
        <v>4312.7766070699454</v>
      </c>
    </row>
    <row r="2312" spans="1:5" x14ac:dyDescent="0.4">
      <c r="A2312" s="21">
        <v>42124</v>
      </c>
      <c r="B2312">
        <v>3430</v>
      </c>
      <c r="C2312" s="1">
        <v>2298.1000000000004</v>
      </c>
      <c r="D2312">
        <v>3452.0184505206707</v>
      </c>
      <c r="E2312">
        <v>4356.2502117345703</v>
      </c>
    </row>
    <row r="2313" spans="1:5" x14ac:dyDescent="0.4">
      <c r="A2313" s="21">
        <v>42125</v>
      </c>
      <c r="B2313">
        <v>3430</v>
      </c>
      <c r="C2313" s="1">
        <v>2298.1000000000004</v>
      </c>
      <c r="D2313">
        <v>3580.672171456029</v>
      </c>
      <c r="E2313">
        <v>4330.2241044515149</v>
      </c>
    </row>
    <row r="2314" spans="1:5" x14ac:dyDescent="0.4">
      <c r="A2314" s="21">
        <v>42126</v>
      </c>
      <c r="B2314">
        <v>3430</v>
      </c>
      <c r="C2314" s="1">
        <v>2298.1000000000004</v>
      </c>
      <c r="D2314">
        <v>3292.0756759493447</v>
      </c>
      <c r="E2314">
        <v>4342.4474407525486</v>
      </c>
    </row>
    <row r="2315" spans="1:5" x14ac:dyDescent="0.4">
      <c r="A2315" s="21">
        <v>42127</v>
      </c>
      <c r="B2315">
        <v>3430</v>
      </c>
      <c r="C2315" s="1">
        <v>2298.1000000000004</v>
      </c>
      <c r="D2315">
        <v>3440.8661491651924</v>
      </c>
      <c r="E2315">
        <v>4312.5384090589087</v>
      </c>
    </row>
    <row r="2316" spans="1:5" x14ac:dyDescent="0.4">
      <c r="A2316" s="21">
        <v>42128</v>
      </c>
      <c r="B2316">
        <v>3430</v>
      </c>
      <c r="C2316" s="1">
        <v>2298.1000000000004</v>
      </c>
      <c r="D2316">
        <v>3569.8452939323342</v>
      </c>
      <c r="E2316">
        <v>4356.0096093203238</v>
      </c>
    </row>
    <row r="2317" spans="1:5" x14ac:dyDescent="0.4">
      <c r="A2317" s="21">
        <v>42129</v>
      </c>
      <c r="B2317">
        <v>3430</v>
      </c>
      <c r="C2317" s="1">
        <v>2298.1000000000004</v>
      </c>
      <c r="D2317">
        <v>3286.1177055820922</v>
      </c>
      <c r="E2317">
        <v>4329.9849361968836</v>
      </c>
    </row>
    <row r="2318" spans="1:5" x14ac:dyDescent="0.4">
      <c r="A2318" s="21">
        <v>42130</v>
      </c>
      <c r="B2318">
        <v>3430</v>
      </c>
      <c r="C2318" s="1">
        <v>2298.1000000000004</v>
      </c>
      <c r="D2318">
        <v>3434.3371475664117</v>
      </c>
      <c r="E2318">
        <v>4342.2075940630684</v>
      </c>
    </row>
    <row r="2319" spans="1:5" x14ac:dyDescent="0.4">
      <c r="A2319" s="21">
        <v>42131</v>
      </c>
      <c r="B2319">
        <v>3430</v>
      </c>
      <c r="C2319" s="1">
        <v>2298.1000000000004</v>
      </c>
      <c r="D2319">
        <v>3563.0398279899937</v>
      </c>
      <c r="E2319">
        <v>4312.3002110478719</v>
      </c>
    </row>
    <row r="2320" spans="1:5" x14ac:dyDescent="0.4">
      <c r="A2320" s="21">
        <v>42132</v>
      </c>
      <c r="B2320">
        <v>3650</v>
      </c>
      <c r="C2320" s="1">
        <v>2445.5</v>
      </c>
      <c r="D2320">
        <v>3283.2448467238873</v>
      </c>
      <c r="E2320">
        <v>4355.7690069060764</v>
      </c>
    </row>
    <row r="2321" spans="1:5" x14ac:dyDescent="0.4">
      <c r="A2321" s="21">
        <v>42133</v>
      </c>
      <c r="B2321">
        <v>3430</v>
      </c>
      <c r="C2321" s="1">
        <v>2298.1000000000004</v>
      </c>
      <c r="D2321">
        <v>3467.98203118427</v>
      </c>
      <c r="E2321">
        <v>4329.7457679422532</v>
      </c>
    </row>
    <row r="2322" spans="1:5" x14ac:dyDescent="0.4">
      <c r="A2322" s="21">
        <v>42134</v>
      </c>
      <c r="B2322">
        <v>3430</v>
      </c>
      <c r="C2322" s="1">
        <v>2298.1000000000004</v>
      </c>
      <c r="D2322">
        <v>3591.191781738964</v>
      </c>
      <c r="E2322">
        <v>4341.9677473735883</v>
      </c>
    </row>
    <row r="2323" spans="1:5" x14ac:dyDescent="0.4">
      <c r="A2323" s="21">
        <v>42135</v>
      </c>
      <c r="B2323">
        <v>3430</v>
      </c>
      <c r="C2323" s="1">
        <v>2298.1000000000004</v>
      </c>
      <c r="D2323">
        <v>3309.4446832105673</v>
      </c>
      <c r="E2323">
        <v>4312.0620130368352</v>
      </c>
    </row>
    <row r="2324" spans="1:5" x14ac:dyDescent="0.4">
      <c r="A2324" s="21">
        <v>42136</v>
      </c>
      <c r="B2324">
        <v>3430</v>
      </c>
      <c r="C2324" s="1">
        <v>2298.1000000000004</v>
      </c>
      <c r="D2324">
        <v>3449.6311421339656</v>
      </c>
      <c r="E2324">
        <v>4355.5284044918308</v>
      </c>
    </row>
    <row r="2325" spans="1:5" x14ac:dyDescent="0.4">
      <c r="A2325" s="21">
        <v>42137</v>
      </c>
      <c r="B2325">
        <v>3430</v>
      </c>
      <c r="C2325" s="1">
        <v>2298.1000000000004</v>
      </c>
      <c r="D2325">
        <v>3574.1640050183992</v>
      </c>
      <c r="E2325">
        <v>4329.5065996876219</v>
      </c>
    </row>
    <row r="2326" spans="1:5" x14ac:dyDescent="0.4">
      <c r="A2326" s="21">
        <v>42138</v>
      </c>
      <c r="B2326">
        <v>3430</v>
      </c>
      <c r="C2326" s="1">
        <v>2298.1000000000004</v>
      </c>
      <c r="D2326">
        <v>3298.5699288675592</v>
      </c>
      <c r="E2326">
        <v>4341.727900684109</v>
      </c>
    </row>
    <row r="2327" spans="1:5" x14ac:dyDescent="0.4">
      <c r="A2327" s="21">
        <v>42139</v>
      </c>
      <c r="B2327">
        <v>3430</v>
      </c>
      <c r="C2327" s="1">
        <v>2298.1000000000004</v>
      </c>
      <c r="D2327">
        <v>3438.9235250423062</v>
      </c>
      <c r="E2327">
        <v>4311.8238150257976</v>
      </c>
    </row>
    <row r="2328" spans="1:5" x14ac:dyDescent="0.4">
      <c r="A2328" s="21">
        <v>42140</v>
      </c>
      <c r="B2328">
        <v>3430</v>
      </c>
      <c r="C2328" s="1">
        <v>2298.1000000000004</v>
      </c>
      <c r="D2328">
        <v>3563.7714093488689</v>
      </c>
      <c r="E2328">
        <v>4355.2878020775843</v>
      </c>
    </row>
    <row r="2329" spans="1:5" x14ac:dyDescent="0.4">
      <c r="A2329" s="21">
        <v>42141</v>
      </c>
      <c r="B2329">
        <v>3430</v>
      </c>
      <c r="C2329" s="1">
        <v>2298.1000000000004</v>
      </c>
      <c r="D2329">
        <v>3292.8155201221721</v>
      </c>
      <c r="E2329">
        <v>4329.2674314329915</v>
      </c>
    </row>
    <row r="2330" spans="1:5" x14ac:dyDescent="0.4">
      <c r="A2330" s="21">
        <v>42142</v>
      </c>
      <c r="B2330">
        <v>3650</v>
      </c>
      <c r="C2330" s="1">
        <v>2445.5</v>
      </c>
      <c r="D2330">
        <v>3432.6615357600367</v>
      </c>
      <c r="E2330">
        <v>4341.4880539946298</v>
      </c>
    </row>
    <row r="2331" spans="1:5" x14ac:dyDescent="0.4">
      <c r="A2331" s="21">
        <v>42143</v>
      </c>
      <c r="B2331">
        <v>3430</v>
      </c>
      <c r="C2331" s="1">
        <v>2298.1000000000004</v>
      </c>
      <c r="D2331">
        <v>3594.6945275987314</v>
      </c>
      <c r="E2331">
        <v>4311.5856170147608</v>
      </c>
    </row>
    <row r="2332" spans="1:5" x14ac:dyDescent="0.4">
      <c r="A2332" s="21">
        <v>42144</v>
      </c>
      <c r="B2332">
        <v>3430</v>
      </c>
      <c r="C2332" s="1">
        <v>2298.1000000000004</v>
      </c>
      <c r="D2332">
        <v>3319.2604039933994</v>
      </c>
      <c r="E2332">
        <v>4355.0471996633369</v>
      </c>
    </row>
    <row r="2333" spans="1:5" x14ac:dyDescent="0.4">
      <c r="A2333" s="21">
        <v>42145</v>
      </c>
      <c r="B2333">
        <v>3430</v>
      </c>
      <c r="C2333" s="1">
        <v>2298.1000000000004</v>
      </c>
      <c r="D2333">
        <v>3456.286872308081</v>
      </c>
      <c r="E2333">
        <v>4329.0282631783602</v>
      </c>
    </row>
    <row r="2334" spans="1:5" x14ac:dyDescent="0.4">
      <c r="A2334" s="21">
        <v>42146</v>
      </c>
      <c r="B2334">
        <v>3430</v>
      </c>
      <c r="C2334" s="1">
        <v>2298.1000000000004</v>
      </c>
      <c r="D2334">
        <v>3574.3611802094679</v>
      </c>
      <c r="E2334">
        <v>4341.2482073051497</v>
      </c>
    </row>
    <row r="2335" spans="1:5" x14ac:dyDescent="0.4">
      <c r="A2335" s="21">
        <v>42147</v>
      </c>
      <c r="B2335">
        <v>3430</v>
      </c>
      <c r="C2335" s="1">
        <v>2298.1000000000004</v>
      </c>
      <c r="D2335">
        <v>3305.7222491905213</v>
      </c>
      <c r="E2335">
        <v>4311.3474190037241</v>
      </c>
    </row>
    <row r="2336" spans="1:5" x14ac:dyDescent="0.4">
      <c r="A2336" s="21">
        <v>42148</v>
      </c>
      <c r="B2336">
        <v>3430</v>
      </c>
      <c r="C2336" s="1">
        <v>2298.1000000000004</v>
      </c>
      <c r="D2336">
        <v>3443.3030006402296</v>
      </c>
      <c r="E2336">
        <v>4354.8065972490904</v>
      </c>
    </row>
    <row r="2337" spans="1:5" x14ac:dyDescent="0.4">
      <c r="A2337" s="21">
        <v>42149</v>
      </c>
      <c r="B2337">
        <v>3430</v>
      </c>
      <c r="C2337" s="1">
        <v>2298.1000000000004</v>
      </c>
      <c r="D2337">
        <v>3562.0652228751705</v>
      </c>
      <c r="E2337">
        <v>4328.7890949237299</v>
      </c>
    </row>
    <row r="2338" spans="1:5" x14ac:dyDescent="0.4">
      <c r="A2338" s="21">
        <v>42150</v>
      </c>
      <c r="B2338">
        <v>3430</v>
      </c>
      <c r="C2338" s="1">
        <v>2298.1000000000004</v>
      </c>
      <c r="D2338">
        <v>3298.4051921638084</v>
      </c>
      <c r="E2338">
        <v>4341.0083606156695</v>
      </c>
    </row>
    <row r="2339" spans="1:5" x14ac:dyDescent="0.4">
      <c r="A2339" s="21">
        <v>42151</v>
      </c>
      <c r="B2339">
        <v>3430</v>
      </c>
      <c r="C2339" s="1">
        <v>2298.1000000000004</v>
      </c>
      <c r="D2339">
        <v>3435.714393667492</v>
      </c>
      <c r="E2339">
        <v>4311.1092209926874</v>
      </c>
    </row>
    <row r="2340" spans="1:5" x14ac:dyDescent="0.4">
      <c r="A2340" s="21">
        <v>42152</v>
      </c>
      <c r="B2340">
        <v>3430</v>
      </c>
      <c r="C2340" s="1">
        <v>2298.1000000000004</v>
      </c>
      <c r="D2340">
        <v>3554.4463483112681</v>
      </c>
      <c r="E2340">
        <v>4354.565994834843</v>
      </c>
    </row>
    <row r="2341" spans="1:5" x14ac:dyDescent="0.4">
      <c r="A2341" s="21">
        <v>42153</v>
      </c>
      <c r="B2341">
        <v>3650</v>
      </c>
      <c r="C2341" s="1">
        <v>2445.5</v>
      </c>
      <c r="D2341">
        <v>3294.7019884611937</v>
      </c>
      <c r="E2341">
        <v>4328.5499266690986</v>
      </c>
    </row>
    <row r="2342" spans="1:5" x14ac:dyDescent="0.4">
      <c r="A2342" s="21">
        <v>42154</v>
      </c>
      <c r="B2342">
        <v>3430</v>
      </c>
      <c r="C2342" s="1">
        <v>2298.1000000000004</v>
      </c>
      <c r="D2342">
        <v>3468.6473545902472</v>
      </c>
      <c r="E2342">
        <v>4340.7685139261894</v>
      </c>
    </row>
    <row r="2343" spans="1:5" x14ac:dyDescent="0.4">
      <c r="A2343" s="21">
        <v>42155</v>
      </c>
      <c r="B2343">
        <v>3430</v>
      </c>
      <c r="C2343" s="1">
        <v>2298.1000000000004</v>
      </c>
      <c r="D2343">
        <v>3581.9881164095505</v>
      </c>
      <c r="E2343">
        <v>4310.8710229816506</v>
      </c>
    </row>
    <row r="2344" spans="1:5" x14ac:dyDescent="0.4">
      <c r="A2344" s="21">
        <v>42156</v>
      </c>
      <c r="B2344">
        <v>3430</v>
      </c>
      <c r="C2344" s="1">
        <v>2298.1000000000004</v>
      </c>
      <c r="D2344">
        <v>3320.3805817647926</v>
      </c>
      <c r="E2344">
        <v>4354.3253924205965</v>
      </c>
    </row>
    <row r="2345" spans="1:5" x14ac:dyDescent="0.4">
      <c r="A2345" s="21">
        <v>42157</v>
      </c>
      <c r="B2345">
        <v>3430</v>
      </c>
      <c r="C2345" s="1">
        <v>2298.1000000000004</v>
      </c>
      <c r="D2345">
        <v>3449.9906893794696</v>
      </c>
      <c r="E2345">
        <v>4328.3107584144682</v>
      </c>
    </row>
    <row r="2346" spans="1:5" x14ac:dyDescent="0.4">
      <c r="A2346" s="21">
        <v>42158</v>
      </c>
      <c r="B2346">
        <v>6594</v>
      </c>
      <c r="C2346" s="1">
        <v>4417.9800000000005</v>
      </c>
      <c r="D2346">
        <v>3564.8251765591699</v>
      </c>
      <c r="E2346">
        <v>4340.5286672367092</v>
      </c>
    </row>
    <row r="2347" spans="1:5" x14ac:dyDescent="0.4">
      <c r="A2347" s="21">
        <v>42159</v>
      </c>
      <c r="B2347">
        <v>3430</v>
      </c>
      <c r="C2347" s="1">
        <v>2298.1000000000004</v>
      </c>
      <c r="D2347">
        <v>3794.6114005472214</v>
      </c>
      <c r="E2347">
        <v>4310.6328249706139</v>
      </c>
    </row>
    <row r="2348" spans="1:5" x14ac:dyDescent="0.4">
      <c r="A2348" s="21">
        <v>42160</v>
      </c>
      <c r="B2348">
        <v>6565</v>
      </c>
      <c r="C2348" s="1">
        <v>4398.55</v>
      </c>
      <c r="D2348">
        <v>3859.7336806300241</v>
      </c>
      <c r="E2348">
        <v>4354.08479000635</v>
      </c>
    </row>
    <row r="2349" spans="1:5" x14ac:dyDescent="0.4">
      <c r="A2349" s="21">
        <v>42161</v>
      </c>
      <c r="B2349">
        <v>4659</v>
      </c>
      <c r="C2349" s="1">
        <v>3121.53</v>
      </c>
      <c r="D2349">
        <v>4482.3385700145682</v>
      </c>
      <c r="E2349">
        <v>4328.0715901598369</v>
      </c>
    </row>
    <row r="2350" spans="1:5" x14ac:dyDescent="0.4">
      <c r="A2350" s="21">
        <v>42162</v>
      </c>
      <c r="B2350">
        <v>2609</v>
      </c>
      <c r="C2350" s="1">
        <v>1748.0300000000002</v>
      </c>
      <c r="D2350">
        <v>4185.3554763359934</v>
      </c>
      <c r="E2350">
        <v>4340.2888205472291</v>
      </c>
    </row>
    <row r="2351" spans="1:5" x14ac:dyDescent="0.4">
      <c r="A2351" s="21">
        <v>42163</v>
      </c>
      <c r="B2351">
        <v>3441</v>
      </c>
      <c r="C2351" s="1">
        <v>2305.4700000000003</v>
      </c>
      <c r="D2351">
        <v>4084.9860427769017</v>
      </c>
      <c r="E2351">
        <v>4310.3946269595763</v>
      </c>
    </row>
    <row r="2352" spans="1:5" x14ac:dyDescent="0.4">
      <c r="A2352" s="21">
        <v>42164</v>
      </c>
      <c r="B2352">
        <v>7020</v>
      </c>
      <c r="C2352" s="1">
        <v>4703.4000000000005</v>
      </c>
      <c r="D2352">
        <v>4123.3383020000538</v>
      </c>
      <c r="E2352">
        <v>4353.8441875921026</v>
      </c>
    </row>
    <row r="2353" spans="1:5" x14ac:dyDescent="0.4">
      <c r="A2353" s="21">
        <v>42165</v>
      </c>
      <c r="B2353">
        <v>5020</v>
      </c>
      <c r="C2353" s="1">
        <v>3363.4</v>
      </c>
      <c r="D2353">
        <v>4249.2049840310929</v>
      </c>
      <c r="E2353">
        <v>4327.8324219052065</v>
      </c>
    </row>
    <row r="2354" spans="1:5" x14ac:dyDescent="0.4">
      <c r="A2354" s="21">
        <v>42166</v>
      </c>
      <c r="B2354">
        <v>3430</v>
      </c>
      <c r="C2354" s="1">
        <v>2298.1000000000004</v>
      </c>
      <c r="D2354">
        <v>4562.0876786051631</v>
      </c>
      <c r="E2354">
        <v>4340.0489738577489</v>
      </c>
    </row>
    <row r="2355" spans="1:5" x14ac:dyDescent="0.4">
      <c r="A2355" s="21">
        <v>42167</v>
      </c>
      <c r="B2355">
        <v>3430</v>
      </c>
      <c r="C2355" s="1">
        <v>2298.1000000000004</v>
      </c>
      <c r="D2355">
        <v>4567.6152178993516</v>
      </c>
      <c r="E2355">
        <v>4310.1564289485395</v>
      </c>
    </row>
    <row r="2356" spans="1:5" x14ac:dyDescent="0.4">
      <c r="A2356" s="21">
        <v>42168</v>
      </c>
      <c r="B2356">
        <v>3650</v>
      </c>
      <c r="C2356" s="1">
        <v>2445.5</v>
      </c>
      <c r="D2356">
        <v>4032.5845795549003</v>
      </c>
      <c r="E2356">
        <v>4353.6035851778561</v>
      </c>
    </row>
    <row r="2357" spans="1:5" x14ac:dyDescent="0.4">
      <c r="A2357" s="21">
        <v>42169</v>
      </c>
      <c r="B2357">
        <v>3430</v>
      </c>
      <c r="C2357" s="1">
        <v>2298.1000000000004</v>
      </c>
      <c r="D2357">
        <v>4122.4909343995814</v>
      </c>
      <c r="E2357">
        <v>4327.5932536505752</v>
      </c>
    </row>
    <row r="2358" spans="1:5" x14ac:dyDescent="0.4">
      <c r="A2358" s="21">
        <v>42170</v>
      </c>
      <c r="B2358">
        <v>3430</v>
      </c>
      <c r="C2358" s="1">
        <v>2298.1000000000004</v>
      </c>
      <c r="D2358">
        <v>4183.0653735794358</v>
      </c>
      <c r="E2358">
        <v>4339.8091271682688</v>
      </c>
    </row>
    <row r="2359" spans="1:5" x14ac:dyDescent="0.4">
      <c r="A2359" s="21">
        <v>42171</v>
      </c>
      <c r="B2359">
        <v>3430</v>
      </c>
      <c r="C2359" s="1">
        <v>2298.1000000000004</v>
      </c>
      <c r="D2359">
        <v>3741.2952047389294</v>
      </c>
      <c r="E2359">
        <v>4309.9182309375028</v>
      </c>
    </row>
    <row r="2360" spans="1:5" x14ac:dyDescent="0.4">
      <c r="A2360" s="21">
        <v>42172</v>
      </c>
      <c r="B2360">
        <v>3430</v>
      </c>
      <c r="C2360" s="1">
        <v>2298.1000000000004</v>
      </c>
      <c r="D2360">
        <v>3828.8459676779253</v>
      </c>
      <c r="E2360">
        <v>4353.3629827636087</v>
      </c>
    </row>
    <row r="2361" spans="1:5" x14ac:dyDescent="0.4">
      <c r="A2361" s="21">
        <v>42173</v>
      </c>
      <c r="B2361">
        <v>3430</v>
      </c>
      <c r="C2361" s="1">
        <v>2298.1000000000004</v>
      </c>
      <c r="D2361">
        <v>3925.7817083126924</v>
      </c>
      <c r="E2361">
        <v>4327.3540853959448</v>
      </c>
    </row>
    <row r="2362" spans="1:5" x14ac:dyDescent="0.4">
      <c r="A2362" s="21">
        <v>42174</v>
      </c>
      <c r="B2362">
        <v>3430</v>
      </c>
      <c r="C2362" s="1">
        <v>2298.1000000000004</v>
      </c>
      <c r="D2362">
        <v>3545.6862574614615</v>
      </c>
      <c r="E2362">
        <v>4339.5692804787886</v>
      </c>
    </row>
    <row r="2363" spans="1:5" x14ac:dyDescent="0.4">
      <c r="A2363" s="21">
        <v>42175</v>
      </c>
      <c r="B2363">
        <v>3430</v>
      </c>
      <c r="C2363" s="1">
        <v>2298.1000000000004</v>
      </c>
      <c r="D2363">
        <v>3657.9987229041876</v>
      </c>
      <c r="E2363">
        <v>4309.6800329264661</v>
      </c>
    </row>
    <row r="2364" spans="1:5" x14ac:dyDescent="0.4">
      <c r="A2364" s="21">
        <v>42176</v>
      </c>
      <c r="B2364">
        <v>3430</v>
      </c>
      <c r="C2364" s="1">
        <v>2298.1000000000004</v>
      </c>
      <c r="D2364">
        <v>3775.6062820905349</v>
      </c>
      <c r="E2364">
        <v>4353.1223803493622</v>
      </c>
    </row>
    <row r="2365" spans="1:5" x14ac:dyDescent="0.4">
      <c r="A2365" s="21">
        <v>42177</v>
      </c>
      <c r="B2365">
        <v>3430</v>
      </c>
      <c r="C2365" s="1">
        <v>2298.1000000000004</v>
      </c>
      <c r="D2365">
        <v>3432.4771866270012</v>
      </c>
      <c r="E2365">
        <v>4327.1149171413135</v>
      </c>
    </row>
    <row r="2366" spans="1:5" x14ac:dyDescent="0.4">
      <c r="A2366" s="21">
        <v>42178</v>
      </c>
      <c r="B2366">
        <v>3430</v>
      </c>
      <c r="C2366" s="1">
        <v>2298.1000000000004</v>
      </c>
      <c r="D2366">
        <v>3558.6017380688986</v>
      </c>
      <c r="E2366">
        <v>4339.3294337893085</v>
      </c>
    </row>
    <row r="2367" spans="1:5" x14ac:dyDescent="0.4">
      <c r="A2367" s="21">
        <v>42179</v>
      </c>
      <c r="B2367">
        <v>3430</v>
      </c>
      <c r="C2367" s="1">
        <v>2298.1000000000004</v>
      </c>
      <c r="D2367">
        <v>3687.7315491265344</v>
      </c>
      <c r="E2367">
        <v>4309.4418349154294</v>
      </c>
    </row>
    <row r="2368" spans="1:5" x14ac:dyDescent="0.4">
      <c r="A2368" s="21">
        <v>42180</v>
      </c>
      <c r="B2368">
        <v>3430</v>
      </c>
      <c r="C2368" s="1">
        <v>2298.1000000000004</v>
      </c>
      <c r="D2368">
        <v>3367.2163250241565</v>
      </c>
      <c r="E2368">
        <v>4352.8817779351157</v>
      </c>
    </row>
    <row r="2369" spans="1:5" x14ac:dyDescent="0.4">
      <c r="A2369" s="21">
        <v>42181</v>
      </c>
      <c r="B2369">
        <v>3430</v>
      </c>
      <c r="C2369" s="1">
        <v>2298.1000000000004</v>
      </c>
      <c r="D2369">
        <v>3500.7693124703505</v>
      </c>
      <c r="E2369">
        <v>4326.8757488866831</v>
      </c>
    </row>
    <row r="2370" spans="1:5" x14ac:dyDescent="0.4">
      <c r="A2370" s="21">
        <v>42182</v>
      </c>
      <c r="B2370">
        <v>3430</v>
      </c>
      <c r="C2370" s="1">
        <v>2298.1000000000004</v>
      </c>
      <c r="D2370">
        <v>3636.0891081412901</v>
      </c>
      <c r="E2370">
        <v>4339.0895870998283</v>
      </c>
    </row>
    <row r="2371" spans="1:5" x14ac:dyDescent="0.4">
      <c r="A2371" s="21">
        <v>42183</v>
      </c>
      <c r="B2371">
        <v>3650</v>
      </c>
      <c r="C2371" s="1">
        <v>2445.5</v>
      </c>
      <c r="D2371">
        <v>3329.849596075429</v>
      </c>
      <c r="E2371">
        <v>4309.2036369043917</v>
      </c>
    </row>
    <row r="2372" spans="1:5" x14ac:dyDescent="0.4">
      <c r="A2372" s="21">
        <v>42184</v>
      </c>
      <c r="B2372">
        <v>3430</v>
      </c>
      <c r="C2372" s="1">
        <v>2298.1000000000004</v>
      </c>
      <c r="D2372">
        <v>3504.5525748663813</v>
      </c>
      <c r="E2372">
        <v>4352.6411755208683</v>
      </c>
    </row>
    <row r="2373" spans="1:5" x14ac:dyDescent="0.4">
      <c r="A2373" s="21">
        <v>42185</v>
      </c>
      <c r="B2373">
        <v>3430</v>
      </c>
      <c r="C2373" s="1">
        <v>2298.1000000000004</v>
      </c>
      <c r="D2373">
        <v>3638.2282738184044</v>
      </c>
      <c r="E2373">
        <v>4326.6365806320528</v>
      </c>
    </row>
    <row r="2374" spans="1:5" x14ac:dyDescent="0.4">
      <c r="A2374" s="21">
        <v>42186</v>
      </c>
      <c r="B2374">
        <v>6657</v>
      </c>
      <c r="C2374" s="1">
        <v>4460.1900000000005</v>
      </c>
      <c r="D2374">
        <v>3335.9845873197046</v>
      </c>
      <c r="E2374">
        <v>4338.8497404103482</v>
      </c>
    </row>
    <row r="2375" spans="1:5" x14ac:dyDescent="0.4">
      <c r="A2375" s="21">
        <v>42187</v>
      </c>
      <c r="B2375">
        <v>3430</v>
      </c>
      <c r="C2375" s="1">
        <v>2298.1000000000004</v>
      </c>
      <c r="D2375">
        <v>4017.5162851454947</v>
      </c>
      <c r="E2375">
        <v>4308.9654388933559</v>
      </c>
    </row>
    <row r="2376" spans="1:5" x14ac:dyDescent="0.4">
      <c r="A2376" s="21">
        <v>42188</v>
      </c>
      <c r="B2376">
        <v>6841</v>
      </c>
      <c r="C2376" s="1">
        <v>4583.47</v>
      </c>
      <c r="D2376">
        <v>4085.1038053753068</v>
      </c>
      <c r="E2376">
        <v>4352.4005731066218</v>
      </c>
    </row>
    <row r="2377" spans="1:5" x14ac:dyDescent="0.4">
      <c r="A2377" s="21">
        <v>42189</v>
      </c>
      <c r="B2377">
        <v>4765</v>
      </c>
      <c r="C2377" s="1">
        <v>3192.55</v>
      </c>
      <c r="D2377">
        <v>4235.3018076278859</v>
      </c>
      <c r="E2377">
        <v>4326.3974123774215</v>
      </c>
    </row>
    <row r="2378" spans="1:5" x14ac:dyDescent="0.4">
      <c r="A2378" s="21">
        <v>42190</v>
      </c>
      <c r="B2378">
        <v>3650</v>
      </c>
      <c r="C2378" s="1">
        <v>2445.5</v>
      </c>
      <c r="D2378">
        <v>4437.1161416411105</v>
      </c>
      <c r="E2378">
        <v>4338.609893720869</v>
      </c>
    </row>
    <row r="2379" spans="1:5" x14ac:dyDescent="0.4">
      <c r="A2379" s="21">
        <v>42191</v>
      </c>
      <c r="B2379">
        <v>3643</v>
      </c>
      <c r="C2379" s="1">
        <v>2440.81</v>
      </c>
      <c r="D2379">
        <v>4519.217206335933</v>
      </c>
      <c r="E2379">
        <v>4308.7272408823192</v>
      </c>
    </row>
    <row r="2380" spans="1:5" x14ac:dyDescent="0.4">
      <c r="A2380" s="21">
        <v>42192</v>
      </c>
      <c r="B2380">
        <v>7595</v>
      </c>
      <c r="C2380" s="1">
        <v>5088.6500000000005</v>
      </c>
      <c r="D2380">
        <v>4067.5006385436486</v>
      </c>
      <c r="E2380">
        <v>4352.1599706923753</v>
      </c>
    </row>
    <row r="2381" spans="1:5" x14ac:dyDescent="0.4">
      <c r="A2381" s="21">
        <v>42193</v>
      </c>
      <c r="B2381">
        <v>5774</v>
      </c>
      <c r="C2381" s="1">
        <v>3868.5800000000004</v>
      </c>
      <c r="D2381">
        <v>4756.8005670628427</v>
      </c>
      <c r="E2381">
        <v>4326.1582441227911</v>
      </c>
    </row>
    <row r="2382" spans="1:5" x14ac:dyDescent="0.4">
      <c r="A2382" s="21">
        <v>42194</v>
      </c>
      <c r="B2382">
        <v>3430</v>
      </c>
      <c r="C2382" s="1">
        <v>2298.1000000000004</v>
      </c>
      <c r="D2382">
        <v>5165.252726291289</v>
      </c>
      <c r="E2382">
        <v>4338.3700470313888</v>
      </c>
    </row>
    <row r="2383" spans="1:5" x14ac:dyDescent="0.4">
      <c r="A2383" s="21">
        <v>42195</v>
      </c>
      <c r="B2383">
        <v>3430</v>
      </c>
      <c r="C2383" s="1">
        <v>2298.1000000000004</v>
      </c>
      <c r="D2383">
        <v>4576.8331410415385</v>
      </c>
      <c r="E2383">
        <v>4308.4890428712824</v>
      </c>
    </row>
    <row r="2384" spans="1:5" x14ac:dyDescent="0.4">
      <c r="A2384" s="21">
        <v>42196</v>
      </c>
      <c r="B2384">
        <v>3430</v>
      </c>
      <c r="C2384" s="1">
        <v>2298.1000000000004</v>
      </c>
      <c r="D2384">
        <v>4472.103704313904</v>
      </c>
      <c r="E2384">
        <v>4351.9193682781279</v>
      </c>
    </row>
    <row r="2385" spans="1:5" x14ac:dyDescent="0.4">
      <c r="A2385" s="21">
        <v>42197</v>
      </c>
      <c r="B2385">
        <v>3650</v>
      </c>
      <c r="C2385" s="1">
        <v>2445.5</v>
      </c>
      <c r="D2385">
        <v>4489.0953223146544</v>
      </c>
      <c r="E2385">
        <v>4325.9190758681598</v>
      </c>
    </row>
    <row r="2386" spans="1:5" x14ac:dyDescent="0.4">
      <c r="A2386" s="21">
        <v>42198</v>
      </c>
      <c r="B2386">
        <v>3430</v>
      </c>
      <c r="C2386" s="1">
        <v>2298.1000000000004</v>
      </c>
      <c r="D2386">
        <v>4082.7825740788635</v>
      </c>
      <c r="E2386">
        <v>4338.1302003419087</v>
      </c>
    </row>
    <row r="2387" spans="1:5" x14ac:dyDescent="0.4">
      <c r="A2387" s="21">
        <v>42199</v>
      </c>
      <c r="B2387">
        <v>3430</v>
      </c>
      <c r="C2387" s="1">
        <v>2298.1000000000004</v>
      </c>
      <c r="D2387">
        <v>4050.8933115862333</v>
      </c>
      <c r="E2387">
        <v>4308.2508448602457</v>
      </c>
    </row>
    <row r="2388" spans="1:5" x14ac:dyDescent="0.4">
      <c r="A2388" s="21">
        <v>42200</v>
      </c>
      <c r="B2388">
        <v>3430</v>
      </c>
      <c r="C2388" s="1">
        <v>2298.1000000000004</v>
      </c>
      <c r="D2388">
        <v>4122.4580048644957</v>
      </c>
      <c r="E2388">
        <v>4351.6787658638814</v>
      </c>
    </row>
    <row r="2389" spans="1:5" x14ac:dyDescent="0.4">
      <c r="A2389" s="21">
        <v>42201</v>
      </c>
      <c r="B2389">
        <v>3430</v>
      </c>
      <c r="C2389" s="1">
        <v>2298.1000000000004</v>
      </c>
      <c r="D2389">
        <v>3761.5215914334385</v>
      </c>
      <c r="E2389">
        <v>4325.6799076135294</v>
      </c>
    </row>
    <row r="2390" spans="1:5" x14ac:dyDescent="0.4">
      <c r="A2390" s="21">
        <v>42202</v>
      </c>
      <c r="B2390">
        <v>3430</v>
      </c>
      <c r="C2390" s="1">
        <v>2298.1000000000004</v>
      </c>
      <c r="D2390">
        <v>3776.7462964610058</v>
      </c>
      <c r="E2390">
        <v>4337.8903536524285</v>
      </c>
    </row>
    <row r="2391" spans="1:5" x14ac:dyDescent="0.4">
      <c r="A2391" s="21">
        <v>42203</v>
      </c>
      <c r="B2391">
        <v>3430</v>
      </c>
      <c r="C2391" s="1">
        <v>2298.1000000000004</v>
      </c>
      <c r="D2391">
        <v>3882.0302489069218</v>
      </c>
      <c r="E2391">
        <v>4308.012646849209</v>
      </c>
    </row>
    <row r="2392" spans="1:5" x14ac:dyDescent="0.4">
      <c r="A2392" s="21">
        <v>42204</v>
      </c>
      <c r="B2392">
        <v>3430</v>
      </c>
      <c r="C2392" s="1">
        <v>2298.1000000000004</v>
      </c>
      <c r="D2392">
        <v>3575.0343633775219</v>
      </c>
      <c r="E2392">
        <v>4351.438163449634</v>
      </c>
    </row>
    <row r="2393" spans="1:5" x14ac:dyDescent="0.4">
      <c r="A2393" s="21">
        <v>42205</v>
      </c>
      <c r="B2393">
        <v>7058</v>
      </c>
      <c r="C2393" s="1">
        <v>4728.8600000000006</v>
      </c>
      <c r="D2393">
        <v>3617.3484615863445</v>
      </c>
      <c r="E2393">
        <v>4325.4407393588981</v>
      </c>
    </row>
    <row r="2394" spans="1:5" x14ac:dyDescent="0.4">
      <c r="A2394" s="21">
        <v>42206</v>
      </c>
      <c r="B2394">
        <v>3650</v>
      </c>
      <c r="C2394" s="1">
        <v>2445.5</v>
      </c>
      <c r="D2394">
        <v>4363.3107770082042</v>
      </c>
      <c r="E2394">
        <v>4337.6505069629484</v>
      </c>
    </row>
    <row r="2395" spans="1:5" x14ac:dyDescent="0.4">
      <c r="A2395" s="21">
        <v>42207</v>
      </c>
      <c r="B2395">
        <v>6983</v>
      </c>
      <c r="C2395" s="1">
        <v>4678.6100000000006</v>
      </c>
      <c r="D2395">
        <v>3990.5922381029086</v>
      </c>
      <c r="E2395">
        <v>4307.7744488381713</v>
      </c>
    </row>
    <row r="2396" spans="1:5" x14ac:dyDescent="0.4">
      <c r="A2396" s="21">
        <v>42208</v>
      </c>
      <c r="B2396">
        <v>4391</v>
      </c>
      <c r="C2396" s="1">
        <v>2941.9700000000003</v>
      </c>
      <c r="D2396">
        <v>4601.4075550951275</v>
      </c>
      <c r="E2396">
        <v>4351.1975610353875</v>
      </c>
    </row>
    <row r="2397" spans="1:5" x14ac:dyDescent="0.4">
      <c r="A2397" s="21">
        <v>42209</v>
      </c>
      <c r="B2397">
        <v>3351</v>
      </c>
      <c r="C2397" s="1">
        <v>2245.17</v>
      </c>
      <c r="D2397">
        <v>4725.8827884589327</v>
      </c>
      <c r="E2397">
        <v>4325.2015711042677</v>
      </c>
    </row>
    <row r="2398" spans="1:5" x14ac:dyDescent="0.4">
      <c r="A2398" s="21">
        <v>42210</v>
      </c>
      <c r="B2398">
        <v>3430</v>
      </c>
      <c r="C2398" s="1">
        <v>2298.1000000000004</v>
      </c>
      <c r="D2398">
        <v>4261.2882599857876</v>
      </c>
      <c r="E2398">
        <v>4337.4106602734682</v>
      </c>
    </row>
    <row r="2399" spans="1:5" x14ac:dyDescent="0.4">
      <c r="A2399" s="21">
        <v>42211</v>
      </c>
      <c r="B2399">
        <v>3430</v>
      </c>
      <c r="C2399" s="1">
        <v>2298.1000000000004</v>
      </c>
      <c r="D2399">
        <v>4208.9791437758058</v>
      </c>
      <c r="E2399">
        <v>4307.5362508271346</v>
      </c>
    </row>
    <row r="2400" spans="1:5" x14ac:dyDescent="0.4">
      <c r="A2400" s="21">
        <v>42212</v>
      </c>
      <c r="B2400">
        <v>3430</v>
      </c>
      <c r="C2400" s="1">
        <v>2298.1000000000004</v>
      </c>
      <c r="D2400">
        <v>4212.6813625167188</v>
      </c>
      <c r="E2400">
        <v>4350.956958621141</v>
      </c>
    </row>
    <row r="2401" spans="1:5" x14ac:dyDescent="0.4">
      <c r="A2401" s="21">
        <v>42213</v>
      </c>
      <c r="B2401">
        <v>3430</v>
      </c>
      <c r="C2401" s="1">
        <v>2298.1000000000004</v>
      </c>
      <c r="D2401">
        <v>3869.8734495554086</v>
      </c>
      <c r="E2401">
        <v>4324.9624028496364</v>
      </c>
    </row>
    <row r="2402" spans="1:5" x14ac:dyDescent="0.4">
      <c r="A2402" s="21">
        <v>42214</v>
      </c>
      <c r="B2402">
        <v>3430</v>
      </c>
      <c r="C2402" s="1">
        <v>2298.1000000000004</v>
      </c>
      <c r="D2402">
        <v>3874.5969806225953</v>
      </c>
      <c r="E2402">
        <v>4337.1708135839881</v>
      </c>
    </row>
    <row r="2403" spans="1:5" x14ac:dyDescent="0.4">
      <c r="A2403" s="21">
        <v>42215</v>
      </c>
      <c r="B2403">
        <v>3430</v>
      </c>
      <c r="C2403" s="1">
        <v>2298.1000000000004</v>
      </c>
      <c r="D2403">
        <v>3923.3477820374032</v>
      </c>
      <c r="E2403">
        <v>4307.2980528160979</v>
      </c>
    </row>
    <row r="2404" spans="1:5" x14ac:dyDescent="0.4">
      <c r="A2404" s="21">
        <v>42216</v>
      </c>
      <c r="B2404">
        <v>3430</v>
      </c>
      <c r="C2404" s="1">
        <v>2298.1000000000004</v>
      </c>
      <c r="D2404">
        <v>3642.5087010276147</v>
      </c>
      <c r="E2404">
        <v>4350.7163562068936</v>
      </c>
    </row>
    <row r="2405" spans="1:5" x14ac:dyDescent="0.4">
      <c r="A2405" s="21">
        <v>42217</v>
      </c>
      <c r="B2405">
        <v>3430</v>
      </c>
      <c r="C2405" s="1">
        <v>2298.1000000000004</v>
      </c>
      <c r="D2405">
        <v>3680.1010627074147</v>
      </c>
      <c r="E2405">
        <v>4324.723234595006</v>
      </c>
    </row>
    <row r="2406" spans="1:5" x14ac:dyDescent="0.4">
      <c r="A2406" s="21">
        <v>42218</v>
      </c>
      <c r="B2406">
        <v>3650</v>
      </c>
      <c r="C2406" s="1">
        <v>2445.5</v>
      </c>
      <c r="D2406">
        <v>3754.699104739926</v>
      </c>
      <c r="E2406">
        <v>4336.9309668945079</v>
      </c>
    </row>
    <row r="2407" spans="1:5" x14ac:dyDescent="0.4">
      <c r="A2407" s="21">
        <v>42219</v>
      </c>
      <c r="B2407">
        <v>3430</v>
      </c>
      <c r="C2407" s="1">
        <v>2298.1000000000004</v>
      </c>
      <c r="D2407">
        <v>3544.8965418551816</v>
      </c>
      <c r="E2407">
        <v>4307.0598548050611</v>
      </c>
    </row>
    <row r="2408" spans="1:5" x14ac:dyDescent="0.4">
      <c r="A2408" s="21">
        <v>42220</v>
      </c>
      <c r="B2408">
        <v>7053</v>
      </c>
      <c r="C2408" s="1">
        <v>4725.51</v>
      </c>
      <c r="D2408">
        <v>3596.3133648395942</v>
      </c>
      <c r="E2408">
        <v>4350.4757537926471</v>
      </c>
    </row>
    <row r="2409" spans="1:5" x14ac:dyDescent="0.4">
      <c r="A2409" s="21">
        <v>42221</v>
      </c>
      <c r="B2409">
        <v>3430</v>
      </c>
      <c r="C2409" s="1">
        <v>2298.1000000000004</v>
      </c>
      <c r="D2409">
        <v>4297.6393415762977</v>
      </c>
      <c r="E2409">
        <v>4324.4840663403747</v>
      </c>
    </row>
    <row r="2410" spans="1:5" x14ac:dyDescent="0.4">
      <c r="A2410" s="21">
        <v>42222</v>
      </c>
      <c r="B2410">
        <v>5633</v>
      </c>
      <c r="C2410" s="1">
        <v>3774.11</v>
      </c>
      <c r="D2410">
        <v>3942.3010576904626</v>
      </c>
      <c r="E2410">
        <v>4336.6911202050278</v>
      </c>
    </row>
    <row r="2411" spans="1:5" x14ac:dyDescent="0.4">
      <c r="A2411" s="21">
        <v>42223</v>
      </c>
      <c r="B2411">
        <v>5537</v>
      </c>
      <c r="C2411" s="1">
        <v>3709.7900000000004</v>
      </c>
      <c r="D2411">
        <v>4337.9452506449115</v>
      </c>
      <c r="E2411">
        <v>4306.8216567940244</v>
      </c>
    </row>
    <row r="2412" spans="1:5" x14ac:dyDescent="0.4">
      <c r="A2412" s="21">
        <v>42224</v>
      </c>
      <c r="B2412">
        <v>3140</v>
      </c>
      <c r="C2412" s="1">
        <v>2103.8000000000002</v>
      </c>
      <c r="D2412">
        <v>4639.9321684868764</v>
      </c>
      <c r="E2412">
        <v>4350.2351513783997</v>
      </c>
    </row>
    <row r="2413" spans="1:5" x14ac:dyDescent="0.4">
      <c r="A2413" s="21">
        <v>42225</v>
      </c>
      <c r="B2413">
        <v>3430</v>
      </c>
      <c r="C2413" s="1">
        <v>2298.1000000000004</v>
      </c>
      <c r="D2413">
        <v>4191.8005771121998</v>
      </c>
      <c r="E2413">
        <v>4324.2448980857444</v>
      </c>
    </row>
    <row r="2414" spans="1:5" x14ac:dyDescent="0.4">
      <c r="A2414" s="21">
        <v>42226</v>
      </c>
      <c r="B2414">
        <v>3430</v>
      </c>
      <c r="C2414" s="1">
        <v>2298.1000000000004</v>
      </c>
      <c r="D2414">
        <v>4176.1164954371834</v>
      </c>
      <c r="E2414">
        <v>4336.4512735155477</v>
      </c>
    </row>
    <row r="2415" spans="1:5" x14ac:dyDescent="0.4">
      <c r="A2415" s="21">
        <v>42227</v>
      </c>
      <c r="B2415">
        <v>3430</v>
      </c>
      <c r="C2415" s="1">
        <v>2298.1000000000004</v>
      </c>
      <c r="D2415">
        <v>4125.1571668061879</v>
      </c>
      <c r="E2415">
        <v>4306.5834587829868</v>
      </c>
    </row>
    <row r="2416" spans="1:5" x14ac:dyDescent="0.4">
      <c r="A2416" s="21">
        <v>42228</v>
      </c>
      <c r="B2416">
        <v>3430</v>
      </c>
      <c r="C2416" s="1">
        <v>2298.1000000000004</v>
      </c>
      <c r="D2416">
        <v>3830.8454196215012</v>
      </c>
      <c r="E2416">
        <v>4349.9945489641532</v>
      </c>
    </row>
    <row r="2417" spans="1:5" x14ac:dyDescent="0.4">
      <c r="A2417" s="21">
        <v>42229</v>
      </c>
      <c r="B2417">
        <v>3430</v>
      </c>
      <c r="C2417" s="1">
        <v>2298.1000000000004</v>
      </c>
      <c r="D2417">
        <v>3865.5578088064972</v>
      </c>
      <c r="E2417">
        <v>4324.0057298311131</v>
      </c>
    </row>
    <row r="2418" spans="1:5" x14ac:dyDescent="0.4">
      <c r="A2418" s="21">
        <v>42230</v>
      </c>
      <c r="B2418">
        <v>3430</v>
      </c>
      <c r="C2418" s="1">
        <v>2298.1000000000004</v>
      </c>
      <c r="D2418">
        <v>3860.6218531479417</v>
      </c>
      <c r="E2418">
        <v>4336.2114268260675</v>
      </c>
    </row>
    <row r="2419" spans="1:5" x14ac:dyDescent="0.4">
      <c r="A2419" s="21">
        <v>42231</v>
      </c>
      <c r="B2419">
        <v>3430</v>
      </c>
      <c r="C2419" s="1">
        <v>2298.1000000000004</v>
      </c>
      <c r="D2419">
        <v>3621.1964685757034</v>
      </c>
      <c r="E2419">
        <v>4306.3452607719501</v>
      </c>
    </row>
    <row r="2420" spans="1:5" x14ac:dyDescent="0.4">
      <c r="A2420" s="21">
        <v>42232</v>
      </c>
      <c r="B2420">
        <v>3430</v>
      </c>
      <c r="C2420" s="1">
        <v>2298.1000000000004</v>
      </c>
      <c r="D2420">
        <v>3684.8453095993045</v>
      </c>
      <c r="E2420">
        <v>4349.7539465499067</v>
      </c>
    </row>
    <row r="2421" spans="1:5" x14ac:dyDescent="0.4">
      <c r="A2421" s="21">
        <v>42233</v>
      </c>
      <c r="B2421">
        <v>3430</v>
      </c>
      <c r="C2421" s="1">
        <v>2298.1000000000004</v>
      </c>
      <c r="D2421">
        <v>3706.5078598213122</v>
      </c>
      <c r="E2421">
        <v>4323.7665615764827</v>
      </c>
    </row>
    <row r="2422" spans="1:5" x14ac:dyDescent="0.4">
      <c r="A2422" s="21">
        <v>42234</v>
      </c>
      <c r="B2422">
        <v>3430</v>
      </c>
      <c r="C2422" s="1">
        <v>2298.1000000000004</v>
      </c>
      <c r="D2422">
        <v>3499.6108016119301</v>
      </c>
      <c r="E2422">
        <v>4335.9715801365883</v>
      </c>
    </row>
    <row r="2423" spans="1:5" x14ac:dyDescent="0.4">
      <c r="A2423" s="21">
        <v>42235</v>
      </c>
      <c r="B2423">
        <v>6678</v>
      </c>
      <c r="C2423" s="1">
        <v>4474.26</v>
      </c>
      <c r="D2423">
        <v>3579.6847231375355</v>
      </c>
      <c r="E2423">
        <v>4306.1070627609133</v>
      </c>
    </row>
    <row r="2424" spans="1:5" x14ac:dyDescent="0.4">
      <c r="A2424" s="21">
        <v>42236</v>
      </c>
      <c r="B2424">
        <v>3430</v>
      </c>
      <c r="C2424" s="1">
        <v>2298.1000000000004</v>
      </c>
      <c r="D2424">
        <v>4159.2859080197995</v>
      </c>
      <c r="E2424">
        <v>4349.5133441356593</v>
      </c>
    </row>
    <row r="2425" spans="1:5" x14ac:dyDescent="0.4">
      <c r="A2425" s="21">
        <v>42237</v>
      </c>
      <c r="B2425">
        <v>6716</v>
      </c>
      <c r="C2425" s="1">
        <v>4499.72</v>
      </c>
      <c r="D2425">
        <v>3864.4499443429631</v>
      </c>
      <c r="E2425">
        <v>4323.5273933218514</v>
      </c>
    </row>
    <row r="2426" spans="1:5" x14ac:dyDescent="0.4">
      <c r="A2426" s="21">
        <v>42238</v>
      </c>
      <c r="B2426">
        <v>4952</v>
      </c>
      <c r="C2426" s="1">
        <v>3317.84</v>
      </c>
      <c r="D2426">
        <v>4477.964114429481</v>
      </c>
      <c r="E2426">
        <v>4335.731733447109</v>
      </c>
    </row>
    <row r="2427" spans="1:5" x14ac:dyDescent="0.4">
      <c r="A2427" s="21">
        <v>42239</v>
      </c>
      <c r="B2427">
        <v>2873</v>
      </c>
      <c r="C2427" s="1">
        <v>1924.91</v>
      </c>
      <c r="D2427">
        <v>4599.0995077036514</v>
      </c>
      <c r="E2427">
        <v>4305.8688647498766</v>
      </c>
    </row>
    <row r="2428" spans="1:5" x14ac:dyDescent="0.4">
      <c r="A2428" s="21">
        <v>42240</v>
      </c>
      <c r="B2428">
        <v>3430</v>
      </c>
      <c r="C2428" s="1">
        <v>2298.1000000000004</v>
      </c>
      <c r="D2428">
        <v>4160.256533785453</v>
      </c>
      <c r="E2428">
        <v>4349.2727417214137</v>
      </c>
    </row>
    <row r="2429" spans="1:5" x14ac:dyDescent="0.4">
      <c r="A2429" s="21">
        <v>42241</v>
      </c>
      <c r="B2429">
        <v>3430</v>
      </c>
      <c r="C2429" s="1">
        <v>2298.1000000000004</v>
      </c>
      <c r="D2429">
        <v>4156.3321511919885</v>
      </c>
      <c r="E2429">
        <v>4323.288225067221</v>
      </c>
    </row>
    <row r="2430" spans="1:5" x14ac:dyDescent="0.4">
      <c r="A2430" s="21">
        <v>42242</v>
      </c>
      <c r="B2430">
        <v>3430</v>
      </c>
      <c r="C2430" s="1">
        <v>2298.1000000000004</v>
      </c>
      <c r="D2430">
        <v>4056.6908616046189</v>
      </c>
      <c r="E2430">
        <v>4335.4918867576289</v>
      </c>
    </row>
    <row r="2431" spans="1:5" x14ac:dyDescent="0.4">
      <c r="A2431" s="21">
        <v>42243</v>
      </c>
      <c r="B2431">
        <v>3430</v>
      </c>
      <c r="C2431" s="1">
        <v>2298.1000000000004</v>
      </c>
      <c r="D2431">
        <v>3817.5943843450018</v>
      </c>
      <c r="E2431">
        <v>4305.6306667388399</v>
      </c>
    </row>
    <row r="2432" spans="1:5" x14ac:dyDescent="0.4">
      <c r="A2432" s="21">
        <v>42244</v>
      </c>
      <c r="B2432">
        <v>7579</v>
      </c>
      <c r="C2432" s="1">
        <v>5077.93</v>
      </c>
      <c r="D2432">
        <v>3860.9123396396858</v>
      </c>
      <c r="E2432">
        <v>4349.0321393071663</v>
      </c>
    </row>
    <row r="2433" spans="1:5" x14ac:dyDescent="0.4">
      <c r="A2433" s="21">
        <v>42245</v>
      </c>
      <c r="B2433">
        <v>3430</v>
      </c>
      <c r="C2433" s="1">
        <v>2298.1000000000004</v>
      </c>
      <c r="D2433">
        <v>4493.1629177785653</v>
      </c>
      <c r="E2433">
        <v>4323.0490568125897</v>
      </c>
    </row>
    <row r="2434" spans="1:5" x14ac:dyDescent="0.4">
      <c r="A2434" s="21">
        <v>42246</v>
      </c>
      <c r="B2434">
        <v>5914</v>
      </c>
      <c r="C2434" s="1">
        <v>3962.38</v>
      </c>
      <c r="D2434">
        <v>4172.9507422426605</v>
      </c>
      <c r="E2434">
        <v>4335.2520400681487</v>
      </c>
    </row>
    <row r="2435" spans="1:5" x14ac:dyDescent="0.4">
      <c r="A2435" s="21">
        <v>42247</v>
      </c>
      <c r="B2435">
        <v>3430</v>
      </c>
      <c r="C2435" s="1">
        <v>2298.1000000000004</v>
      </c>
      <c r="D2435">
        <v>4624.6236974987978</v>
      </c>
      <c r="E2435">
        <v>4305.3924687278022</v>
      </c>
    </row>
    <row r="2436" spans="1:5" x14ac:dyDescent="0.4">
      <c r="A2436" s="21">
        <v>42248</v>
      </c>
      <c r="B2436">
        <v>3430</v>
      </c>
      <c r="C2436" s="1">
        <v>2298.1000000000004</v>
      </c>
      <c r="D2436">
        <v>4409.9830254725439</v>
      </c>
      <c r="E2436">
        <v>4348.7915368929198</v>
      </c>
    </row>
    <row r="2437" spans="1:5" x14ac:dyDescent="0.4">
      <c r="A2437" s="21">
        <v>42249</v>
      </c>
      <c r="B2437">
        <v>3430</v>
      </c>
      <c r="C2437" s="1">
        <v>2298.1000000000004</v>
      </c>
      <c r="D2437">
        <v>4128.6794435890615</v>
      </c>
      <c r="E2437">
        <v>4322.8098885579593</v>
      </c>
    </row>
    <row r="2438" spans="1:5" x14ac:dyDescent="0.4">
      <c r="A2438" s="21">
        <v>42250</v>
      </c>
      <c r="B2438">
        <v>3430</v>
      </c>
      <c r="C2438" s="1">
        <v>2298.1000000000004</v>
      </c>
      <c r="D2438">
        <v>4139.0399976958834</v>
      </c>
      <c r="E2438">
        <v>4335.0121933786686</v>
      </c>
    </row>
    <row r="2439" spans="1:5" x14ac:dyDescent="0.4">
      <c r="A2439" s="21">
        <v>42251</v>
      </c>
      <c r="B2439">
        <v>6678</v>
      </c>
      <c r="C2439" s="1">
        <v>4474.26</v>
      </c>
      <c r="D2439">
        <v>4006.1395004193137</v>
      </c>
      <c r="E2439">
        <v>4305.1542707167655</v>
      </c>
    </row>
    <row r="2440" spans="1:5" x14ac:dyDescent="0.4">
      <c r="A2440" s="21">
        <v>42252</v>
      </c>
      <c r="B2440">
        <v>3430</v>
      </c>
      <c r="C2440" s="1">
        <v>2298.1000000000004</v>
      </c>
      <c r="D2440">
        <v>4320.0036166854843</v>
      </c>
      <c r="E2440">
        <v>4348.5509344786733</v>
      </c>
    </row>
    <row r="2441" spans="1:5" x14ac:dyDescent="0.4">
      <c r="A2441" s="21">
        <v>42253</v>
      </c>
      <c r="B2441">
        <v>4253</v>
      </c>
      <c r="C2441" s="1">
        <v>2849.51</v>
      </c>
      <c r="D2441">
        <v>4304.3458153862666</v>
      </c>
      <c r="E2441">
        <v>4322.570720303328</v>
      </c>
    </row>
    <row r="2442" spans="1:5" x14ac:dyDescent="0.4">
      <c r="A2442" s="21">
        <v>42254</v>
      </c>
      <c r="B2442">
        <v>5236</v>
      </c>
      <c r="C2442" s="1">
        <v>3508.1200000000003</v>
      </c>
      <c r="D2442">
        <v>4308.0684835747652</v>
      </c>
      <c r="E2442">
        <v>4334.7723466891885</v>
      </c>
    </row>
    <row r="2443" spans="1:5" x14ac:dyDescent="0.4">
      <c r="A2443" s="21">
        <v>42255</v>
      </c>
      <c r="B2443">
        <v>2629</v>
      </c>
      <c r="C2443" s="1">
        <v>1761.43</v>
      </c>
      <c r="D2443">
        <v>4304.9222506210144</v>
      </c>
      <c r="E2443">
        <v>4304.9160727057288</v>
      </c>
    </row>
    <row r="2444" spans="1:5" x14ac:dyDescent="0.4">
      <c r="A2444" s="21">
        <v>42256</v>
      </c>
      <c r="B2444">
        <v>6235</v>
      </c>
      <c r="C2444" s="1">
        <v>4177.45</v>
      </c>
      <c r="D2444">
        <v>4163.1224792770136</v>
      </c>
      <c r="E2444">
        <v>4348.3103320644259</v>
      </c>
    </row>
    <row r="2445" spans="1:5" x14ac:dyDescent="0.4">
      <c r="A2445" s="21">
        <v>42257</v>
      </c>
      <c r="B2445">
        <v>3430</v>
      </c>
      <c r="C2445" s="1">
        <v>2298.1000000000004</v>
      </c>
      <c r="D2445">
        <v>4524.3895363588981</v>
      </c>
      <c r="E2445">
        <v>4322.3315520486976</v>
      </c>
    </row>
    <row r="2446" spans="1:5" x14ac:dyDescent="0.4">
      <c r="A2446" s="21">
        <v>42258</v>
      </c>
      <c r="B2446">
        <v>2565</v>
      </c>
      <c r="C2446" s="1">
        <v>1718.5500000000002</v>
      </c>
      <c r="D2446">
        <v>4170.7722328996624</v>
      </c>
      <c r="E2446">
        <v>4334.5324999997083</v>
      </c>
    </row>
    <row r="2447" spans="1:5" x14ac:dyDescent="0.4">
      <c r="A2447" s="21">
        <v>42259</v>
      </c>
      <c r="B2447">
        <v>3650</v>
      </c>
      <c r="C2447" s="1">
        <v>2445.5</v>
      </c>
      <c r="D2447">
        <v>4067.4043656507001</v>
      </c>
      <c r="E2447">
        <v>4304.677874694692</v>
      </c>
    </row>
    <row r="2448" spans="1:5" x14ac:dyDescent="0.4">
      <c r="A2448" s="21">
        <v>42260</v>
      </c>
      <c r="B2448">
        <v>4029</v>
      </c>
      <c r="C2448" s="1">
        <v>2699.4300000000003</v>
      </c>
      <c r="D2448">
        <v>3992.2739142820365</v>
      </c>
      <c r="E2448">
        <v>4348.0697296501794</v>
      </c>
    </row>
    <row r="2449" spans="1:5" x14ac:dyDescent="0.4">
      <c r="A2449" s="21">
        <v>42261</v>
      </c>
      <c r="B2449">
        <v>5083</v>
      </c>
      <c r="C2449" s="1">
        <v>3405.61</v>
      </c>
      <c r="D2449">
        <v>3831.6740439877244</v>
      </c>
      <c r="E2449">
        <v>4322.0923837940663</v>
      </c>
    </row>
    <row r="2450" spans="1:5" x14ac:dyDescent="0.4">
      <c r="A2450" s="21">
        <v>42262</v>
      </c>
      <c r="B2450">
        <v>5300</v>
      </c>
      <c r="C2450" s="1">
        <v>3551</v>
      </c>
      <c r="D2450">
        <v>4213.2354158371209</v>
      </c>
      <c r="E2450">
        <v>4334.2926533102282</v>
      </c>
    </row>
    <row r="2451" spans="1:5" x14ac:dyDescent="0.4">
      <c r="A2451" s="21">
        <v>42263</v>
      </c>
      <c r="B2451">
        <v>5418</v>
      </c>
      <c r="C2451" s="1">
        <v>3630.0600000000004</v>
      </c>
      <c r="D2451">
        <v>4389.1816061071031</v>
      </c>
      <c r="E2451">
        <v>4304.4396766836553</v>
      </c>
    </row>
    <row r="2452" spans="1:5" x14ac:dyDescent="0.4">
      <c r="A2452" s="21">
        <v>42264</v>
      </c>
      <c r="B2452">
        <v>3430</v>
      </c>
      <c r="C2452" s="1">
        <v>2298.1000000000004</v>
      </c>
      <c r="D2452">
        <v>4380.6899241044175</v>
      </c>
      <c r="E2452">
        <v>4347.829127235932</v>
      </c>
    </row>
    <row r="2453" spans="1:5" x14ac:dyDescent="0.4">
      <c r="A2453" s="21">
        <v>42265</v>
      </c>
      <c r="B2453">
        <v>6382</v>
      </c>
      <c r="C2453" s="1">
        <v>4275.9400000000005</v>
      </c>
      <c r="D2453">
        <v>4407.9004139241497</v>
      </c>
      <c r="E2453">
        <v>4321.853215539436</v>
      </c>
    </row>
    <row r="2454" spans="1:5" x14ac:dyDescent="0.4">
      <c r="A2454" s="21">
        <v>42266</v>
      </c>
      <c r="B2454">
        <v>3650</v>
      </c>
      <c r="C2454" s="1">
        <v>2445.5</v>
      </c>
      <c r="D2454">
        <v>4728.8693204441279</v>
      </c>
      <c r="E2454">
        <v>4334.052806620748</v>
      </c>
    </row>
    <row r="2455" spans="1:5" x14ac:dyDescent="0.4">
      <c r="A2455" s="21">
        <v>42267</v>
      </c>
      <c r="B2455">
        <v>4964</v>
      </c>
      <c r="C2455" s="1">
        <v>3325.88</v>
      </c>
      <c r="D2455">
        <v>4358.0476432161176</v>
      </c>
      <c r="E2455">
        <v>4304.2014786726186</v>
      </c>
    </row>
    <row r="2456" spans="1:5" x14ac:dyDescent="0.4">
      <c r="A2456" s="21">
        <v>42268</v>
      </c>
      <c r="B2456">
        <v>3430</v>
      </c>
      <c r="C2456" s="1">
        <v>2298.1000000000004</v>
      </c>
      <c r="D2456">
        <v>4677.1832711142815</v>
      </c>
      <c r="E2456">
        <v>4347.5885248216855</v>
      </c>
    </row>
    <row r="2457" spans="1:5" x14ac:dyDescent="0.4">
      <c r="A2457" s="21">
        <v>42269</v>
      </c>
      <c r="B2457">
        <v>3430</v>
      </c>
      <c r="C2457" s="1">
        <v>2298.1000000000004</v>
      </c>
      <c r="D2457">
        <v>4444.4700117845778</v>
      </c>
      <c r="E2457">
        <v>4321.6140472848047</v>
      </c>
    </row>
    <row r="2458" spans="1:5" x14ac:dyDescent="0.4">
      <c r="A2458" s="21">
        <v>42270</v>
      </c>
      <c r="B2458">
        <v>2575</v>
      </c>
      <c r="C2458" s="1">
        <v>1725.25</v>
      </c>
      <c r="D2458">
        <v>4108.7821197416833</v>
      </c>
      <c r="E2458">
        <v>4333.8129599312679</v>
      </c>
    </row>
    <row r="2459" spans="1:5" x14ac:dyDescent="0.4">
      <c r="A2459" s="21">
        <v>42271</v>
      </c>
      <c r="B2459">
        <v>5109</v>
      </c>
      <c r="C2459" s="1">
        <v>3423.03</v>
      </c>
      <c r="D2459">
        <v>4031.7500858819717</v>
      </c>
      <c r="E2459">
        <v>4303.9632806615809</v>
      </c>
    </row>
    <row r="2460" spans="1:5" x14ac:dyDescent="0.4">
      <c r="A2460" s="21">
        <v>42272</v>
      </c>
      <c r="B2460">
        <v>3430</v>
      </c>
      <c r="C2460" s="1">
        <v>2298.1000000000004</v>
      </c>
      <c r="D2460">
        <v>4182.3535416513505</v>
      </c>
      <c r="E2460">
        <v>4347.347922407439</v>
      </c>
    </row>
    <row r="2461" spans="1:5" x14ac:dyDescent="0.4">
      <c r="A2461" s="21">
        <v>42273</v>
      </c>
      <c r="B2461">
        <v>5348</v>
      </c>
      <c r="C2461" s="1">
        <v>3583.1600000000003</v>
      </c>
      <c r="D2461">
        <v>3892.2791573400632</v>
      </c>
      <c r="E2461">
        <v>4321.3748790301743</v>
      </c>
    </row>
    <row r="2462" spans="1:5" x14ac:dyDescent="0.4">
      <c r="A2462" s="21">
        <v>42274</v>
      </c>
      <c r="B2462">
        <v>3430</v>
      </c>
      <c r="C2462" s="1">
        <v>2298.1000000000004</v>
      </c>
      <c r="D2462">
        <v>4342.8716545063808</v>
      </c>
      <c r="E2462">
        <v>4333.5731132417877</v>
      </c>
    </row>
    <row r="2463" spans="1:5" x14ac:dyDescent="0.4">
      <c r="A2463" s="21">
        <v>42275</v>
      </c>
      <c r="B2463">
        <v>5941</v>
      </c>
      <c r="C2463" s="1">
        <v>3980.4700000000003</v>
      </c>
      <c r="D2463">
        <v>4151.4272667356581</v>
      </c>
      <c r="E2463">
        <v>4303.7250826505442</v>
      </c>
    </row>
    <row r="2464" spans="1:5" x14ac:dyDescent="0.4">
      <c r="A2464" s="21">
        <v>42276</v>
      </c>
      <c r="B2464">
        <v>4878</v>
      </c>
      <c r="C2464" s="1">
        <v>3268.26</v>
      </c>
      <c r="D2464">
        <v>4282.9681000337314</v>
      </c>
      <c r="E2464">
        <v>4347.1073199931916</v>
      </c>
    </row>
    <row r="2465" spans="1:5" x14ac:dyDescent="0.4">
      <c r="A2465" s="21">
        <v>42277</v>
      </c>
      <c r="B2465">
        <v>3743</v>
      </c>
      <c r="C2465" s="1">
        <v>2507.81</v>
      </c>
      <c r="D2465">
        <v>4582.9693742831605</v>
      </c>
      <c r="E2465">
        <v>4321.135710775543</v>
      </c>
    </row>
    <row r="2466" spans="1:5" x14ac:dyDescent="0.4">
      <c r="A2466" s="21">
        <v>42278</v>
      </c>
      <c r="B2466">
        <v>3430</v>
      </c>
      <c r="C2466" s="1">
        <v>2298.1000000000004</v>
      </c>
      <c r="D2466">
        <v>4425.6672305094644</v>
      </c>
      <c r="E2466">
        <v>4333.3332665523076</v>
      </c>
    </row>
    <row r="2467" spans="1:5" x14ac:dyDescent="0.4">
      <c r="A2467" s="21">
        <v>42279</v>
      </c>
      <c r="B2467">
        <v>3650</v>
      </c>
      <c r="C2467" s="1">
        <v>2445.5</v>
      </c>
      <c r="D2467">
        <v>4097.6287696718809</v>
      </c>
      <c r="E2467">
        <v>4303.4868846395075</v>
      </c>
    </row>
    <row r="2468" spans="1:5" x14ac:dyDescent="0.4">
      <c r="A2468" s="21">
        <v>42280</v>
      </c>
      <c r="B2468">
        <v>2924</v>
      </c>
      <c r="C2468" s="1">
        <v>1959.0800000000002</v>
      </c>
      <c r="D2468">
        <v>4197.5352751211631</v>
      </c>
      <c r="E2468">
        <v>4346.8667175789451</v>
      </c>
    </row>
    <row r="2469" spans="1:5" x14ac:dyDescent="0.4">
      <c r="A2469" s="21">
        <v>42281</v>
      </c>
      <c r="B2469">
        <v>5341</v>
      </c>
      <c r="C2469" s="1">
        <v>3578.4700000000003</v>
      </c>
      <c r="D2469">
        <v>3968.662827712089</v>
      </c>
      <c r="E2469">
        <v>4320.8965425209126</v>
      </c>
    </row>
    <row r="2470" spans="1:5" x14ac:dyDescent="0.4">
      <c r="A2470" s="21">
        <v>42282</v>
      </c>
      <c r="B2470">
        <v>4781</v>
      </c>
      <c r="C2470" s="1">
        <v>3203.27</v>
      </c>
      <c r="D2470">
        <v>4035.3248391115285</v>
      </c>
      <c r="E2470">
        <v>4333.0934198628274</v>
      </c>
    </row>
    <row r="2471" spans="1:5" x14ac:dyDescent="0.4">
      <c r="A2471" s="21">
        <v>42283</v>
      </c>
      <c r="B2471">
        <v>4293</v>
      </c>
      <c r="C2471" s="1">
        <v>2876.31</v>
      </c>
      <c r="D2471">
        <v>4328.7859664244752</v>
      </c>
      <c r="E2471">
        <v>4303.2486866284708</v>
      </c>
    </row>
    <row r="2472" spans="1:5" x14ac:dyDescent="0.4">
      <c r="A2472" s="21">
        <v>42284</v>
      </c>
      <c r="B2472">
        <v>2871</v>
      </c>
      <c r="C2472" s="1">
        <v>1923.5700000000002</v>
      </c>
      <c r="D2472">
        <v>4326.366157218702</v>
      </c>
      <c r="E2472">
        <v>4346.6261151646986</v>
      </c>
    </row>
    <row r="2473" spans="1:5" x14ac:dyDescent="0.4">
      <c r="A2473" s="21">
        <v>42285</v>
      </c>
      <c r="B2473">
        <v>3430</v>
      </c>
      <c r="C2473" s="1">
        <v>2298.1000000000004</v>
      </c>
      <c r="D2473">
        <v>3928.5289844813892</v>
      </c>
      <c r="E2473">
        <v>4320.6573742662813</v>
      </c>
    </row>
    <row r="2474" spans="1:5" x14ac:dyDescent="0.4">
      <c r="A2474" s="21">
        <v>42286</v>
      </c>
      <c r="B2474">
        <v>3385</v>
      </c>
      <c r="C2474" s="1">
        <v>2267.9500000000003</v>
      </c>
      <c r="D2474">
        <v>3998.0454725472919</v>
      </c>
      <c r="E2474">
        <v>4332.8535731733482</v>
      </c>
    </row>
    <row r="2475" spans="1:5" x14ac:dyDescent="0.4">
      <c r="A2475" s="21">
        <v>42287</v>
      </c>
      <c r="B2475">
        <v>4375</v>
      </c>
      <c r="C2475" s="1">
        <v>2931.25</v>
      </c>
      <c r="D2475">
        <v>3887.8062972096504</v>
      </c>
      <c r="E2475">
        <v>4303.0104886174349</v>
      </c>
    </row>
    <row r="2476" spans="1:5" x14ac:dyDescent="0.4">
      <c r="A2476" s="21">
        <v>42288</v>
      </c>
      <c r="B2476">
        <v>3345</v>
      </c>
      <c r="C2476" s="1">
        <v>2241.15</v>
      </c>
      <c r="D2476">
        <v>3820.1722505689045</v>
      </c>
      <c r="E2476">
        <v>4346.3855127504512</v>
      </c>
    </row>
    <row r="2477" spans="1:5" x14ac:dyDescent="0.4">
      <c r="A2477" s="21">
        <v>42289</v>
      </c>
      <c r="B2477">
        <v>3430</v>
      </c>
      <c r="C2477" s="1">
        <v>2298.1000000000004</v>
      </c>
      <c r="D2477">
        <v>3888.1978189642105</v>
      </c>
      <c r="E2477">
        <v>4320.4182060116518</v>
      </c>
    </row>
    <row r="2478" spans="1:5" x14ac:dyDescent="0.4">
      <c r="A2478" s="21">
        <v>42290</v>
      </c>
      <c r="B2478">
        <v>3650</v>
      </c>
      <c r="C2478" s="1">
        <v>2445.5</v>
      </c>
      <c r="D2478">
        <v>3812.7266353507794</v>
      </c>
      <c r="E2478">
        <v>4332.613726483868</v>
      </c>
    </row>
    <row r="2479" spans="1:5" x14ac:dyDescent="0.4">
      <c r="A2479" s="21">
        <v>42291</v>
      </c>
      <c r="B2479">
        <v>3211</v>
      </c>
      <c r="C2479" s="1">
        <v>2151.3700000000003</v>
      </c>
      <c r="D2479">
        <v>3636.9397202770738</v>
      </c>
      <c r="E2479">
        <v>4302.7722906063973</v>
      </c>
    </row>
    <row r="2480" spans="1:5" x14ac:dyDescent="0.4">
      <c r="A2480" s="21">
        <v>42292</v>
      </c>
      <c r="B2480">
        <v>3430</v>
      </c>
      <c r="C2480" s="1">
        <v>2298.1000000000004</v>
      </c>
      <c r="D2480">
        <v>3705.9675083120546</v>
      </c>
      <c r="E2480">
        <v>4346.1449103362047</v>
      </c>
    </row>
    <row r="2481" spans="1:5" x14ac:dyDescent="0.4">
      <c r="A2481" s="21">
        <v>42293</v>
      </c>
      <c r="B2481">
        <v>3020</v>
      </c>
      <c r="C2481" s="1">
        <v>2023.4</v>
      </c>
      <c r="D2481">
        <v>3662.4613500249266</v>
      </c>
      <c r="E2481">
        <v>4320.1790377570205</v>
      </c>
    </row>
    <row r="2482" spans="1:5" x14ac:dyDescent="0.4">
      <c r="A2482" s="21">
        <v>42294</v>
      </c>
      <c r="B2482">
        <v>2876</v>
      </c>
      <c r="C2482" s="1">
        <v>1926.92</v>
      </c>
      <c r="D2482">
        <v>3414.2449352475178</v>
      </c>
      <c r="E2482">
        <v>4332.3738797943879</v>
      </c>
    </row>
    <row r="2483" spans="1:5" x14ac:dyDescent="0.4">
      <c r="A2483" s="21">
        <v>42295</v>
      </c>
      <c r="B2483">
        <v>3371</v>
      </c>
      <c r="C2483" s="1">
        <v>2258.5700000000002</v>
      </c>
      <c r="D2483">
        <v>3456.1775112216933</v>
      </c>
      <c r="E2483">
        <v>4302.5340925953606</v>
      </c>
    </row>
    <row r="2484" spans="1:5" x14ac:dyDescent="0.4">
      <c r="A2484" s="21">
        <v>42296</v>
      </c>
      <c r="B2484">
        <v>2733</v>
      </c>
      <c r="C2484" s="1">
        <v>1831.1100000000001</v>
      </c>
      <c r="D2484">
        <v>3440.0358405411357</v>
      </c>
      <c r="E2484">
        <v>4345.9043079219573</v>
      </c>
    </row>
    <row r="2485" spans="1:5" x14ac:dyDescent="0.4">
      <c r="A2485" s="21">
        <v>42297</v>
      </c>
      <c r="B2485">
        <v>3114</v>
      </c>
      <c r="C2485" s="1">
        <v>2086.38</v>
      </c>
      <c r="D2485">
        <v>3190.5291892411265</v>
      </c>
      <c r="E2485">
        <v>4319.9398695023901</v>
      </c>
    </row>
    <row r="2486" spans="1:5" x14ac:dyDescent="0.4">
      <c r="A2486" s="21">
        <v>42298</v>
      </c>
      <c r="B2486">
        <v>3397</v>
      </c>
      <c r="C2486" s="1">
        <v>2275.9900000000002</v>
      </c>
      <c r="D2486">
        <v>3305.8544434970518</v>
      </c>
      <c r="E2486">
        <v>4332.1340331049078</v>
      </c>
    </row>
    <row r="2487" spans="1:5" x14ac:dyDescent="0.4">
      <c r="A2487" s="21">
        <v>42299</v>
      </c>
      <c r="B2487">
        <v>5454</v>
      </c>
      <c r="C2487" s="1">
        <v>3654.1800000000003</v>
      </c>
      <c r="D2487">
        <v>3312.8329806567544</v>
      </c>
      <c r="E2487">
        <v>4302.2958945843238</v>
      </c>
    </row>
    <row r="2488" spans="1:5" x14ac:dyDescent="0.4">
      <c r="A2488" s="21">
        <v>42300</v>
      </c>
      <c r="B2488">
        <v>5106</v>
      </c>
      <c r="C2488" s="1">
        <v>3421.02</v>
      </c>
      <c r="D2488">
        <v>3523.0074308849871</v>
      </c>
      <c r="E2488">
        <v>4345.6637055077108</v>
      </c>
    </row>
    <row r="2489" spans="1:5" x14ac:dyDescent="0.4">
      <c r="A2489" s="21">
        <v>42301</v>
      </c>
      <c r="B2489">
        <v>3880</v>
      </c>
      <c r="C2489" s="1">
        <v>2599.6000000000004</v>
      </c>
      <c r="D2489">
        <v>3938.1492346673713</v>
      </c>
      <c r="E2489">
        <v>4319.7007012477588</v>
      </c>
    </row>
    <row r="2490" spans="1:5" x14ac:dyDescent="0.4">
      <c r="A2490" s="21">
        <v>42302</v>
      </c>
      <c r="B2490">
        <v>3430</v>
      </c>
      <c r="C2490" s="1">
        <v>2298.1000000000004</v>
      </c>
      <c r="D2490">
        <v>3940.3114603130389</v>
      </c>
      <c r="E2490">
        <v>4331.8941864154276</v>
      </c>
    </row>
    <row r="2491" spans="1:5" x14ac:dyDescent="0.4">
      <c r="A2491" s="21">
        <v>42303</v>
      </c>
      <c r="B2491">
        <v>3011</v>
      </c>
      <c r="C2491" s="1">
        <v>2017.3700000000001</v>
      </c>
      <c r="D2491">
        <v>3703.9228740233812</v>
      </c>
      <c r="E2491">
        <v>4302.0576965732871</v>
      </c>
    </row>
    <row r="2492" spans="1:5" x14ac:dyDescent="0.4">
      <c r="A2492" s="21">
        <v>42304</v>
      </c>
      <c r="B2492">
        <v>3650</v>
      </c>
      <c r="C2492" s="1">
        <v>2445.5</v>
      </c>
      <c r="D2492">
        <v>3723.6785649610524</v>
      </c>
      <c r="E2492">
        <v>4345.4231030934643</v>
      </c>
    </row>
    <row r="2493" spans="1:5" x14ac:dyDescent="0.4">
      <c r="A2493" s="21">
        <v>42305</v>
      </c>
      <c r="B2493">
        <v>5119</v>
      </c>
      <c r="C2493" s="1">
        <v>3429.73</v>
      </c>
      <c r="D2493">
        <v>3718.248479719593</v>
      </c>
      <c r="E2493">
        <v>4319.4615329931285</v>
      </c>
    </row>
    <row r="2494" spans="1:5" x14ac:dyDescent="0.4">
      <c r="A2494" s="21">
        <v>42306</v>
      </c>
      <c r="B2494">
        <v>3430</v>
      </c>
      <c r="C2494" s="1">
        <v>2298.1000000000004</v>
      </c>
      <c r="D2494">
        <v>3789.4515476687857</v>
      </c>
      <c r="E2494">
        <v>4331.6543397259475</v>
      </c>
    </row>
    <row r="2495" spans="1:5" x14ac:dyDescent="0.4">
      <c r="A2495" s="21">
        <v>42307</v>
      </c>
      <c r="B2495">
        <v>3147</v>
      </c>
      <c r="C2495" s="1">
        <v>2108.4900000000002</v>
      </c>
      <c r="D2495">
        <v>3875.3503141859919</v>
      </c>
      <c r="E2495">
        <v>4301.8194985622504</v>
      </c>
    </row>
    <row r="2496" spans="1:5" x14ac:dyDescent="0.4">
      <c r="A2496" s="21">
        <v>42308</v>
      </c>
      <c r="B2496">
        <v>3013</v>
      </c>
      <c r="C2496" s="1">
        <v>2018.71</v>
      </c>
      <c r="D2496">
        <v>3775.3351307422449</v>
      </c>
      <c r="E2496">
        <v>4345.1825006792169</v>
      </c>
    </row>
    <row r="2497" spans="1:5" x14ac:dyDescent="0.4">
      <c r="A2497" s="21">
        <v>42309</v>
      </c>
      <c r="B2497">
        <v>3430</v>
      </c>
      <c r="C2497" s="1">
        <v>2298.1000000000004</v>
      </c>
      <c r="D2497">
        <v>3489.5678292577327</v>
      </c>
      <c r="E2497">
        <v>4319.2223647384972</v>
      </c>
    </row>
    <row r="2498" spans="1:5" x14ac:dyDescent="0.4">
      <c r="A2498" s="21">
        <v>42310</v>
      </c>
      <c r="B2498">
        <v>3430</v>
      </c>
      <c r="C2498" s="1">
        <v>2298.1000000000004</v>
      </c>
      <c r="D2498">
        <v>3611.0782657198529</v>
      </c>
      <c r="E2498">
        <v>4331.4144930364673</v>
      </c>
    </row>
    <row r="2499" spans="1:5" x14ac:dyDescent="0.4">
      <c r="A2499" s="21">
        <v>42311</v>
      </c>
      <c r="B2499">
        <v>3342</v>
      </c>
      <c r="C2499" s="1">
        <v>2239.1400000000003</v>
      </c>
      <c r="D2499">
        <v>3598.8758874945402</v>
      </c>
      <c r="E2499">
        <v>4301.5813005512136</v>
      </c>
    </row>
    <row r="2500" spans="1:5" x14ac:dyDescent="0.4">
      <c r="A2500" s="21">
        <v>42312</v>
      </c>
      <c r="B2500">
        <v>6875</v>
      </c>
      <c r="C2500" s="1">
        <v>4606.25</v>
      </c>
      <c r="D2500">
        <v>3405.547595253398</v>
      </c>
      <c r="E2500">
        <v>4344.9418982649704</v>
      </c>
    </row>
    <row r="2501" spans="1:5" x14ac:dyDescent="0.4">
      <c r="A2501" s="21">
        <v>42313</v>
      </c>
      <c r="B2501">
        <v>4083</v>
      </c>
      <c r="C2501" s="1">
        <v>2735.61</v>
      </c>
      <c r="D2501">
        <v>4123.8599844399505</v>
      </c>
      <c r="E2501">
        <v>4318.9831964838668</v>
      </c>
    </row>
    <row r="2502" spans="1:5" x14ac:dyDescent="0.4">
      <c r="A2502" s="21">
        <v>42314</v>
      </c>
      <c r="B2502">
        <v>3650</v>
      </c>
      <c r="C2502" s="1">
        <v>2445.5</v>
      </c>
      <c r="D2502">
        <v>4137.9684131449449</v>
      </c>
      <c r="E2502">
        <v>4331.1746463469872</v>
      </c>
    </row>
    <row r="2503" spans="1:5" x14ac:dyDescent="0.4">
      <c r="A2503" s="21">
        <v>42315</v>
      </c>
      <c r="B2503">
        <v>2565</v>
      </c>
      <c r="C2503" s="1">
        <v>1718.5500000000002</v>
      </c>
      <c r="D2503">
        <v>3919.235881307713</v>
      </c>
      <c r="E2503">
        <v>4301.343102540176</v>
      </c>
    </row>
    <row r="2504" spans="1:5" x14ac:dyDescent="0.4">
      <c r="A2504" s="21">
        <v>42316</v>
      </c>
      <c r="B2504">
        <v>2570</v>
      </c>
      <c r="C2504" s="1">
        <v>1721.9</v>
      </c>
      <c r="D2504">
        <v>3806.7608344826726</v>
      </c>
      <c r="E2504">
        <v>4344.701295850723</v>
      </c>
    </row>
    <row r="2505" spans="1:5" x14ac:dyDescent="0.4">
      <c r="A2505" s="21">
        <v>42317</v>
      </c>
      <c r="B2505">
        <v>3481</v>
      </c>
      <c r="C2505" s="1">
        <v>2332.27</v>
      </c>
      <c r="D2505">
        <v>3617.6555339527099</v>
      </c>
      <c r="E2505">
        <v>4318.7440282292355</v>
      </c>
    </row>
    <row r="2506" spans="1:5" x14ac:dyDescent="0.4">
      <c r="A2506" s="21">
        <v>42318</v>
      </c>
      <c r="B2506">
        <v>5165</v>
      </c>
      <c r="C2506" s="1">
        <v>3460.55</v>
      </c>
      <c r="D2506">
        <v>3463.6644227287079</v>
      </c>
      <c r="E2506">
        <v>4330.934799657507</v>
      </c>
    </row>
    <row r="2507" spans="1:5" x14ac:dyDescent="0.4">
      <c r="A2507" s="21">
        <v>42319</v>
      </c>
      <c r="B2507">
        <v>3039</v>
      </c>
      <c r="C2507" s="1">
        <v>2036.13</v>
      </c>
      <c r="D2507">
        <v>3853.8736228930316</v>
      </c>
      <c r="E2507">
        <v>4301.1049045291393</v>
      </c>
    </row>
    <row r="2508" spans="1:5" x14ac:dyDescent="0.4">
      <c r="A2508" s="21">
        <v>42320</v>
      </c>
      <c r="B2508">
        <v>2654</v>
      </c>
      <c r="C2508" s="1">
        <v>1778.18</v>
      </c>
      <c r="D2508">
        <v>3744.7259037961448</v>
      </c>
      <c r="E2508">
        <v>4344.4606934364765</v>
      </c>
    </row>
    <row r="2509" spans="1:5" x14ac:dyDescent="0.4">
      <c r="A2509" s="21">
        <v>42321</v>
      </c>
      <c r="B2509">
        <v>3551</v>
      </c>
      <c r="C2509" s="1">
        <v>2379.17</v>
      </c>
      <c r="D2509">
        <v>3450.3999199486602</v>
      </c>
      <c r="E2509">
        <v>4318.5048599746051</v>
      </c>
    </row>
    <row r="2510" spans="1:5" x14ac:dyDescent="0.4">
      <c r="A2510" s="21">
        <v>42322</v>
      </c>
      <c r="B2510">
        <v>3163</v>
      </c>
      <c r="C2510" s="1">
        <v>2119.21</v>
      </c>
      <c r="D2510">
        <v>3548.3864331155528</v>
      </c>
      <c r="E2510">
        <v>4330.6949529680269</v>
      </c>
    </row>
    <row r="2511" spans="1:5" x14ac:dyDescent="0.4">
      <c r="A2511" s="21">
        <v>42323</v>
      </c>
      <c r="B2511">
        <v>2912</v>
      </c>
      <c r="C2511" s="1">
        <v>1951.0400000000002</v>
      </c>
      <c r="D2511">
        <v>3504.7456663126632</v>
      </c>
      <c r="E2511">
        <v>4300.8667065181025</v>
      </c>
    </row>
    <row r="2512" spans="1:5" x14ac:dyDescent="0.4">
      <c r="A2512" s="21">
        <v>42324</v>
      </c>
      <c r="B2512">
        <v>3526</v>
      </c>
      <c r="C2512" s="1">
        <v>2362.42</v>
      </c>
      <c r="D2512">
        <v>3306.4678764631321</v>
      </c>
      <c r="E2512">
        <v>4344.22009102223</v>
      </c>
    </row>
    <row r="2513" spans="1:5" x14ac:dyDescent="0.4">
      <c r="A2513" s="21">
        <v>42325</v>
      </c>
      <c r="B2513">
        <v>3650</v>
      </c>
      <c r="C2513" s="1">
        <v>2445.5</v>
      </c>
      <c r="D2513">
        <v>3416.4535548231502</v>
      </c>
      <c r="E2513">
        <v>4318.2656917199738</v>
      </c>
    </row>
    <row r="2514" spans="1:5" x14ac:dyDescent="0.4">
      <c r="A2514" s="21">
        <v>42326</v>
      </c>
      <c r="B2514">
        <v>3734</v>
      </c>
      <c r="C2514" s="1">
        <v>2501.7800000000002</v>
      </c>
      <c r="D2514">
        <v>3471.9986034406097</v>
      </c>
      <c r="E2514">
        <v>4330.4551062785467</v>
      </c>
    </row>
    <row r="2515" spans="1:5" x14ac:dyDescent="0.4">
      <c r="A2515" s="21">
        <v>42327</v>
      </c>
      <c r="B2515">
        <v>2954</v>
      </c>
      <c r="C2515" s="1">
        <v>1979.18</v>
      </c>
      <c r="D2515">
        <v>3418.0610309585591</v>
      </c>
      <c r="E2515">
        <v>4300.6285085070658</v>
      </c>
    </row>
    <row r="2516" spans="1:5" x14ac:dyDescent="0.4">
      <c r="A2516" s="21">
        <v>42328</v>
      </c>
      <c r="B2516">
        <v>3776</v>
      </c>
      <c r="C2516" s="1">
        <v>2529.92</v>
      </c>
      <c r="D2516">
        <v>3416.1515844437272</v>
      </c>
      <c r="E2516">
        <v>4343.9794886079826</v>
      </c>
    </row>
    <row r="2517" spans="1:5" x14ac:dyDescent="0.4">
      <c r="A2517" s="21">
        <v>42329</v>
      </c>
      <c r="B2517">
        <v>3345</v>
      </c>
      <c r="C2517" s="1">
        <v>2241.15</v>
      </c>
      <c r="D2517">
        <v>3492.7624554700869</v>
      </c>
      <c r="E2517">
        <v>4318.0265234653434</v>
      </c>
    </row>
    <row r="2518" spans="1:5" x14ac:dyDescent="0.4">
      <c r="A2518" s="21">
        <v>42330</v>
      </c>
      <c r="B2518">
        <v>3060</v>
      </c>
      <c r="C2518" s="1">
        <v>2050.2000000000003</v>
      </c>
      <c r="D2518">
        <v>3366.5383401418671</v>
      </c>
      <c r="E2518">
        <v>4330.2152595890666</v>
      </c>
    </row>
    <row r="2519" spans="1:5" x14ac:dyDescent="0.4">
      <c r="A2519" s="21">
        <v>42331</v>
      </c>
      <c r="B2519">
        <v>3712</v>
      </c>
      <c r="C2519" s="1">
        <v>2487.04</v>
      </c>
      <c r="D2519">
        <v>3397.0504674559274</v>
      </c>
      <c r="E2519">
        <v>4300.3903104960291</v>
      </c>
    </row>
    <row r="2520" spans="1:5" x14ac:dyDescent="0.4">
      <c r="A2520" s="21">
        <v>42332</v>
      </c>
      <c r="B2520">
        <v>3846</v>
      </c>
      <c r="C2520" s="1">
        <v>2576.8200000000002</v>
      </c>
      <c r="D2520">
        <v>3461.6443727246351</v>
      </c>
      <c r="E2520">
        <v>4343.7388861937361</v>
      </c>
    </row>
    <row r="2521" spans="1:5" x14ac:dyDescent="0.4">
      <c r="A2521" s="21">
        <v>42333</v>
      </c>
      <c r="B2521">
        <v>3854</v>
      </c>
      <c r="C2521" s="1">
        <v>2582.1800000000003</v>
      </c>
      <c r="D2521">
        <v>3419.5880210312785</v>
      </c>
      <c r="E2521">
        <v>4317.7873552107121</v>
      </c>
    </row>
    <row r="2522" spans="1:5" x14ac:dyDescent="0.4">
      <c r="A2522" s="21">
        <v>42334</v>
      </c>
      <c r="B2522">
        <v>3082</v>
      </c>
      <c r="C2522" s="1">
        <v>2064.94</v>
      </c>
      <c r="D2522">
        <v>3582.0255069113437</v>
      </c>
      <c r="E2522">
        <v>4329.9754128995874</v>
      </c>
    </row>
    <row r="2523" spans="1:5" x14ac:dyDescent="0.4">
      <c r="A2523" s="21">
        <v>42335</v>
      </c>
      <c r="B2523">
        <v>3918</v>
      </c>
      <c r="C2523" s="1">
        <v>2625.06</v>
      </c>
      <c r="D2523">
        <v>3514.0474236658351</v>
      </c>
      <c r="E2523">
        <v>4300.1521124849914</v>
      </c>
    </row>
    <row r="2524" spans="1:5" x14ac:dyDescent="0.4">
      <c r="A2524" s="21">
        <v>42336</v>
      </c>
      <c r="B2524">
        <v>3559</v>
      </c>
      <c r="C2524" s="1">
        <v>2384.5300000000002</v>
      </c>
      <c r="D2524">
        <v>3474.1692025352982</v>
      </c>
      <c r="E2524">
        <v>4343.4982837794896</v>
      </c>
    </row>
    <row r="2525" spans="1:5" x14ac:dyDescent="0.4">
      <c r="A2525" s="21">
        <v>42337</v>
      </c>
      <c r="B2525">
        <v>3223</v>
      </c>
      <c r="C2525" s="1">
        <v>2159.4100000000003</v>
      </c>
      <c r="D2525">
        <v>3570.8621282105451</v>
      </c>
      <c r="E2525">
        <v>4317.5481869560817</v>
      </c>
    </row>
    <row r="2526" spans="1:5" x14ac:dyDescent="0.4">
      <c r="A2526" s="21">
        <v>42338</v>
      </c>
      <c r="B2526">
        <v>4077</v>
      </c>
      <c r="C2526" s="1">
        <v>2731.59</v>
      </c>
      <c r="D2526">
        <v>3535.8761070560085</v>
      </c>
      <c r="E2526">
        <v>4329.7355662101081</v>
      </c>
    </row>
    <row r="2527" spans="1:5" x14ac:dyDescent="0.4">
      <c r="A2527" s="21">
        <v>42339</v>
      </c>
      <c r="B2527">
        <v>4104</v>
      </c>
      <c r="C2527" s="1">
        <v>2749.6800000000003</v>
      </c>
      <c r="D2527">
        <v>3514.5325839304505</v>
      </c>
      <c r="E2527">
        <v>4299.9139144739547</v>
      </c>
    </row>
    <row r="2528" spans="1:5" x14ac:dyDescent="0.4">
      <c r="A2528" s="21">
        <v>42340</v>
      </c>
      <c r="B2528">
        <v>4011</v>
      </c>
      <c r="C2528" s="1">
        <v>2687.3700000000003</v>
      </c>
      <c r="D2528">
        <v>3693.1331430968835</v>
      </c>
      <c r="E2528">
        <v>4343.2576813652431</v>
      </c>
    </row>
    <row r="2529" spans="1:5" x14ac:dyDescent="0.4">
      <c r="A2529" s="21">
        <v>42341</v>
      </c>
      <c r="B2529">
        <v>3235</v>
      </c>
      <c r="C2529" s="1">
        <v>2167.4500000000003</v>
      </c>
      <c r="D2529">
        <v>3777.5451924535005</v>
      </c>
      <c r="E2529">
        <v>4317.3090187014504</v>
      </c>
    </row>
    <row r="2530" spans="1:5" x14ac:dyDescent="0.4">
      <c r="A2530" s="21">
        <v>42342</v>
      </c>
      <c r="B2530">
        <v>4064</v>
      </c>
      <c r="C2530" s="1">
        <v>2722.88</v>
      </c>
      <c r="D2530">
        <v>3577.3888910788683</v>
      </c>
      <c r="E2530">
        <v>4329.495719520628</v>
      </c>
    </row>
    <row r="2531" spans="1:5" x14ac:dyDescent="0.4">
      <c r="A2531" s="21">
        <v>42343</v>
      </c>
      <c r="B2531">
        <v>3682</v>
      </c>
      <c r="C2531" s="1">
        <v>2466.94</v>
      </c>
      <c r="D2531">
        <v>3737.7331515440378</v>
      </c>
      <c r="E2531">
        <v>4299.675716462918</v>
      </c>
    </row>
    <row r="2532" spans="1:5" x14ac:dyDescent="0.4">
      <c r="A2532" s="21">
        <v>42344</v>
      </c>
      <c r="B2532">
        <v>3404</v>
      </c>
      <c r="C2532" s="1">
        <v>2280.6800000000003</v>
      </c>
      <c r="D2532">
        <v>3753.0976385976219</v>
      </c>
      <c r="E2532">
        <v>4343.0170789509966</v>
      </c>
    </row>
    <row r="2533" spans="1:5" x14ac:dyDescent="0.4">
      <c r="A2533" s="21">
        <v>42345</v>
      </c>
      <c r="B2533">
        <v>3214</v>
      </c>
      <c r="C2533" s="1">
        <v>2153.38</v>
      </c>
      <c r="D2533">
        <v>3593.2988953365939</v>
      </c>
      <c r="E2533">
        <v>4317.0698504468201</v>
      </c>
    </row>
    <row r="2534" spans="1:5" x14ac:dyDescent="0.4">
      <c r="A2534" s="21">
        <v>42346</v>
      </c>
      <c r="B2534">
        <v>3372</v>
      </c>
      <c r="C2534" s="1">
        <v>2259.2400000000002</v>
      </c>
      <c r="D2534">
        <v>3604.0153274711574</v>
      </c>
      <c r="E2534">
        <v>4329.2558728311478</v>
      </c>
    </row>
    <row r="2535" spans="1:5" x14ac:dyDescent="0.4">
      <c r="A2535" s="21">
        <v>42347</v>
      </c>
      <c r="B2535">
        <v>3097</v>
      </c>
      <c r="C2535" s="1">
        <v>2074.9900000000002</v>
      </c>
      <c r="D2535">
        <v>3586.5051753599973</v>
      </c>
      <c r="E2535">
        <v>4299.4375184518813</v>
      </c>
    </row>
    <row r="2536" spans="1:5" x14ac:dyDescent="0.4">
      <c r="A2536" s="21">
        <v>42348</v>
      </c>
      <c r="B2536">
        <v>2876</v>
      </c>
      <c r="C2536" s="1">
        <v>1926.92</v>
      </c>
      <c r="D2536">
        <v>3408.1083524481946</v>
      </c>
      <c r="E2536">
        <v>4342.7764765367492</v>
      </c>
    </row>
    <row r="2537" spans="1:5" x14ac:dyDescent="0.4">
      <c r="A2537" s="21">
        <v>42349</v>
      </c>
      <c r="B2537">
        <v>3680</v>
      </c>
      <c r="C2537" s="1">
        <v>2465.6000000000004</v>
      </c>
      <c r="D2537">
        <v>3390.1608042791299</v>
      </c>
      <c r="E2537">
        <v>4316.8306821921888</v>
      </c>
    </row>
    <row r="2538" spans="1:5" x14ac:dyDescent="0.4">
      <c r="A2538" s="21">
        <v>42350</v>
      </c>
      <c r="B2538">
        <v>3650</v>
      </c>
      <c r="C2538" s="1">
        <v>2445.5</v>
      </c>
      <c r="D2538">
        <v>3454.765676109424</v>
      </c>
      <c r="E2538">
        <v>4329.0160261416677</v>
      </c>
    </row>
    <row r="2539" spans="1:5" x14ac:dyDescent="0.4">
      <c r="A2539" s="21">
        <v>42351</v>
      </c>
      <c r="B2539">
        <v>3137</v>
      </c>
      <c r="C2539" s="1">
        <v>2101.79</v>
      </c>
      <c r="D2539">
        <v>3388.4110349931402</v>
      </c>
      <c r="E2539">
        <v>4299.1993204408445</v>
      </c>
    </row>
    <row r="2540" spans="1:5" x14ac:dyDescent="0.4">
      <c r="A2540" s="21">
        <v>42352</v>
      </c>
      <c r="B2540">
        <v>3737</v>
      </c>
      <c r="C2540" s="1">
        <v>2503.79</v>
      </c>
      <c r="D2540">
        <v>3424.454985719035</v>
      </c>
      <c r="E2540">
        <v>4342.5358741225027</v>
      </c>
    </row>
    <row r="2541" spans="1:5" x14ac:dyDescent="0.4">
      <c r="A2541" s="21">
        <v>42353</v>
      </c>
      <c r="B2541">
        <v>3809</v>
      </c>
      <c r="C2541" s="1">
        <v>2552.0300000000002</v>
      </c>
      <c r="D2541">
        <v>3492.2122416478924</v>
      </c>
      <c r="E2541">
        <v>4316.5915139375584</v>
      </c>
    </row>
    <row r="2542" spans="1:5" x14ac:dyDescent="0.4">
      <c r="A2542" s="21">
        <v>42354</v>
      </c>
      <c r="B2542">
        <v>3919</v>
      </c>
      <c r="C2542" s="1">
        <v>2625.73</v>
      </c>
      <c r="D2542">
        <v>3440.3377057642988</v>
      </c>
      <c r="E2542">
        <v>4328.7761794521875</v>
      </c>
    </row>
    <row r="2543" spans="1:5" x14ac:dyDescent="0.4">
      <c r="A2543" s="21">
        <v>42355</v>
      </c>
      <c r="B2543">
        <v>3254</v>
      </c>
      <c r="C2543" s="1">
        <v>2180.1800000000003</v>
      </c>
      <c r="D2543">
        <v>3605.6613477275546</v>
      </c>
      <c r="E2543">
        <v>4298.9611224298069</v>
      </c>
    </row>
    <row r="2544" spans="1:5" x14ac:dyDescent="0.4">
      <c r="A2544" s="21">
        <v>42356</v>
      </c>
      <c r="B2544">
        <v>4082</v>
      </c>
      <c r="C2544" s="1">
        <v>2734.94</v>
      </c>
      <c r="D2544">
        <v>3565.1805003861828</v>
      </c>
      <c r="E2544">
        <v>4342.2952717082562</v>
      </c>
    </row>
    <row r="2545" spans="1:5" x14ac:dyDescent="0.4">
      <c r="A2545" s="21">
        <v>42357</v>
      </c>
      <c r="B2545">
        <v>3679</v>
      </c>
      <c r="C2545" s="1">
        <v>2464.9300000000003</v>
      </c>
      <c r="D2545">
        <v>3544.7140415529407</v>
      </c>
      <c r="E2545">
        <v>4316.3523456829271</v>
      </c>
    </row>
    <row r="2546" spans="1:5" x14ac:dyDescent="0.4">
      <c r="A2546" s="21">
        <v>42358</v>
      </c>
      <c r="B2546">
        <v>3357</v>
      </c>
      <c r="C2546" s="1">
        <v>2249.19</v>
      </c>
      <c r="D2546">
        <v>3647.3973045750977</v>
      </c>
      <c r="E2546">
        <v>4328.5363327627074</v>
      </c>
    </row>
    <row r="2547" spans="1:5" x14ac:dyDescent="0.4">
      <c r="A2547" s="21">
        <v>42359</v>
      </c>
      <c r="B2547">
        <v>3882</v>
      </c>
      <c r="C2547" s="1">
        <v>2600.94</v>
      </c>
      <c r="D2547">
        <v>3625.0378738837062</v>
      </c>
      <c r="E2547">
        <v>4298.7229244187702</v>
      </c>
    </row>
    <row r="2548" spans="1:5" x14ac:dyDescent="0.4">
      <c r="A2548" s="21">
        <v>42360</v>
      </c>
      <c r="B2548">
        <v>3960</v>
      </c>
      <c r="C2548" s="1">
        <v>2653.2000000000003</v>
      </c>
      <c r="D2548">
        <v>3558.3029237910969</v>
      </c>
      <c r="E2548">
        <v>4342.0546692940088</v>
      </c>
    </row>
    <row r="2549" spans="1:5" x14ac:dyDescent="0.4">
      <c r="A2549" s="21">
        <v>42361</v>
      </c>
      <c r="B2549">
        <v>3840</v>
      </c>
      <c r="C2549" s="1">
        <v>2572.8000000000002</v>
      </c>
      <c r="D2549">
        <v>3702.3815006744876</v>
      </c>
      <c r="E2549">
        <v>4316.1131774282967</v>
      </c>
    </row>
    <row r="2550" spans="1:5" x14ac:dyDescent="0.4">
      <c r="A2550" s="21">
        <v>42362</v>
      </c>
      <c r="B2550">
        <v>2916</v>
      </c>
      <c r="C2550" s="1">
        <v>1953.72</v>
      </c>
      <c r="D2550">
        <v>3756.3374888709027</v>
      </c>
      <c r="E2550">
        <v>4328.2964860732272</v>
      </c>
    </row>
    <row r="2551" spans="1:5" x14ac:dyDescent="0.4">
      <c r="A2551" s="21">
        <v>42363</v>
      </c>
      <c r="B2551">
        <v>3219</v>
      </c>
      <c r="C2551" s="1">
        <v>2156.73</v>
      </c>
      <c r="D2551">
        <v>3512.4707545298761</v>
      </c>
      <c r="E2551">
        <v>4298.4847264077334</v>
      </c>
    </row>
    <row r="2552" spans="1:5" x14ac:dyDescent="0.4">
      <c r="A2552" s="21">
        <v>42364</v>
      </c>
      <c r="B2552">
        <v>2825</v>
      </c>
      <c r="C2552" s="1">
        <v>1892.75</v>
      </c>
      <c r="D2552">
        <v>3536.5183940504157</v>
      </c>
      <c r="E2552">
        <v>4341.8140668797623</v>
      </c>
    </row>
    <row r="2553" spans="1:5" x14ac:dyDescent="0.4">
      <c r="A2553" s="21">
        <v>42365</v>
      </c>
      <c r="B2553">
        <v>3041</v>
      </c>
      <c r="C2553" s="1">
        <v>2037.47</v>
      </c>
      <c r="D2553">
        <v>3439.8647789095903</v>
      </c>
      <c r="E2553">
        <v>4315.8740091736654</v>
      </c>
    </row>
    <row r="2554" spans="1:5" x14ac:dyDescent="0.4">
      <c r="A2554" s="21">
        <v>42366</v>
      </c>
      <c r="B2554">
        <v>3650</v>
      </c>
      <c r="C2554" s="1">
        <v>2445.5</v>
      </c>
      <c r="D2554">
        <v>3279.1115667404911</v>
      </c>
      <c r="E2554">
        <v>4328.0566393837471</v>
      </c>
    </row>
    <row r="2555" spans="1:5" x14ac:dyDescent="0.4">
      <c r="A2555" s="21">
        <v>42367</v>
      </c>
      <c r="B2555">
        <v>3667</v>
      </c>
      <c r="C2555" s="1">
        <v>2456.8900000000003</v>
      </c>
      <c r="D2555">
        <v>3405.3289549094047</v>
      </c>
      <c r="E2555">
        <v>4298.2465283966967</v>
      </c>
    </row>
    <row r="2556" spans="1:5" x14ac:dyDescent="0.4">
      <c r="A2556" s="21">
        <v>42368</v>
      </c>
      <c r="B2556">
        <v>3562</v>
      </c>
      <c r="C2556" s="1">
        <v>2386.54</v>
      </c>
      <c r="D2556">
        <v>3471.0793485853401</v>
      </c>
      <c r="E2556">
        <v>4341.5734644655149</v>
      </c>
    </row>
    <row r="2557" spans="1:5" x14ac:dyDescent="0.4">
      <c r="A2557" s="21">
        <v>42369</v>
      </c>
      <c r="B2557">
        <v>2828</v>
      </c>
      <c r="C2557" s="1">
        <v>1894.7600000000002</v>
      </c>
      <c r="D2557">
        <v>3394.5730224083613</v>
      </c>
      <c r="E2557">
        <v>4315.634840919035</v>
      </c>
    </row>
    <row r="2558" spans="1:5" x14ac:dyDescent="0.4">
      <c r="A2558" s="21">
        <v>42370</v>
      </c>
      <c r="B2558">
        <v>2723</v>
      </c>
      <c r="C2558" s="1">
        <v>1824.41</v>
      </c>
      <c r="D2558">
        <v>3365.3667957046946</v>
      </c>
      <c r="E2558">
        <v>4327.816792694267</v>
      </c>
    </row>
    <row r="2559" spans="1:5" x14ac:dyDescent="0.4">
      <c r="A2559" s="21">
        <v>42371</v>
      </c>
      <c r="B2559">
        <v>3430</v>
      </c>
      <c r="C2559" s="1">
        <v>2298.1000000000004</v>
      </c>
      <c r="D2559">
        <v>3279.8460097999873</v>
      </c>
      <c r="E2559">
        <v>4298.00833038566</v>
      </c>
    </row>
    <row r="2560" spans="1:5" x14ac:dyDescent="0.4">
      <c r="A2560" s="21">
        <v>42372</v>
      </c>
      <c r="B2560">
        <v>3430</v>
      </c>
      <c r="C2560" s="1">
        <v>2298.1000000000004</v>
      </c>
      <c r="D2560">
        <v>3211.7111310425444</v>
      </c>
      <c r="E2560">
        <v>4341.3328620512684</v>
      </c>
    </row>
    <row r="2561" spans="1:5" x14ac:dyDescent="0.4">
      <c r="A2561" s="21">
        <v>42373</v>
      </c>
      <c r="B2561">
        <v>3077</v>
      </c>
      <c r="C2561" s="1">
        <v>2061.59</v>
      </c>
      <c r="D2561">
        <v>3309.1201878422744</v>
      </c>
      <c r="E2561">
        <v>4315.3956726644037</v>
      </c>
    </row>
    <row r="2562" spans="1:5" x14ac:dyDescent="0.4">
      <c r="A2562" s="21">
        <v>42374</v>
      </c>
      <c r="B2562">
        <v>3202</v>
      </c>
      <c r="C2562" s="1">
        <v>2145.34</v>
      </c>
      <c r="D2562">
        <v>3297.955846020981</v>
      </c>
      <c r="E2562">
        <v>4327.5769460047868</v>
      </c>
    </row>
    <row r="2563" spans="1:5" x14ac:dyDescent="0.4">
      <c r="A2563" s="21">
        <v>42375</v>
      </c>
      <c r="B2563">
        <v>3061</v>
      </c>
      <c r="C2563" s="1">
        <v>2050.8700000000003</v>
      </c>
      <c r="D2563">
        <v>3190.6964047231936</v>
      </c>
      <c r="E2563">
        <v>4297.7701323746232</v>
      </c>
    </row>
    <row r="2564" spans="1:5" x14ac:dyDescent="0.4">
      <c r="A2564" s="21">
        <v>42376</v>
      </c>
      <c r="B2564">
        <v>3430</v>
      </c>
      <c r="C2564" s="1">
        <v>2298.1000000000004</v>
      </c>
      <c r="D2564">
        <v>3225.4821239133385</v>
      </c>
      <c r="E2564">
        <v>4341.0922596370219</v>
      </c>
    </row>
    <row r="2565" spans="1:5" x14ac:dyDescent="0.4">
      <c r="A2565" s="21">
        <v>42377</v>
      </c>
      <c r="B2565">
        <v>2844</v>
      </c>
      <c r="C2565" s="1">
        <v>1905.48</v>
      </c>
      <c r="D2565">
        <v>3286.9188836567878</v>
      </c>
      <c r="E2565">
        <v>4315.1565044097733</v>
      </c>
    </row>
    <row r="2566" spans="1:5" x14ac:dyDescent="0.4">
      <c r="A2566" s="21">
        <v>42378</v>
      </c>
      <c r="B2566">
        <v>2717</v>
      </c>
      <c r="C2566" s="1">
        <v>1820.39</v>
      </c>
      <c r="D2566">
        <v>3124.2282869333576</v>
      </c>
      <c r="E2566">
        <v>4327.3370993153067</v>
      </c>
    </row>
    <row r="2567" spans="1:5" x14ac:dyDescent="0.4">
      <c r="A2567" s="21">
        <v>42379</v>
      </c>
      <c r="B2567">
        <v>2635</v>
      </c>
      <c r="C2567" s="1">
        <v>1765.45</v>
      </c>
      <c r="D2567">
        <v>3114.1018041721773</v>
      </c>
      <c r="E2567">
        <v>4297.5319343635856</v>
      </c>
    </row>
    <row r="2568" spans="1:5" x14ac:dyDescent="0.4">
      <c r="A2568" s="21">
        <v>42380</v>
      </c>
      <c r="B2568">
        <v>3175</v>
      </c>
      <c r="C2568" s="1">
        <v>2127.25</v>
      </c>
      <c r="D2568">
        <v>3055.6027425080147</v>
      </c>
      <c r="E2568">
        <v>4340.8516572227745</v>
      </c>
    </row>
    <row r="2569" spans="1:5" x14ac:dyDescent="0.4">
      <c r="A2569" s="21">
        <v>42381</v>
      </c>
      <c r="B2569">
        <v>3212</v>
      </c>
      <c r="C2569" s="1">
        <v>2152.04</v>
      </c>
      <c r="D2569">
        <v>2988.6434100689394</v>
      </c>
      <c r="E2569">
        <v>4314.917336155142</v>
      </c>
    </row>
    <row r="2570" spans="1:5" x14ac:dyDescent="0.4">
      <c r="A2570" s="21">
        <v>42382</v>
      </c>
      <c r="B2570">
        <v>3650</v>
      </c>
      <c r="C2570" s="1">
        <v>2445.5</v>
      </c>
      <c r="D2570">
        <v>3080.4463295579599</v>
      </c>
      <c r="E2570">
        <v>4327.0972526258274</v>
      </c>
    </row>
    <row r="2571" spans="1:5" x14ac:dyDescent="0.4">
      <c r="A2571" s="21">
        <v>42383</v>
      </c>
      <c r="B2571">
        <v>2559</v>
      </c>
      <c r="C2571" s="1">
        <v>1714.5300000000002</v>
      </c>
      <c r="D2571">
        <v>3200.6103777595831</v>
      </c>
      <c r="E2571">
        <v>4297.2937363525489</v>
      </c>
    </row>
    <row r="2572" spans="1:5" x14ac:dyDescent="0.4">
      <c r="A2572" s="21">
        <v>42384</v>
      </c>
      <c r="B2572">
        <v>3192</v>
      </c>
      <c r="C2572" s="1">
        <v>2138.6400000000003</v>
      </c>
      <c r="D2572">
        <v>3009.452142780327</v>
      </c>
      <c r="E2572">
        <v>4340.611054808528</v>
      </c>
    </row>
    <row r="2573" spans="1:5" x14ac:dyDescent="0.4">
      <c r="A2573" s="21">
        <v>42385</v>
      </c>
      <c r="B2573">
        <v>3430</v>
      </c>
      <c r="C2573" s="1">
        <v>2298.1000000000004</v>
      </c>
      <c r="D2573">
        <v>3097.7628148507015</v>
      </c>
      <c r="E2573">
        <v>4314.6781679005126</v>
      </c>
    </row>
    <row r="2574" spans="1:5" x14ac:dyDescent="0.4">
      <c r="A2574" s="21">
        <v>42386</v>
      </c>
      <c r="B2574">
        <v>3430</v>
      </c>
      <c r="C2574" s="1">
        <v>2298.1000000000004</v>
      </c>
      <c r="D2574">
        <v>3168.0044844952399</v>
      </c>
      <c r="E2574">
        <v>4326.8574059363473</v>
      </c>
    </row>
    <row r="2575" spans="1:5" x14ac:dyDescent="0.4">
      <c r="A2575" s="21">
        <v>42387</v>
      </c>
      <c r="B2575">
        <v>3220</v>
      </c>
      <c r="C2575" s="1">
        <v>2157.4</v>
      </c>
      <c r="D2575">
        <v>3129.3722322998283</v>
      </c>
      <c r="E2575">
        <v>4297.0555383415121</v>
      </c>
    </row>
    <row r="2576" spans="1:5" x14ac:dyDescent="0.4">
      <c r="A2576" s="21">
        <v>42388</v>
      </c>
      <c r="B2576">
        <v>2816</v>
      </c>
      <c r="C2576" s="1">
        <v>1886.72</v>
      </c>
      <c r="D2576">
        <v>3206.2690543549838</v>
      </c>
      <c r="E2576">
        <v>4340.3704523942806</v>
      </c>
    </row>
    <row r="2577" spans="1:5" x14ac:dyDescent="0.4">
      <c r="A2577" s="21">
        <v>42389</v>
      </c>
      <c r="B2577">
        <v>3051</v>
      </c>
      <c r="C2577" s="1">
        <v>2044.17</v>
      </c>
      <c r="D2577">
        <v>3157.4523253225684</v>
      </c>
      <c r="E2577">
        <v>4314.4389996458813</v>
      </c>
    </row>
    <row r="2578" spans="1:5" x14ac:dyDescent="0.4">
      <c r="A2578" s="21">
        <v>42390</v>
      </c>
      <c r="B2578">
        <v>2609</v>
      </c>
      <c r="C2578" s="1">
        <v>1748.0300000000002</v>
      </c>
      <c r="D2578">
        <v>3058.6579208287517</v>
      </c>
      <c r="E2578">
        <v>4326.6175592468671</v>
      </c>
    </row>
    <row r="2579" spans="1:5" x14ac:dyDescent="0.4">
      <c r="A2579" s="21">
        <v>42391</v>
      </c>
      <c r="B2579">
        <v>6673</v>
      </c>
      <c r="C2579" s="1">
        <v>4470.91</v>
      </c>
      <c r="D2579">
        <v>3039.3539490477588</v>
      </c>
      <c r="E2579">
        <v>4296.8173403304763</v>
      </c>
    </row>
    <row r="2580" spans="1:5" x14ac:dyDescent="0.4">
      <c r="A2580" s="21">
        <v>42392</v>
      </c>
      <c r="B2580">
        <v>4632</v>
      </c>
      <c r="C2580" s="1">
        <v>3103.44</v>
      </c>
      <c r="D2580">
        <v>3656.3520938342776</v>
      </c>
      <c r="E2580">
        <v>4340.1298499800341</v>
      </c>
    </row>
    <row r="2581" spans="1:5" x14ac:dyDescent="0.4">
      <c r="A2581" s="21">
        <v>42393</v>
      </c>
      <c r="B2581">
        <v>3805</v>
      </c>
      <c r="C2581" s="1">
        <v>2549.3500000000004</v>
      </c>
      <c r="D2581">
        <v>3715.4849284869383</v>
      </c>
      <c r="E2581">
        <v>4314.1998313912509</v>
      </c>
    </row>
    <row r="2582" spans="1:5" x14ac:dyDescent="0.4">
      <c r="A2582" s="21">
        <v>42394</v>
      </c>
      <c r="B2582">
        <v>2980</v>
      </c>
      <c r="C2582" s="1">
        <v>1996.6000000000001</v>
      </c>
      <c r="D2582">
        <v>3839.0337825674565</v>
      </c>
      <c r="E2582">
        <v>4326.377712557387</v>
      </c>
    </row>
    <row r="2583" spans="1:5" x14ac:dyDescent="0.4">
      <c r="A2583" s="21">
        <v>42395</v>
      </c>
      <c r="B2583">
        <v>3317</v>
      </c>
      <c r="C2583" s="1">
        <v>2222.3900000000003</v>
      </c>
      <c r="D2583">
        <v>3696.5766273524264</v>
      </c>
      <c r="E2583">
        <v>4296.5791423194396</v>
      </c>
    </row>
    <row r="2584" spans="1:5" x14ac:dyDescent="0.4">
      <c r="A2584" s="21">
        <v>42396</v>
      </c>
      <c r="B2584">
        <v>3045</v>
      </c>
      <c r="C2584" s="1">
        <v>2040.15</v>
      </c>
      <c r="D2584">
        <v>3530.8906899598323</v>
      </c>
      <c r="E2584">
        <v>4339.8892475657876</v>
      </c>
    </row>
    <row r="2585" spans="1:5" x14ac:dyDescent="0.4">
      <c r="A2585" s="21">
        <v>42397</v>
      </c>
      <c r="B2585">
        <v>2605</v>
      </c>
      <c r="C2585" s="1">
        <v>1745.3500000000001</v>
      </c>
      <c r="D2585">
        <v>3543.3308517910536</v>
      </c>
      <c r="E2585">
        <v>4313.9606631366196</v>
      </c>
    </row>
    <row r="2586" spans="1:5" x14ac:dyDescent="0.4">
      <c r="A2586" s="21">
        <v>42398</v>
      </c>
      <c r="B2586">
        <v>6913</v>
      </c>
      <c r="C2586" s="1">
        <v>4631.71</v>
      </c>
      <c r="D2586">
        <v>3391.0739743025306</v>
      </c>
      <c r="E2586">
        <v>4326.1378658679068</v>
      </c>
    </row>
    <row r="2587" spans="1:5" x14ac:dyDescent="0.4">
      <c r="A2587" s="21">
        <v>42399</v>
      </c>
      <c r="B2587">
        <v>6083</v>
      </c>
      <c r="C2587" s="1">
        <v>4075.61</v>
      </c>
      <c r="D2587">
        <v>3854.4844214088498</v>
      </c>
      <c r="E2587">
        <v>4296.340944308402</v>
      </c>
    </row>
    <row r="2588" spans="1:5" x14ac:dyDescent="0.4">
      <c r="A2588" s="21">
        <v>42400</v>
      </c>
      <c r="B2588">
        <v>5641</v>
      </c>
      <c r="C2588" s="1">
        <v>3779.4700000000003</v>
      </c>
      <c r="D2588">
        <v>4328.9177655598978</v>
      </c>
      <c r="E2588">
        <v>4339.6486451515402</v>
      </c>
    </row>
    <row r="2589" spans="1:5" x14ac:dyDescent="0.4">
      <c r="A2589" s="21">
        <v>42401</v>
      </c>
      <c r="B2589">
        <v>7232</v>
      </c>
      <c r="C2589" s="1">
        <v>4845.4400000000005</v>
      </c>
      <c r="D2589">
        <v>4595.7869431843474</v>
      </c>
      <c r="E2589">
        <v>4313.7214948819892</v>
      </c>
    </row>
    <row r="2590" spans="1:5" x14ac:dyDescent="0.4">
      <c r="A2590" s="21">
        <v>42402</v>
      </c>
      <c r="B2590">
        <v>7297</v>
      </c>
      <c r="C2590" s="1">
        <v>4888.9900000000007</v>
      </c>
      <c r="D2590">
        <v>4870.9593520649987</v>
      </c>
      <c r="E2590">
        <v>4325.8980191784267</v>
      </c>
    </row>
    <row r="2591" spans="1:5" x14ac:dyDescent="0.4">
      <c r="A2591" s="21">
        <v>42403</v>
      </c>
      <c r="B2591">
        <v>7244</v>
      </c>
      <c r="C2591" s="1">
        <v>4853.4800000000005</v>
      </c>
      <c r="D2591">
        <v>5395.9542894215874</v>
      </c>
      <c r="E2591">
        <v>4296.1027462973652</v>
      </c>
    </row>
    <row r="2592" spans="1:5" x14ac:dyDescent="0.4">
      <c r="A2592" s="21">
        <v>42404</v>
      </c>
      <c r="B2592">
        <v>5746</v>
      </c>
      <c r="C2592" s="1">
        <v>3849.82</v>
      </c>
      <c r="D2592">
        <v>5778.1909255632081</v>
      </c>
      <c r="E2592">
        <v>4339.4080427372937</v>
      </c>
    </row>
    <row r="2593" spans="1:5" x14ac:dyDescent="0.4">
      <c r="A2593" s="21">
        <v>42405</v>
      </c>
      <c r="B2593">
        <v>7023</v>
      </c>
      <c r="C2593" s="1">
        <v>4705.41</v>
      </c>
      <c r="D2593">
        <v>5591.3589340186127</v>
      </c>
      <c r="E2593">
        <v>4313.4823266273579</v>
      </c>
    </row>
    <row r="2594" spans="1:5" x14ac:dyDescent="0.4">
      <c r="A2594" s="21">
        <v>42406</v>
      </c>
      <c r="B2594">
        <v>3650</v>
      </c>
      <c r="C2594" s="1">
        <v>2445.5</v>
      </c>
      <c r="D2594">
        <v>5960.8483850391667</v>
      </c>
      <c r="E2594">
        <v>4325.6581724889465</v>
      </c>
    </row>
    <row r="2595" spans="1:5" x14ac:dyDescent="0.4">
      <c r="A2595" s="21">
        <v>42407</v>
      </c>
      <c r="B2595">
        <v>5647</v>
      </c>
      <c r="C2595" s="1">
        <v>3783.4900000000002</v>
      </c>
      <c r="D2595">
        <v>5643.7119921586191</v>
      </c>
      <c r="E2595">
        <v>4295.8645482863285</v>
      </c>
    </row>
    <row r="2596" spans="1:5" x14ac:dyDescent="0.4">
      <c r="A2596" s="21">
        <v>42408</v>
      </c>
      <c r="B2596">
        <v>6769</v>
      </c>
      <c r="C2596" s="1">
        <v>4535.2300000000005</v>
      </c>
      <c r="D2596">
        <v>5478.5998563647599</v>
      </c>
      <c r="E2596">
        <v>4339.1674403230463</v>
      </c>
    </row>
    <row r="2597" spans="1:5" x14ac:dyDescent="0.4">
      <c r="A2597" s="21">
        <v>42409</v>
      </c>
      <c r="B2597">
        <v>7020</v>
      </c>
      <c r="C2597" s="1">
        <v>4703.4000000000005</v>
      </c>
      <c r="D2597">
        <v>5787.7844959897911</v>
      </c>
      <c r="E2597">
        <v>4313.2431583727275</v>
      </c>
    </row>
    <row r="2598" spans="1:5" x14ac:dyDescent="0.4">
      <c r="A2598" s="21">
        <v>42410</v>
      </c>
      <c r="B2598">
        <v>6969</v>
      </c>
      <c r="C2598" s="1">
        <v>4669.2300000000005</v>
      </c>
      <c r="D2598">
        <v>6078.2849551340241</v>
      </c>
      <c r="E2598">
        <v>4325.4183257994664</v>
      </c>
    </row>
    <row r="2599" spans="1:5" x14ac:dyDescent="0.4">
      <c r="A2599" s="21">
        <v>42411</v>
      </c>
      <c r="B2599">
        <v>5541</v>
      </c>
      <c r="C2599" s="1">
        <v>3712.4700000000003</v>
      </c>
      <c r="D2599">
        <v>6054.4815336049378</v>
      </c>
      <c r="E2599">
        <v>4295.6263502752918</v>
      </c>
    </row>
    <row r="2600" spans="1:5" x14ac:dyDescent="0.4">
      <c r="A2600" s="21">
        <v>42412</v>
      </c>
      <c r="B2600">
        <v>6849</v>
      </c>
      <c r="C2600" s="1">
        <v>4588.83</v>
      </c>
      <c r="D2600">
        <v>6072.3767450093465</v>
      </c>
      <c r="E2600">
        <v>4338.9268379087998</v>
      </c>
    </row>
    <row r="2601" spans="1:5" x14ac:dyDescent="0.4">
      <c r="A2601" s="21">
        <v>42413</v>
      </c>
      <c r="B2601">
        <v>6056</v>
      </c>
      <c r="C2601" s="1">
        <v>4057.5200000000004</v>
      </c>
      <c r="D2601">
        <v>6288.2085204891537</v>
      </c>
      <c r="E2601">
        <v>4313.0039901180962</v>
      </c>
    </row>
    <row r="2602" spans="1:5" x14ac:dyDescent="0.4">
      <c r="A2602" s="21">
        <v>42414</v>
      </c>
      <c r="B2602">
        <v>5634</v>
      </c>
      <c r="C2602" s="1">
        <v>3774.78</v>
      </c>
      <c r="D2602">
        <v>6067.539714797017</v>
      </c>
      <c r="E2602">
        <v>4325.1784791099863</v>
      </c>
    </row>
    <row r="2603" spans="1:5" x14ac:dyDescent="0.4">
      <c r="A2603" s="21">
        <v>42415</v>
      </c>
      <c r="B2603">
        <v>6788</v>
      </c>
      <c r="C2603" s="1">
        <v>4547.96</v>
      </c>
      <c r="D2603">
        <v>6110.3490334719963</v>
      </c>
      <c r="E2603">
        <v>4295.388152264255</v>
      </c>
    </row>
    <row r="2604" spans="1:5" x14ac:dyDescent="0.4">
      <c r="A2604" s="21">
        <v>42416</v>
      </c>
      <c r="B2604">
        <v>7099</v>
      </c>
      <c r="C2604" s="1">
        <v>4756.33</v>
      </c>
      <c r="D2604">
        <v>6301.2577231352352</v>
      </c>
      <c r="E2604">
        <v>4338.6862354945533</v>
      </c>
    </row>
    <row r="2605" spans="1:5" x14ac:dyDescent="0.4">
      <c r="A2605" s="21">
        <v>42417</v>
      </c>
      <c r="B2605">
        <v>7025</v>
      </c>
      <c r="C2605" s="1">
        <v>4706.75</v>
      </c>
      <c r="D2605">
        <v>6242.2708191752045</v>
      </c>
      <c r="E2605">
        <v>4312.7648218634658</v>
      </c>
    </row>
    <row r="2606" spans="1:5" x14ac:dyDescent="0.4">
      <c r="A2606" s="21">
        <v>42418</v>
      </c>
      <c r="B2606">
        <v>5606</v>
      </c>
      <c r="C2606" s="1">
        <v>3756.0200000000004</v>
      </c>
      <c r="D2606">
        <v>6502.3178413805517</v>
      </c>
      <c r="E2606">
        <v>4324.9386324205061</v>
      </c>
    </row>
    <row r="2607" spans="1:5" x14ac:dyDescent="0.4">
      <c r="A2607" s="21">
        <v>42419</v>
      </c>
      <c r="B2607">
        <v>6836</v>
      </c>
      <c r="C2607" s="1">
        <v>4580.12</v>
      </c>
      <c r="D2607">
        <v>6438.2088869804174</v>
      </c>
      <c r="E2607">
        <v>4295.1499542532174</v>
      </c>
    </row>
    <row r="2608" spans="1:5" x14ac:dyDescent="0.4">
      <c r="A2608" s="21">
        <v>42420</v>
      </c>
      <c r="B2608">
        <v>6099</v>
      </c>
      <c r="C2608" s="1">
        <v>4086.3300000000004</v>
      </c>
      <c r="D2608">
        <v>6311.6130150275221</v>
      </c>
      <c r="E2608">
        <v>4338.4456330803059</v>
      </c>
    </row>
    <row r="2609" spans="1:5" x14ac:dyDescent="0.4">
      <c r="A2609" s="21">
        <v>42421</v>
      </c>
      <c r="B2609">
        <v>5461</v>
      </c>
      <c r="C2609" s="1">
        <v>3658.8700000000003</v>
      </c>
      <c r="D2609">
        <v>6391.6492682157977</v>
      </c>
      <c r="E2609">
        <v>4312.5256536088345</v>
      </c>
    </row>
    <row r="2610" spans="1:5" x14ac:dyDescent="0.4">
      <c r="A2610" s="21">
        <v>42422</v>
      </c>
      <c r="B2610">
        <v>6531</v>
      </c>
      <c r="C2610" s="1">
        <v>4375.7700000000004</v>
      </c>
      <c r="D2610">
        <v>6331.4674421648997</v>
      </c>
      <c r="E2610">
        <v>4324.698785731026</v>
      </c>
    </row>
    <row r="2611" spans="1:5" x14ac:dyDescent="0.4">
      <c r="A2611" s="21">
        <v>42423</v>
      </c>
      <c r="B2611">
        <v>3283</v>
      </c>
      <c r="C2611" s="1">
        <v>2199.61</v>
      </c>
      <c r="D2611">
        <v>6171.0930253621054</v>
      </c>
      <c r="E2611">
        <v>4294.9117562421807</v>
      </c>
    </row>
    <row r="2612" spans="1:5" x14ac:dyDescent="0.4">
      <c r="A2612" s="21">
        <v>42424</v>
      </c>
      <c r="B2612">
        <v>6423</v>
      </c>
      <c r="C2612" s="1">
        <v>4303.41</v>
      </c>
      <c r="D2612">
        <v>5795.5445194505146</v>
      </c>
      <c r="E2612">
        <v>4338.2050306660594</v>
      </c>
    </row>
    <row r="2613" spans="1:5" x14ac:dyDescent="0.4">
      <c r="A2613" s="21">
        <v>42425</v>
      </c>
      <c r="B2613">
        <v>3778</v>
      </c>
      <c r="C2613" s="1">
        <v>2531.2600000000002</v>
      </c>
      <c r="D2613">
        <v>5994.4524882592559</v>
      </c>
      <c r="E2613">
        <v>4312.2864853542042</v>
      </c>
    </row>
    <row r="2614" spans="1:5" x14ac:dyDescent="0.4">
      <c r="A2614" s="21">
        <v>42426</v>
      </c>
      <c r="B2614">
        <v>4060</v>
      </c>
      <c r="C2614" s="1">
        <v>2720.2000000000003</v>
      </c>
      <c r="D2614">
        <v>5433.6162098404457</v>
      </c>
      <c r="E2614">
        <v>4324.4589390415458</v>
      </c>
    </row>
    <row r="2615" spans="1:5" x14ac:dyDescent="0.4">
      <c r="A2615" s="21">
        <v>42427</v>
      </c>
      <c r="B2615">
        <v>3430</v>
      </c>
      <c r="C2615" s="1">
        <v>2298.1000000000004</v>
      </c>
      <c r="D2615">
        <v>5325.6265173276261</v>
      </c>
      <c r="E2615">
        <v>4294.6735582311439</v>
      </c>
    </row>
    <row r="2616" spans="1:5" x14ac:dyDescent="0.4">
      <c r="A2616" s="21">
        <v>42428</v>
      </c>
      <c r="B2616">
        <v>3430</v>
      </c>
      <c r="C2616" s="1">
        <v>2298.1000000000004</v>
      </c>
      <c r="D2616">
        <v>5072.9797089633139</v>
      </c>
      <c r="E2616">
        <v>4337.964428251812</v>
      </c>
    </row>
    <row r="2617" spans="1:5" x14ac:dyDescent="0.4">
      <c r="A2617" s="21">
        <v>42429</v>
      </c>
      <c r="B2617">
        <v>2673</v>
      </c>
      <c r="C2617" s="1">
        <v>1790.91</v>
      </c>
      <c r="D2617">
        <v>4639.0403740541678</v>
      </c>
      <c r="E2617">
        <v>4312.0473170995729</v>
      </c>
    </row>
    <row r="2618" spans="1:5" x14ac:dyDescent="0.4">
      <c r="A2618" s="21">
        <v>42430</v>
      </c>
      <c r="B2618">
        <v>6789</v>
      </c>
      <c r="C2618" s="1">
        <v>4548.63</v>
      </c>
      <c r="D2618">
        <v>4407.8649332435134</v>
      </c>
      <c r="E2618">
        <v>4324.2190923520666</v>
      </c>
    </row>
    <row r="2619" spans="1:5" x14ac:dyDescent="0.4">
      <c r="A2619" s="21">
        <v>42431</v>
      </c>
      <c r="B2619">
        <v>6967</v>
      </c>
      <c r="C2619" s="1">
        <v>4667.8900000000003</v>
      </c>
      <c r="D2619">
        <v>4854.2449387864217</v>
      </c>
      <c r="E2619">
        <v>4294.4353602201072</v>
      </c>
    </row>
    <row r="2620" spans="1:5" x14ac:dyDescent="0.4">
      <c r="A2620" s="21">
        <v>42432</v>
      </c>
      <c r="B2620">
        <v>5695</v>
      </c>
      <c r="C2620" s="1">
        <v>3815.65</v>
      </c>
      <c r="D2620">
        <v>5017.568970251622</v>
      </c>
      <c r="E2620">
        <v>4337.7238258375655</v>
      </c>
    </row>
    <row r="2621" spans="1:5" x14ac:dyDescent="0.4">
      <c r="A2621" s="21">
        <v>42433</v>
      </c>
      <c r="B2621">
        <v>7104</v>
      </c>
      <c r="C2621" s="1">
        <v>4759.68</v>
      </c>
      <c r="D2621">
        <v>5282.3598472064878</v>
      </c>
      <c r="E2621">
        <v>4311.8081488449425</v>
      </c>
    </row>
    <row r="2622" spans="1:5" x14ac:dyDescent="0.4">
      <c r="A2622" s="21">
        <v>42434</v>
      </c>
      <c r="B2622">
        <v>3650</v>
      </c>
      <c r="C2622" s="1">
        <v>2445.5</v>
      </c>
      <c r="D2622">
        <v>5643.4423461364377</v>
      </c>
      <c r="E2622">
        <v>4323.9792456625864</v>
      </c>
    </row>
    <row r="2623" spans="1:5" x14ac:dyDescent="0.4">
      <c r="A2623" s="21">
        <v>42435</v>
      </c>
      <c r="B2623">
        <v>5495</v>
      </c>
      <c r="C2623" s="1">
        <v>3681.65</v>
      </c>
      <c r="D2623">
        <v>5118.0195896488594</v>
      </c>
      <c r="E2623">
        <v>4294.1971622090705</v>
      </c>
    </row>
    <row r="2624" spans="1:5" x14ac:dyDescent="0.4">
      <c r="A2624" s="21">
        <v>42436</v>
      </c>
      <c r="B2624">
        <v>6451</v>
      </c>
      <c r="C2624" s="1">
        <v>4322.17</v>
      </c>
      <c r="D2624">
        <v>5344.3338406348039</v>
      </c>
      <c r="E2624">
        <v>4337.483223423319</v>
      </c>
    </row>
    <row r="2625" spans="1:5" x14ac:dyDescent="0.4">
      <c r="A2625" s="21">
        <v>42437</v>
      </c>
      <c r="B2625">
        <v>6751</v>
      </c>
      <c r="C2625" s="1">
        <v>4523.17</v>
      </c>
      <c r="D2625">
        <v>5553.1442251835506</v>
      </c>
      <c r="E2625">
        <v>4311.5689805903112</v>
      </c>
    </row>
    <row r="2626" spans="1:5" x14ac:dyDescent="0.4">
      <c r="A2626" s="21">
        <v>42438</v>
      </c>
      <c r="B2626">
        <v>6804</v>
      </c>
      <c r="C2626" s="1">
        <v>4558.68</v>
      </c>
      <c r="D2626">
        <v>5556.8804058876603</v>
      </c>
      <c r="E2626">
        <v>4323.7393989731072</v>
      </c>
    </row>
    <row r="2627" spans="1:5" x14ac:dyDescent="0.4">
      <c r="A2627" s="21">
        <v>42439</v>
      </c>
      <c r="B2627">
        <v>5364</v>
      </c>
      <c r="C2627" s="1">
        <v>3593.88</v>
      </c>
      <c r="D2627">
        <v>5951.9386722067666</v>
      </c>
      <c r="E2627">
        <v>4293.9589641980338</v>
      </c>
    </row>
    <row r="2628" spans="1:5" x14ac:dyDescent="0.4">
      <c r="A2628" s="21">
        <v>42440</v>
      </c>
      <c r="B2628">
        <v>6756</v>
      </c>
      <c r="C2628" s="1">
        <v>4526.5200000000004</v>
      </c>
      <c r="D2628">
        <v>5885.8508211300941</v>
      </c>
      <c r="E2628">
        <v>4337.2426210090725</v>
      </c>
    </row>
    <row r="2629" spans="1:5" x14ac:dyDescent="0.4">
      <c r="A2629" s="21">
        <v>42441</v>
      </c>
      <c r="B2629">
        <v>6000</v>
      </c>
      <c r="C2629" s="1">
        <v>4020.0000000000005</v>
      </c>
      <c r="D2629">
        <v>5827.4257887168942</v>
      </c>
      <c r="E2629">
        <v>4311.3298123356808</v>
      </c>
    </row>
    <row r="2630" spans="1:5" x14ac:dyDescent="0.4">
      <c r="A2630" s="21">
        <v>42442</v>
      </c>
      <c r="B2630">
        <v>5391</v>
      </c>
      <c r="C2630" s="1">
        <v>3611.9700000000003</v>
      </c>
      <c r="D2630">
        <v>6032.9070122619441</v>
      </c>
      <c r="E2630">
        <v>4323.4995522836271</v>
      </c>
    </row>
    <row r="2631" spans="1:5" x14ac:dyDescent="0.4">
      <c r="A2631" s="21">
        <v>42443</v>
      </c>
      <c r="B2631">
        <v>6598</v>
      </c>
      <c r="C2631" s="1">
        <v>4420.66</v>
      </c>
      <c r="D2631">
        <v>5971.3143169039695</v>
      </c>
      <c r="E2631">
        <v>4293.7207661869961</v>
      </c>
    </row>
    <row r="2632" spans="1:5" x14ac:dyDescent="0.4">
      <c r="A2632" s="21">
        <v>42444</v>
      </c>
      <c r="B2632">
        <v>6683</v>
      </c>
      <c r="C2632" s="1">
        <v>4477.6100000000006</v>
      </c>
      <c r="D2632">
        <v>5865.6001069060194</v>
      </c>
      <c r="E2632">
        <v>4337.002018594826</v>
      </c>
    </row>
    <row r="2633" spans="1:5" x14ac:dyDescent="0.4">
      <c r="A2633" s="21">
        <v>42445</v>
      </c>
      <c r="B2633">
        <v>6641</v>
      </c>
      <c r="C2633" s="1">
        <v>4449.47</v>
      </c>
      <c r="D2633">
        <v>6173.7547186783877</v>
      </c>
      <c r="E2633">
        <v>4311.0906440810495</v>
      </c>
    </row>
    <row r="2634" spans="1:5" x14ac:dyDescent="0.4">
      <c r="A2634" s="21">
        <v>42446</v>
      </c>
      <c r="B2634">
        <v>5151</v>
      </c>
      <c r="C2634" s="1">
        <v>3451.17</v>
      </c>
      <c r="D2634">
        <v>6308.4471110961003</v>
      </c>
      <c r="E2634">
        <v>4323.2597055941469</v>
      </c>
    </row>
    <row r="2635" spans="1:5" x14ac:dyDescent="0.4">
      <c r="A2635" s="21">
        <v>42447</v>
      </c>
      <c r="B2635">
        <v>3123</v>
      </c>
      <c r="C2635" s="1">
        <v>2092.4100000000003</v>
      </c>
      <c r="D2635">
        <v>5910.7597417296829</v>
      </c>
      <c r="E2635">
        <v>4293.4825681759594</v>
      </c>
    </row>
    <row r="2636" spans="1:5" x14ac:dyDescent="0.4">
      <c r="A2636" s="21">
        <v>42448</v>
      </c>
      <c r="B2636">
        <v>5375</v>
      </c>
      <c r="C2636" s="1">
        <v>3601.25</v>
      </c>
      <c r="D2636">
        <v>5608.6655815610911</v>
      </c>
      <c r="E2636">
        <v>4336.7614161805795</v>
      </c>
    </row>
    <row r="2637" spans="1:5" x14ac:dyDescent="0.4">
      <c r="A2637" s="21">
        <v>42449</v>
      </c>
      <c r="B2637">
        <v>3673</v>
      </c>
      <c r="C2637" s="1">
        <v>2460.9100000000003</v>
      </c>
      <c r="D2637">
        <v>5608.0424741504858</v>
      </c>
      <c r="E2637">
        <v>4310.8514758264191</v>
      </c>
    </row>
    <row r="2638" spans="1:5" x14ac:dyDescent="0.4">
      <c r="A2638" s="21">
        <v>42450</v>
      </c>
      <c r="B2638">
        <v>3952</v>
      </c>
      <c r="C2638" s="1">
        <v>2647.84</v>
      </c>
      <c r="D2638">
        <v>5095.3119627093938</v>
      </c>
      <c r="E2638">
        <v>4323.0198589046668</v>
      </c>
    </row>
    <row r="2639" spans="1:5" x14ac:dyDescent="0.4">
      <c r="A2639" s="21">
        <v>42451</v>
      </c>
      <c r="B2639">
        <v>2706</v>
      </c>
      <c r="C2639" s="1">
        <v>1813.0200000000002</v>
      </c>
      <c r="D2639">
        <v>5067.0181254226009</v>
      </c>
      <c r="E2639">
        <v>4293.2443701649227</v>
      </c>
    </row>
    <row r="2640" spans="1:5" x14ac:dyDescent="0.4">
      <c r="A2640" s="21">
        <v>42452</v>
      </c>
      <c r="B2640">
        <v>2987</v>
      </c>
      <c r="C2640" s="1">
        <v>2001.2900000000002</v>
      </c>
      <c r="D2640">
        <v>4696.9063057088824</v>
      </c>
      <c r="E2640">
        <v>4336.5208137663321</v>
      </c>
    </row>
    <row r="2641" spans="1:5" x14ac:dyDescent="0.4">
      <c r="A2641" s="21">
        <v>42453</v>
      </c>
      <c r="B2641">
        <v>3430</v>
      </c>
      <c r="C2641" s="1">
        <v>2298.1000000000004</v>
      </c>
      <c r="D2641">
        <v>4256.7874496884297</v>
      </c>
      <c r="E2641">
        <v>4310.6123075717878</v>
      </c>
    </row>
    <row r="2642" spans="1:5" x14ac:dyDescent="0.4">
      <c r="A2642" s="21">
        <v>42454</v>
      </c>
      <c r="B2642">
        <v>6379</v>
      </c>
      <c r="C2642" s="1">
        <v>4273.93</v>
      </c>
      <c r="D2642">
        <v>4243.0495870476416</v>
      </c>
      <c r="E2642">
        <v>4322.7800122151866</v>
      </c>
    </row>
    <row r="2643" spans="1:5" x14ac:dyDescent="0.4">
      <c r="A2643" s="21">
        <v>42455</v>
      </c>
      <c r="B2643">
        <v>3650</v>
      </c>
      <c r="C2643" s="1">
        <v>2445.5</v>
      </c>
      <c r="D2643">
        <v>4613.7280233678375</v>
      </c>
      <c r="E2643">
        <v>4293.0061721538859</v>
      </c>
    </row>
    <row r="2644" spans="1:5" x14ac:dyDescent="0.4">
      <c r="A2644" s="21">
        <v>42456</v>
      </c>
      <c r="B2644">
        <v>4876</v>
      </c>
      <c r="C2644" s="1">
        <v>3266.92</v>
      </c>
      <c r="D2644">
        <v>4301.5933786160267</v>
      </c>
      <c r="E2644">
        <v>4336.2802113520856</v>
      </c>
    </row>
    <row r="2645" spans="1:5" x14ac:dyDescent="0.4">
      <c r="A2645" s="21">
        <v>42457</v>
      </c>
      <c r="B2645">
        <v>6128</v>
      </c>
      <c r="C2645" s="1">
        <v>4105.76</v>
      </c>
      <c r="D2645">
        <v>4552.6957742239547</v>
      </c>
      <c r="E2645">
        <v>4310.3731393171574</v>
      </c>
    </row>
    <row r="2646" spans="1:5" x14ac:dyDescent="0.4">
      <c r="A2646" s="21">
        <v>42458</v>
      </c>
      <c r="B2646">
        <v>6240</v>
      </c>
      <c r="C2646" s="1">
        <v>4180.8</v>
      </c>
      <c r="D2646">
        <v>4804.1018951070419</v>
      </c>
      <c r="E2646">
        <v>4322.5401655257065</v>
      </c>
    </row>
    <row r="2647" spans="1:5" x14ac:dyDescent="0.4">
      <c r="A2647" s="21">
        <v>42459</v>
      </c>
      <c r="B2647">
        <v>6242</v>
      </c>
      <c r="C2647" s="1">
        <v>4182.1400000000003</v>
      </c>
      <c r="D2647">
        <v>4880.946141988039</v>
      </c>
      <c r="E2647">
        <v>4292.7679741428492</v>
      </c>
    </row>
    <row r="2648" spans="1:5" x14ac:dyDescent="0.4">
      <c r="A2648" s="21">
        <v>42460</v>
      </c>
      <c r="B2648">
        <v>4893</v>
      </c>
      <c r="C2648" s="1">
        <v>3278.3100000000004</v>
      </c>
      <c r="D2648">
        <v>5296.9475447780515</v>
      </c>
      <c r="E2648">
        <v>4336.0396089378382</v>
      </c>
    </row>
    <row r="2649" spans="1:5" x14ac:dyDescent="0.4">
      <c r="A2649" s="21">
        <v>42461</v>
      </c>
      <c r="B2649">
        <v>6641</v>
      </c>
      <c r="C2649" s="1">
        <v>4449.47</v>
      </c>
      <c r="D2649">
        <v>5222.5337874169063</v>
      </c>
      <c r="E2649">
        <v>4310.1339710625261</v>
      </c>
    </row>
    <row r="2650" spans="1:5" x14ac:dyDescent="0.4">
      <c r="A2650" s="21">
        <v>42462</v>
      </c>
      <c r="B2650">
        <v>5920</v>
      </c>
      <c r="C2650" s="1">
        <v>3966.4</v>
      </c>
      <c r="D2650">
        <v>5283.3917944156574</v>
      </c>
      <c r="E2650">
        <v>4322.3003188362263</v>
      </c>
    </row>
    <row r="2651" spans="1:5" x14ac:dyDescent="0.4">
      <c r="A2651" s="21">
        <v>42463</v>
      </c>
      <c r="B2651">
        <v>2723</v>
      </c>
      <c r="C2651" s="1">
        <v>1824.41</v>
      </c>
      <c r="D2651">
        <v>5575.119050283326</v>
      </c>
      <c r="E2651">
        <v>4292.5297761318116</v>
      </c>
    </row>
    <row r="2652" spans="1:5" x14ac:dyDescent="0.4">
      <c r="A2652" s="21">
        <v>42464</v>
      </c>
      <c r="B2652">
        <v>6498</v>
      </c>
      <c r="C2652" s="1">
        <v>4353.66</v>
      </c>
      <c r="D2652">
        <v>5114.8738861709708</v>
      </c>
      <c r="E2652">
        <v>4335.7990065235917</v>
      </c>
    </row>
    <row r="2653" spans="1:5" x14ac:dyDescent="0.4">
      <c r="A2653" s="21">
        <v>42465</v>
      </c>
      <c r="B2653">
        <v>4956</v>
      </c>
      <c r="C2653" s="1">
        <v>3320.52</v>
      </c>
      <c r="D2653">
        <v>5166.816492357485</v>
      </c>
      <c r="E2653">
        <v>4309.8948028078958</v>
      </c>
    </row>
    <row r="2654" spans="1:5" x14ac:dyDescent="0.4">
      <c r="A2654" s="21">
        <v>42466</v>
      </c>
      <c r="B2654">
        <v>4350</v>
      </c>
      <c r="C2654" s="1">
        <v>2914.5</v>
      </c>
      <c r="D2654">
        <v>5278.7584706086027</v>
      </c>
      <c r="E2654">
        <v>4322.0604721467462</v>
      </c>
    </row>
    <row r="2655" spans="1:5" x14ac:dyDescent="0.4">
      <c r="A2655" s="21">
        <v>42467</v>
      </c>
      <c r="B2655">
        <v>3430</v>
      </c>
      <c r="C2655" s="1">
        <v>2298.1000000000004</v>
      </c>
      <c r="D2655">
        <v>5170.7330075326527</v>
      </c>
      <c r="E2655">
        <v>4292.2915781207748</v>
      </c>
    </row>
    <row r="2656" spans="1:5" x14ac:dyDescent="0.4">
      <c r="A2656" s="21">
        <v>42468</v>
      </c>
      <c r="B2656">
        <v>3086</v>
      </c>
      <c r="C2656" s="1">
        <v>2067.6200000000003</v>
      </c>
      <c r="D2656">
        <v>4712.6419914446105</v>
      </c>
      <c r="E2656">
        <v>4335.5584041093452</v>
      </c>
    </row>
    <row r="2657" spans="1:5" x14ac:dyDescent="0.4">
      <c r="A2657" s="21">
        <v>42469</v>
      </c>
      <c r="B2657">
        <v>3430</v>
      </c>
      <c r="C2657" s="1">
        <v>2298.1000000000004</v>
      </c>
      <c r="D2657">
        <v>4566.126863482481</v>
      </c>
      <c r="E2657">
        <v>4309.6556345532645</v>
      </c>
    </row>
    <row r="2658" spans="1:5" x14ac:dyDescent="0.4">
      <c r="A2658" s="21">
        <v>42470</v>
      </c>
      <c r="B2658">
        <v>5327</v>
      </c>
      <c r="C2658" s="1">
        <v>3569.09</v>
      </c>
      <c r="D2658">
        <v>4409.4134656795441</v>
      </c>
      <c r="E2658">
        <v>4321.820625457266</v>
      </c>
    </row>
    <row r="2659" spans="1:5" x14ac:dyDescent="0.4">
      <c r="A2659" s="21">
        <v>42471</v>
      </c>
      <c r="B2659">
        <v>6470</v>
      </c>
      <c r="C2659" s="1">
        <v>4334.9000000000005</v>
      </c>
      <c r="D2659">
        <v>4397.2111778030558</v>
      </c>
      <c r="E2659">
        <v>4292.0533801097381</v>
      </c>
    </row>
    <row r="2660" spans="1:5" x14ac:dyDescent="0.4">
      <c r="A2660" s="21">
        <v>42472</v>
      </c>
      <c r="B2660">
        <v>6612</v>
      </c>
      <c r="C2660" s="1">
        <v>4430.04</v>
      </c>
      <c r="D2660">
        <v>4869.6483473492617</v>
      </c>
      <c r="E2660">
        <v>4335.3178016950978</v>
      </c>
    </row>
    <row r="2661" spans="1:5" x14ac:dyDescent="0.4">
      <c r="A2661" s="21">
        <v>42473</v>
      </c>
      <c r="B2661">
        <v>6605</v>
      </c>
      <c r="C2661" s="1">
        <v>4425.3500000000004</v>
      </c>
      <c r="D2661">
        <v>5212.4712499961333</v>
      </c>
      <c r="E2661">
        <v>4309.4164662986341</v>
      </c>
    </row>
    <row r="2662" spans="1:5" x14ac:dyDescent="0.4">
      <c r="A2662" s="21">
        <v>42474</v>
      </c>
      <c r="B2662">
        <v>5311</v>
      </c>
      <c r="C2662" s="1">
        <v>3558.3700000000003</v>
      </c>
      <c r="D2662">
        <v>5259.45079356936</v>
      </c>
      <c r="E2662">
        <v>4321.5807787677859</v>
      </c>
    </row>
    <row r="2663" spans="1:5" x14ac:dyDescent="0.4">
      <c r="A2663" s="21">
        <v>42475</v>
      </c>
      <c r="B2663">
        <v>6573</v>
      </c>
      <c r="C2663" s="1">
        <v>4403.91</v>
      </c>
      <c r="D2663">
        <v>5412.1374436751139</v>
      </c>
      <c r="E2663">
        <v>4291.8151820987014</v>
      </c>
    </row>
    <row r="2664" spans="1:5" x14ac:dyDescent="0.4">
      <c r="A2664" s="21">
        <v>42476</v>
      </c>
      <c r="B2664">
        <v>3650</v>
      </c>
      <c r="C2664" s="1">
        <v>2445.5</v>
      </c>
      <c r="D2664">
        <v>5661.479652618732</v>
      </c>
      <c r="E2664">
        <v>4335.0771992808513</v>
      </c>
    </row>
    <row r="2665" spans="1:5" x14ac:dyDescent="0.4">
      <c r="A2665" s="21">
        <v>42477</v>
      </c>
      <c r="B2665">
        <v>3430</v>
      </c>
      <c r="C2665" s="1">
        <v>2298.1000000000004</v>
      </c>
      <c r="D2665">
        <v>5143.2108956215397</v>
      </c>
      <c r="E2665">
        <v>4309.1772980440028</v>
      </c>
    </row>
    <row r="2666" spans="1:5" x14ac:dyDescent="0.4">
      <c r="A2666" s="21">
        <v>42478</v>
      </c>
      <c r="B2666">
        <v>6359</v>
      </c>
      <c r="C2666" s="1">
        <v>4260.5300000000007</v>
      </c>
      <c r="D2666">
        <v>5003.6704743972759</v>
      </c>
      <c r="E2666">
        <v>4321.3409320783067</v>
      </c>
    </row>
    <row r="2667" spans="1:5" x14ac:dyDescent="0.4">
      <c r="A2667" s="21">
        <v>42479</v>
      </c>
      <c r="B2667">
        <v>6491</v>
      </c>
      <c r="C2667" s="1">
        <v>4348.97</v>
      </c>
      <c r="D2667">
        <v>5253.0222356496506</v>
      </c>
      <c r="E2667">
        <v>4291.5769840876646</v>
      </c>
    </row>
    <row r="2668" spans="1:5" x14ac:dyDescent="0.4">
      <c r="A2668" s="21">
        <v>42480</v>
      </c>
      <c r="B2668">
        <v>6324</v>
      </c>
      <c r="C2668" s="1">
        <v>4237.08</v>
      </c>
      <c r="D2668">
        <v>5263.9416046822153</v>
      </c>
      <c r="E2668">
        <v>4334.8365968666039</v>
      </c>
    </row>
    <row r="2669" spans="1:5" x14ac:dyDescent="0.4">
      <c r="A2669" s="21">
        <v>42481</v>
      </c>
      <c r="B2669">
        <v>4373</v>
      </c>
      <c r="C2669" s="1">
        <v>2929.9100000000003</v>
      </c>
      <c r="D2669">
        <v>5626.7202024006356</v>
      </c>
      <c r="E2669">
        <v>4308.9381297893715</v>
      </c>
    </row>
    <row r="2670" spans="1:5" x14ac:dyDescent="0.4">
      <c r="A2670" s="21">
        <v>42482</v>
      </c>
      <c r="B2670">
        <v>5056</v>
      </c>
      <c r="C2670" s="1">
        <v>3387.52</v>
      </c>
      <c r="D2670">
        <v>5448.6073853210219</v>
      </c>
      <c r="E2670">
        <v>4321.1010853888265</v>
      </c>
    </row>
    <row r="2671" spans="1:5" x14ac:dyDescent="0.4">
      <c r="A2671" s="21">
        <v>42483</v>
      </c>
      <c r="B2671">
        <v>5246</v>
      </c>
      <c r="C2671" s="1">
        <v>3514.82</v>
      </c>
      <c r="D2671">
        <v>5193.3733818236697</v>
      </c>
      <c r="E2671">
        <v>4291.3387860766279</v>
      </c>
    </row>
    <row r="2672" spans="1:5" x14ac:dyDescent="0.4">
      <c r="A2672" s="21">
        <v>42484</v>
      </c>
      <c r="B2672">
        <v>4919</v>
      </c>
      <c r="C2672" s="1">
        <v>3295.73</v>
      </c>
      <c r="D2672">
        <v>5362.3215297155493</v>
      </c>
      <c r="E2672">
        <v>4334.5959944523574</v>
      </c>
    </row>
    <row r="2673" spans="1:5" x14ac:dyDescent="0.4">
      <c r="A2673" s="21">
        <v>42485</v>
      </c>
      <c r="B2673">
        <v>5572</v>
      </c>
      <c r="C2673" s="1">
        <v>3733.2400000000002</v>
      </c>
      <c r="D2673">
        <v>5323.4483210271837</v>
      </c>
      <c r="E2673">
        <v>4308.6989615347411</v>
      </c>
    </row>
    <row r="2674" spans="1:5" x14ac:dyDescent="0.4">
      <c r="A2674" s="21">
        <v>42486</v>
      </c>
      <c r="B2674">
        <v>6306</v>
      </c>
      <c r="C2674" s="1">
        <v>4225.0200000000004</v>
      </c>
      <c r="D2674">
        <v>5177.6710620883969</v>
      </c>
      <c r="E2674">
        <v>4320.8612386993464</v>
      </c>
    </row>
    <row r="2675" spans="1:5" x14ac:dyDescent="0.4">
      <c r="A2675" s="21">
        <v>42487</v>
      </c>
      <c r="B2675">
        <v>6402</v>
      </c>
      <c r="C2675" s="1">
        <v>4289.34</v>
      </c>
      <c r="D2675">
        <v>5523.4589589641455</v>
      </c>
      <c r="E2675">
        <v>4291.1005880655912</v>
      </c>
    </row>
    <row r="2676" spans="1:5" x14ac:dyDescent="0.4">
      <c r="A2676" s="21">
        <v>42488</v>
      </c>
      <c r="B2676">
        <v>5194</v>
      </c>
      <c r="C2676" s="1">
        <v>3479.98</v>
      </c>
      <c r="D2676">
        <v>5710.744828243588</v>
      </c>
      <c r="E2676">
        <v>4334.3553920381109</v>
      </c>
    </row>
    <row r="2677" spans="1:5" x14ac:dyDescent="0.4">
      <c r="A2677" s="21">
        <v>42489</v>
      </c>
      <c r="B2677">
        <v>6550</v>
      </c>
      <c r="C2677" s="1">
        <v>4388.5</v>
      </c>
      <c r="D2677">
        <v>5438.8386404336097</v>
      </c>
      <c r="E2677">
        <v>4308.4597932801107</v>
      </c>
    </row>
    <row r="2678" spans="1:5" x14ac:dyDescent="0.4">
      <c r="A2678" s="21">
        <v>42490</v>
      </c>
      <c r="B2678">
        <v>5754</v>
      </c>
      <c r="C2678" s="1">
        <v>3855.1800000000003</v>
      </c>
      <c r="D2678">
        <v>5787.2082689002173</v>
      </c>
      <c r="E2678">
        <v>4320.6213920098662</v>
      </c>
    </row>
    <row r="2679" spans="1:5" x14ac:dyDescent="0.4">
      <c r="A2679" s="21">
        <v>42491</v>
      </c>
      <c r="B2679">
        <v>5206</v>
      </c>
      <c r="C2679" s="1">
        <v>3488.02</v>
      </c>
      <c r="D2679">
        <v>5813.5779577910362</v>
      </c>
      <c r="E2679">
        <v>4290.8623900545545</v>
      </c>
    </row>
    <row r="2680" spans="1:5" x14ac:dyDescent="0.4">
      <c r="A2680" s="21">
        <v>42492</v>
      </c>
      <c r="B2680">
        <v>5724</v>
      </c>
      <c r="C2680" s="1">
        <v>3835.0800000000004</v>
      </c>
      <c r="D2680">
        <v>5538.1093459094682</v>
      </c>
      <c r="E2680">
        <v>4334.1147896238635</v>
      </c>
    </row>
    <row r="2681" spans="1:5" x14ac:dyDescent="0.4">
      <c r="A2681" s="21">
        <v>42493</v>
      </c>
      <c r="B2681">
        <v>6426</v>
      </c>
      <c r="C2681" s="1">
        <v>4305.42</v>
      </c>
      <c r="D2681">
        <v>5723.0113793010205</v>
      </c>
      <c r="E2681">
        <v>4308.2206250254803</v>
      </c>
    </row>
    <row r="2682" spans="1:5" x14ac:dyDescent="0.4">
      <c r="A2682" s="21">
        <v>42494</v>
      </c>
      <c r="B2682">
        <v>6491</v>
      </c>
      <c r="C2682" s="1">
        <v>4348.97</v>
      </c>
      <c r="D2682">
        <v>5865.1362626373366</v>
      </c>
      <c r="E2682">
        <v>4320.3815453203861</v>
      </c>
    </row>
    <row r="2683" spans="1:5" x14ac:dyDescent="0.4">
      <c r="A2683" s="21">
        <v>42495</v>
      </c>
      <c r="B2683">
        <v>5127</v>
      </c>
      <c r="C2683" s="1">
        <v>3435.09</v>
      </c>
      <c r="D2683">
        <v>5791.4163638337441</v>
      </c>
      <c r="E2683">
        <v>4290.6241920435177</v>
      </c>
    </row>
    <row r="2684" spans="1:5" x14ac:dyDescent="0.4">
      <c r="A2684" s="21">
        <v>42496</v>
      </c>
      <c r="B2684">
        <v>6410</v>
      </c>
      <c r="C2684" s="1">
        <v>4294.7</v>
      </c>
      <c r="D2684">
        <v>5844.8886681676813</v>
      </c>
      <c r="E2684">
        <v>4333.874187209617</v>
      </c>
    </row>
    <row r="2685" spans="1:5" x14ac:dyDescent="0.4">
      <c r="A2685" s="21">
        <v>42497</v>
      </c>
      <c r="B2685">
        <v>5732</v>
      </c>
      <c r="C2685" s="1">
        <v>3840.44</v>
      </c>
      <c r="D2685">
        <v>5964.2187696772753</v>
      </c>
      <c r="E2685">
        <v>4307.981456770849</v>
      </c>
    </row>
    <row r="2686" spans="1:5" x14ac:dyDescent="0.4">
      <c r="A2686" s="21">
        <v>42498</v>
      </c>
      <c r="B2686">
        <v>5163</v>
      </c>
      <c r="C2686" s="1">
        <v>3459.21</v>
      </c>
      <c r="D2686">
        <v>5739.8686647541899</v>
      </c>
      <c r="E2686">
        <v>4320.1416986309059</v>
      </c>
    </row>
    <row r="2687" spans="1:5" x14ac:dyDescent="0.4">
      <c r="A2687" s="21">
        <v>42499</v>
      </c>
      <c r="B2687">
        <v>6400</v>
      </c>
      <c r="C2687" s="1">
        <v>4288</v>
      </c>
      <c r="D2687">
        <v>5817.3925127829307</v>
      </c>
      <c r="E2687">
        <v>4290.385994032481</v>
      </c>
    </row>
    <row r="2688" spans="1:5" x14ac:dyDescent="0.4">
      <c r="A2688" s="21">
        <v>42500</v>
      </c>
      <c r="B2688">
        <v>6602</v>
      </c>
      <c r="C2688" s="1">
        <v>4423.34</v>
      </c>
      <c r="D2688">
        <v>5932.3784185183067</v>
      </c>
      <c r="E2688">
        <v>4333.6335847953696</v>
      </c>
    </row>
    <row r="2689" spans="1:5" x14ac:dyDescent="0.4">
      <c r="A2689" s="21">
        <v>42501</v>
      </c>
      <c r="B2689">
        <v>6667</v>
      </c>
      <c r="C2689" s="1">
        <v>4466.8900000000003</v>
      </c>
      <c r="D2689">
        <v>5849.0085971237886</v>
      </c>
      <c r="E2689">
        <v>4307.7422885162187</v>
      </c>
    </row>
    <row r="2690" spans="1:5" x14ac:dyDescent="0.4">
      <c r="A2690" s="21">
        <v>42502</v>
      </c>
      <c r="B2690">
        <v>3650</v>
      </c>
      <c r="C2690" s="1">
        <v>2445.5</v>
      </c>
      <c r="D2690">
        <v>6176.7678315372659</v>
      </c>
      <c r="E2690">
        <v>4319.9018519414258</v>
      </c>
    </row>
    <row r="2691" spans="1:5" x14ac:dyDescent="0.4">
      <c r="A2691" s="21">
        <v>42503</v>
      </c>
      <c r="B2691">
        <v>6644</v>
      </c>
      <c r="C2691" s="1">
        <v>4451.4800000000005</v>
      </c>
      <c r="D2691">
        <v>5782.3650949127168</v>
      </c>
      <c r="E2691">
        <v>4290.1477960214443</v>
      </c>
    </row>
    <row r="2692" spans="1:5" x14ac:dyDescent="0.4">
      <c r="A2692" s="21">
        <v>42504</v>
      </c>
      <c r="B2692">
        <v>5939</v>
      </c>
      <c r="C2692" s="1">
        <v>3979.13</v>
      </c>
      <c r="D2692">
        <v>5735.3030206685307</v>
      </c>
      <c r="E2692">
        <v>4333.3929823811231</v>
      </c>
    </row>
    <row r="2693" spans="1:5" x14ac:dyDescent="0.4">
      <c r="A2693" s="21">
        <v>42505</v>
      </c>
      <c r="B2693">
        <v>5270</v>
      </c>
      <c r="C2693" s="1">
        <v>3530.9</v>
      </c>
      <c r="D2693">
        <v>5924.9776250777913</v>
      </c>
      <c r="E2693">
        <v>4307.5031202615874</v>
      </c>
    </row>
    <row r="2694" spans="1:5" x14ac:dyDescent="0.4">
      <c r="A2694" s="21">
        <v>42506</v>
      </c>
      <c r="B2694">
        <v>6399</v>
      </c>
      <c r="C2694" s="1">
        <v>4287.33</v>
      </c>
      <c r="D2694">
        <v>5867.5527601498816</v>
      </c>
      <c r="E2694">
        <v>4319.6620052519456</v>
      </c>
    </row>
    <row r="2695" spans="1:5" x14ac:dyDescent="0.4">
      <c r="A2695" s="21">
        <v>42507</v>
      </c>
      <c r="B2695">
        <v>6589</v>
      </c>
      <c r="C2695" s="1">
        <v>4414.63</v>
      </c>
      <c r="D2695">
        <v>5759.8592497630143</v>
      </c>
      <c r="E2695">
        <v>4289.9095980104066</v>
      </c>
    </row>
    <row r="2696" spans="1:5" x14ac:dyDescent="0.4">
      <c r="A2696" s="21">
        <v>42508</v>
      </c>
      <c r="B2696">
        <v>6680</v>
      </c>
      <c r="C2696" s="1">
        <v>4475.6000000000004</v>
      </c>
      <c r="D2696">
        <v>6047.7201026711236</v>
      </c>
      <c r="E2696">
        <v>4333.1523799668767</v>
      </c>
    </row>
    <row r="2697" spans="1:5" x14ac:dyDescent="0.4">
      <c r="A2697" s="21">
        <v>42509</v>
      </c>
      <c r="B2697">
        <v>5321</v>
      </c>
      <c r="C2697" s="1">
        <v>3565.07</v>
      </c>
      <c r="D2697">
        <v>6215.5935525332543</v>
      </c>
      <c r="E2697">
        <v>4307.263952006957</v>
      </c>
    </row>
    <row r="2698" spans="1:5" x14ac:dyDescent="0.4">
      <c r="A2698" s="21">
        <v>42510</v>
      </c>
      <c r="B2698">
        <v>6497</v>
      </c>
      <c r="C2698" s="1">
        <v>4352.9900000000007</v>
      </c>
      <c r="D2698">
        <v>5873.43152109947</v>
      </c>
      <c r="E2698">
        <v>4319.4221585624655</v>
      </c>
    </row>
    <row r="2699" spans="1:5" x14ac:dyDescent="0.4">
      <c r="A2699" s="21">
        <v>42511</v>
      </c>
      <c r="B2699">
        <v>5822</v>
      </c>
      <c r="C2699" s="1">
        <v>3900.7400000000002</v>
      </c>
      <c r="D2699">
        <v>6127.7482589250003</v>
      </c>
      <c r="E2699">
        <v>4289.6713999993699</v>
      </c>
    </row>
    <row r="2700" spans="1:5" x14ac:dyDescent="0.4">
      <c r="A2700" s="21">
        <v>42512</v>
      </c>
      <c r="B2700">
        <v>5270</v>
      </c>
      <c r="C2700" s="1">
        <v>3530.9</v>
      </c>
      <c r="D2700">
        <v>6127.5502673789406</v>
      </c>
      <c r="E2700">
        <v>4332.9117775526292</v>
      </c>
    </row>
    <row r="2701" spans="1:5" x14ac:dyDescent="0.4">
      <c r="A2701" s="21">
        <v>42513</v>
      </c>
      <c r="B2701">
        <v>6571</v>
      </c>
      <c r="C2701" s="1">
        <v>4402.5700000000006</v>
      </c>
      <c r="D2701">
        <v>5806.8107908927959</v>
      </c>
      <c r="E2701">
        <v>4307.0247837523257</v>
      </c>
    </row>
    <row r="2702" spans="1:5" x14ac:dyDescent="0.4">
      <c r="A2702" s="21">
        <v>42514</v>
      </c>
      <c r="B2702">
        <v>6836</v>
      </c>
      <c r="C2702" s="1">
        <v>4580.12</v>
      </c>
      <c r="D2702">
        <v>6074.6566407679356</v>
      </c>
      <c r="E2702">
        <v>4319.1823118729853</v>
      </c>
    </row>
    <row r="2703" spans="1:5" x14ac:dyDescent="0.4">
      <c r="A2703" s="21">
        <v>42515</v>
      </c>
      <c r="B2703">
        <v>6986</v>
      </c>
      <c r="C2703" s="1">
        <v>4680.62</v>
      </c>
      <c r="D2703">
        <v>6245.2856638063722</v>
      </c>
      <c r="E2703">
        <v>4289.4332019883332</v>
      </c>
    </row>
    <row r="2704" spans="1:5" x14ac:dyDescent="0.4">
      <c r="A2704" s="21">
        <v>42516</v>
      </c>
      <c r="B2704">
        <v>5601</v>
      </c>
      <c r="C2704" s="1">
        <v>3752.67</v>
      </c>
      <c r="D2704">
        <v>6190.3156096807206</v>
      </c>
      <c r="E2704">
        <v>4332.6711751383828</v>
      </c>
    </row>
    <row r="2705" spans="1:5" x14ac:dyDescent="0.4">
      <c r="A2705" s="21">
        <v>42517</v>
      </c>
      <c r="B2705">
        <v>5038</v>
      </c>
      <c r="C2705" s="1">
        <v>3375.46</v>
      </c>
      <c r="D2705">
        <v>6240.3083121014224</v>
      </c>
      <c r="E2705">
        <v>4306.7856154976953</v>
      </c>
    </row>
    <row r="2706" spans="1:5" x14ac:dyDescent="0.4">
      <c r="A2706" s="21">
        <v>42518</v>
      </c>
      <c r="B2706">
        <v>3430</v>
      </c>
      <c r="C2706" s="1">
        <v>2298.1000000000004</v>
      </c>
      <c r="D2706">
        <v>6087.5442718155809</v>
      </c>
      <c r="E2706">
        <v>4318.9424651835052</v>
      </c>
    </row>
    <row r="2707" spans="1:5" x14ac:dyDescent="0.4">
      <c r="A2707" s="21">
        <v>42519</v>
      </c>
      <c r="B2707">
        <v>5008</v>
      </c>
      <c r="C2707" s="1">
        <v>3355.36</v>
      </c>
      <c r="D2707">
        <v>5484.3325496103398</v>
      </c>
      <c r="E2707">
        <v>4289.1950039772964</v>
      </c>
    </row>
    <row r="2708" spans="1:5" x14ac:dyDescent="0.4">
      <c r="A2708" s="21">
        <v>42520</v>
      </c>
      <c r="B2708">
        <v>3430</v>
      </c>
      <c r="C2708" s="1">
        <v>2298.1000000000004</v>
      </c>
      <c r="D2708">
        <v>5530.1103951712003</v>
      </c>
      <c r="E2708">
        <v>4332.4305727241353</v>
      </c>
    </row>
    <row r="2709" spans="1:5" x14ac:dyDescent="0.4">
      <c r="A2709" s="21">
        <v>42521</v>
      </c>
      <c r="B2709">
        <v>6162</v>
      </c>
      <c r="C2709" s="1">
        <v>4128.54</v>
      </c>
      <c r="D2709">
        <v>5210.0517333403013</v>
      </c>
      <c r="E2709">
        <v>4306.546447243064</v>
      </c>
    </row>
    <row r="2710" spans="1:5" x14ac:dyDescent="0.4">
      <c r="A2710" s="21">
        <v>42522</v>
      </c>
      <c r="B2710">
        <v>4883</v>
      </c>
      <c r="C2710" s="1">
        <v>3271.61</v>
      </c>
      <c r="D2710">
        <v>5223.5701040939812</v>
      </c>
      <c r="E2710">
        <v>4318.702618494025</v>
      </c>
    </row>
    <row r="2711" spans="1:5" x14ac:dyDescent="0.4">
      <c r="A2711" s="21">
        <v>42523</v>
      </c>
      <c r="B2711">
        <v>3439</v>
      </c>
      <c r="C2711" s="1">
        <v>2304.13</v>
      </c>
      <c r="D2711">
        <v>5270.8891521760179</v>
      </c>
      <c r="E2711">
        <v>4288.9568059662597</v>
      </c>
    </row>
    <row r="2712" spans="1:5" x14ac:dyDescent="0.4">
      <c r="A2712" s="21">
        <v>42524</v>
      </c>
      <c r="B2712">
        <v>2828</v>
      </c>
      <c r="C2712" s="1">
        <v>1894.7600000000002</v>
      </c>
      <c r="D2712">
        <v>5019.0537071737526</v>
      </c>
      <c r="E2712">
        <v>4332.1899703098888</v>
      </c>
    </row>
    <row r="2713" spans="1:5" x14ac:dyDescent="0.4">
      <c r="A2713" s="21">
        <v>42525</v>
      </c>
      <c r="B2713">
        <v>2749</v>
      </c>
      <c r="C2713" s="1">
        <v>1841.8300000000002</v>
      </c>
      <c r="D2713">
        <v>4525.4879217007383</v>
      </c>
      <c r="E2713">
        <v>4306.3072789884336</v>
      </c>
    </row>
    <row r="2714" spans="1:5" x14ac:dyDescent="0.4">
      <c r="A2714" s="21">
        <v>42526</v>
      </c>
      <c r="B2714">
        <v>2706</v>
      </c>
      <c r="C2714" s="1">
        <v>1813.0200000000002</v>
      </c>
      <c r="D2714">
        <v>4305.6203893412794</v>
      </c>
      <c r="E2714">
        <v>4318.4627718045458</v>
      </c>
    </row>
    <row r="2715" spans="1:5" x14ac:dyDescent="0.4">
      <c r="A2715" s="21">
        <v>42527</v>
      </c>
      <c r="B2715">
        <v>6522</v>
      </c>
      <c r="C2715" s="1">
        <v>4369.7400000000007</v>
      </c>
      <c r="D2715">
        <v>4077.2271959775485</v>
      </c>
      <c r="E2715">
        <v>4288.7186079552221</v>
      </c>
    </row>
    <row r="2716" spans="1:5" x14ac:dyDescent="0.4">
      <c r="A2716" s="21">
        <v>42528</v>
      </c>
      <c r="B2716">
        <v>4831</v>
      </c>
      <c r="C2716" s="1">
        <v>3236.77</v>
      </c>
      <c r="D2716">
        <v>4349.7339408985663</v>
      </c>
      <c r="E2716">
        <v>4331.9493678956424</v>
      </c>
    </row>
    <row r="2717" spans="1:5" x14ac:dyDescent="0.4">
      <c r="A2717" s="21">
        <v>42529</v>
      </c>
      <c r="B2717">
        <v>3430</v>
      </c>
      <c r="C2717" s="1">
        <v>2298.1000000000004</v>
      </c>
      <c r="D2717">
        <v>4504.3465069603426</v>
      </c>
      <c r="E2717">
        <v>4306.0681107338023</v>
      </c>
    </row>
    <row r="2718" spans="1:5" x14ac:dyDescent="0.4">
      <c r="A2718" s="21">
        <v>42530</v>
      </c>
      <c r="B2718">
        <v>4819</v>
      </c>
      <c r="C2718" s="1">
        <v>3228.73</v>
      </c>
      <c r="D2718">
        <v>4401.4495017759227</v>
      </c>
      <c r="E2718">
        <v>4318.2229251150657</v>
      </c>
    </row>
    <row r="2719" spans="1:5" x14ac:dyDescent="0.4">
      <c r="A2719" s="21">
        <v>42531</v>
      </c>
      <c r="B2719">
        <v>3430</v>
      </c>
      <c r="C2719" s="1">
        <v>2298.1000000000004</v>
      </c>
      <c r="D2719">
        <v>4325.4717953856434</v>
      </c>
      <c r="E2719">
        <v>4288.4804099441853</v>
      </c>
    </row>
    <row r="2720" spans="1:5" x14ac:dyDescent="0.4">
      <c r="A2720" s="21">
        <v>42532</v>
      </c>
      <c r="B2720">
        <v>5447</v>
      </c>
      <c r="C2720" s="1">
        <v>3649.4900000000002</v>
      </c>
      <c r="D2720">
        <v>4236.4011799214186</v>
      </c>
      <c r="E2720">
        <v>4331.7087654813949</v>
      </c>
    </row>
    <row r="2721" spans="1:5" x14ac:dyDescent="0.4">
      <c r="A2721" s="21">
        <v>42533</v>
      </c>
      <c r="B2721">
        <v>4002</v>
      </c>
      <c r="C2721" s="1">
        <v>2681.34</v>
      </c>
      <c r="D2721">
        <v>4523.3846365990785</v>
      </c>
      <c r="E2721">
        <v>4305.8289424791719</v>
      </c>
    </row>
    <row r="2722" spans="1:5" x14ac:dyDescent="0.4">
      <c r="A2722" s="21">
        <v>42534</v>
      </c>
      <c r="B2722">
        <v>3650</v>
      </c>
      <c r="C2722" s="1">
        <v>2445.5</v>
      </c>
      <c r="D2722">
        <v>4282.9579218656481</v>
      </c>
      <c r="E2722">
        <v>4317.9830784255855</v>
      </c>
    </row>
    <row r="2723" spans="1:5" x14ac:dyDescent="0.4">
      <c r="A2723" s="21">
        <v>42535</v>
      </c>
      <c r="B2723">
        <v>2949</v>
      </c>
      <c r="C2723" s="1">
        <v>1975.8300000000002</v>
      </c>
      <c r="D2723">
        <v>4255.1252622355214</v>
      </c>
      <c r="E2723">
        <v>4288.2422119331486</v>
      </c>
    </row>
    <row r="2724" spans="1:5" x14ac:dyDescent="0.4">
      <c r="A2724" s="21">
        <v>42536</v>
      </c>
      <c r="B2724">
        <v>3270</v>
      </c>
      <c r="C2724" s="1">
        <v>2190.9</v>
      </c>
      <c r="D2724">
        <v>4106.972361424173</v>
      </c>
      <c r="E2724">
        <v>4331.4681630671494</v>
      </c>
    </row>
    <row r="2725" spans="1:5" x14ac:dyDescent="0.4">
      <c r="A2725" s="21">
        <v>42537</v>
      </c>
      <c r="B2725">
        <v>2827</v>
      </c>
      <c r="C2725" s="1">
        <v>1894.0900000000001</v>
      </c>
      <c r="D2725">
        <v>3829.0016833512118</v>
      </c>
      <c r="E2725">
        <v>4305.5897742245406</v>
      </c>
    </row>
    <row r="2726" spans="1:5" x14ac:dyDescent="0.4">
      <c r="A2726" s="21">
        <v>42538</v>
      </c>
      <c r="B2726">
        <v>6977</v>
      </c>
      <c r="C2726" s="1">
        <v>4674.59</v>
      </c>
      <c r="D2726">
        <v>3724.4847336734742</v>
      </c>
      <c r="E2726">
        <v>4317.7432317361054</v>
      </c>
    </row>
    <row r="2727" spans="1:5" x14ac:dyDescent="0.4">
      <c r="A2727" s="21">
        <v>42539</v>
      </c>
      <c r="B2727">
        <v>3430</v>
      </c>
      <c r="C2727" s="1">
        <v>2298.1000000000004</v>
      </c>
      <c r="D2727">
        <v>4331.3085752869465</v>
      </c>
      <c r="E2727">
        <v>4288.0040139221119</v>
      </c>
    </row>
    <row r="2728" spans="1:5" x14ac:dyDescent="0.4">
      <c r="A2728" s="21">
        <v>42540</v>
      </c>
      <c r="B2728">
        <v>4169</v>
      </c>
      <c r="C2728" s="1">
        <v>2793.23</v>
      </c>
      <c r="D2728">
        <v>4033.5627473862501</v>
      </c>
      <c r="E2728">
        <v>4331.2275606529029</v>
      </c>
    </row>
    <row r="2729" spans="1:5" x14ac:dyDescent="0.4">
      <c r="A2729" s="21">
        <v>42541</v>
      </c>
      <c r="B2729">
        <v>2593</v>
      </c>
      <c r="C2729" s="1">
        <v>1737.3100000000002</v>
      </c>
      <c r="D2729">
        <v>4160.5772369792721</v>
      </c>
      <c r="E2729">
        <v>4305.3506059699102</v>
      </c>
    </row>
    <row r="2730" spans="1:5" x14ac:dyDescent="0.4">
      <c r="A2730" s="21">
        <v>42542</v>
      </c>
      <c r="B2730">
        <v>6802</v>
      </c>
      <c r="C2730" s="1">
        <v>4557.34</v>
      </c>
      <c r="D2730">
        <v>3936.8965751668616</v>
      </c>
      <c r="E2730">
        <v>4317.5033850466261</v>
      </c>
    </row>
    <row r="2731" spans="1:5" x14ac:dyDescent="0.4">
      <c r="A2731" s="21">
        <v>42543</v>
      </c>
      <c r="B2731">
        <v>3430</v>
      </c>
      <c r="C2731" s="1">
        <v>2298.1000000000004</v>
      </c>
      <c r="D2731">
        <v>4257.8860815627177</v>
      </c>
      <c r="E2731">
        <v>4287.7658159110752</v>
      </c>
    </row>
    <row r="2732" spans="1:5" x14ac:dyDescent="0.4">
      <c r="A2732" s="21">
        <v>42544</v>
      </c>
      <c r="B2732">
        <v>5022</v>
      </c>
      <c r="C2732" s="1">
        <v>3364.7400000000002</v>
      </c>
      <c r="D2732">
        <v>4212.83766830274</v>
      </c>
      <c r="E2732">
        <v>4330.9869582386555</v>
      </c>
    </row>
    <row r="2733" spans="1:5" x14ac:dyDescent="0.4">
      <c r="A2733" s="21">
        <v>42545</v>
      </c>
      <c r="B2733">
        <v>4867</v>
      </c>
      <c r="C2733" s="1">
        <v>3260.8900000000003</v>
      </c>
      <c r="D2733">
        <v>4424.113984060069</v>
      </c>
      <c r="E2733">
        <v>4305.111437715279</v>
      </c>
    </row>
    <row r="2734" spans="1:5" x14ac:dyDescent="0.4">
      <c r="A2734" s="21">
        <v>42546</v>
      </c>
      <c r="B2734">
        <v>4125</v>
      </c>
      <c r="C2734" s="1">
        <v>2763.75</v>
      </c>
      <c r="D2734">
        <v>4313.1403259684075</v>
      </c>
      <c r="E2734">
        <v>4317.263538357146</v>
      </c>
    </row>
    <row r="2735" spans="1:5" x14ac:dyDescent="0.4">
      <c r="A2735" s="21">
        <v>42547</v>
      </c>
      <c r="B2735">
        <v>2552</v>
      </c>
      <c r="C2735" s="1">
        <v>1709.8400000000001</v>
      </c>
      <c r="D2735">
        <v>4391.7476540766229</v>
      </c>
      <c r="E2735">
        <v>4287.5276179000384</v>
      </c>
    </row>
    <row r="2736" spans="1:5" x14ac:dyDescent="0.4">
      <c r="A2736" s="21">
        <v>42548</v>
      </c>
      <c r="B2736">
        <v>3451</v>
      </c>
      <c r="C2736" s="1">
        <v>2312.17</v>
      </c>
      <c r="D2736">
        <v>4160.7449924634202</v>
      </c>
      <c r="E2736">
        <v>4330.746355824409</v>
      </c>
    </row>
    <row r="2737" spans="1:5" x14ac:dyDescent="0.4">
      <c r="A2737" s="21">
        <v>42549</v>
      </c>
      <c r="B2737">
        <v>3798</v>
      </c>
      <c r="C2737" s="1">
        <v>2544.6600000000003</v>
      </c>
      <c r="D2737">
        <v>3873.5676003667063</v>
      </c>
      <c r="E2737">
        <v>4304.8722694606486</v>
      </c>
    </row>
    <row r="2738" spans="1:5" x14ac:dyDescent="0.4">
      <c r="A2738" s="21">
        <v>42550</v>
      </c>
      <c r="B2738">
        <v>7393</v>
      </c>
      <c r="C2738" s="1">
        <v>4953.3100000000004</v>
      </c>
      <c r="D2738">
        <v>3944.6779782487797</v>
      </c>
      <c r="E2738">
        <v>4317.0236916676658</v>
      </c>
    </row>
    <row r="2739" spans="1:5" x14ac:dyDescent="0.4">
      <c r="A2739" s="21">
        <v>42551</v>
      </c>
      <c r="B2739">
        <v>5903</v>
      </c>
      <c r="C2739" s="1">
        <v>3955.01</v>
      </c>
      <c r="D2739">
        <v>4599.1591934688704</v>
      </c>
      <c r="E2739">
        <v>4287.2894198890008</v>
      </c>
    </row>
    <row r="2740" spans="1:5" x14ac:dyDescent="0.4">
      <c r="A2740" s="21">
        <v>42552</v>
      </c>
      <c r="B2740">
        <v>7404</v>
      </c>
      <c r="C2740" s="1">
        <v>4960.68</v>
      </c>
      <c r="D2740">
        <v>4617.5700562436059</v>
      </c>
      <c r="E2740">
        <v>4330.5057534101616</v>
      </c>
    </row>
    <row r="2741" spans="1:5" x14ac:dyDescent="0.4">
      <c r="A2741" s="21">
        <v>42553</v>
      </c>
      <c r="B2741">
        <v>4905</v>
      </c>
      <c r="C2741" s="1">
        <v>3286.3500000000004</v>
      </c>
      <c r="D2741">
        <v>5222.7049176218998</v>
      </c>
      <c r="E2741">
        <v>4304.6331012060173</v>
      </c>
    </row>
    <row r="2742" spans="1:5" x14ac:dyDescent="0.4">
      <c r="A2742" s="21">
        <v>42554</v>
      </c>
      <c r="B2742">
        <v>3430</v>
      </c>
      <c r="C2742" s="1">
        <v>2298.1000000000004</v>
      </c>
      <c r="D2742">
        <v>5252.2787330794008</v>
      </c>
      <c r="E2742">
        <v>4316.7838449781857</v>
      </c>
    </row>
    <row r="2743" spans="1:5" x14ac:dyDescent="0.4">
      <c r="A2743" s="21">
        <v>42555</v>
      </c>
      <c r="B2743">
        <v>6433</v>
      </c>
      <c r="C2743" s="1">
        <v>4310.1100000000006</v>
      </c>
      <c r="D2743">
        <v>4764.8911140709652</v>
      </c>
      <c r="E2743">
        <v>4287.0512218779641</v>
      </c>
    </row>
    <row r="2744" spans="1:5" x14ac:dyDescent="0.4">
      <c r="A2744" s="21">
        <v>42556</v>
      </c>
      <c r="B2744">
        <v>3650</v>
      </c>
      <c r="C2744" s="1">
        <v>2445.5</v>
      </c>
      <c r="D2744">
        <v>5157.9411813832285</v>
      </c>
      <c r="E2744">
        <v>4330.2651509959151</v>
      </c>
    </row>
    <row r="2745" spans="1:5" x14ac:dyDescent="0.4">
      <c r="A2745" s="21">
        <v>42557</v>
      </c>
      <c r="B2745">
        <v>6847</v>
      </c>
      <c r="C2745" s="1">
        <v>4587.4900000000007</v>
      </c>
      <c r="D2745">
        <v>4974.4875854092534</v>
      </c>
      <c r="E2745">
        <v>4304.3939329513869</v>
      </c>
    </row>
    <row r="2746" spans="1:5" x14ac:dyDescent="0.4">
      <c r="A2746" s="21">
        <v>42558</v>
      </c>
      <c r="B2746">
        <v>4274</v>
      </c>
      <c r="C2746" s="1">
        <v>2863.5800000000004</v>
      </c>
      <c r="D2746">
        <v>5111.782958748503</v>
      </c>
      <c r="E2746">
        <v>4316.5439982887056</v>
      </c>
    </row>
    <row r="2747" spans="1:5" x14ac:dyDescent="0.4">
      <c r="A2747" s="21">
        <v>42559</v>
      </c>
      <c r="B2747">
        <v>4649</v>
      </c>
      <c r="C2747" s="1">
        <v>3114.8300000000004</v>
      </c>
      <c r="D2747">
        <v>5064.2228753333275</v>
      </c>
      <c r="E2747">
        <v>4286.8130238669273</v>
      </c>
    </row>
    <row r="2748" spans="1:5" x14ac:dyDescent="0.4">
      <c r="A2748" s="21">
        <v>42560</v>
      </c>
      <c r="B2748">
        <v>2737</v>
      </c>
      <c r="C2748" s="1">
        <v>1833.7900000000002</v>
      </c>
      <c r="D2748">
        <v>5090.5980077200347</v>
      </c>
      <c r="E2748">
        <v>4330.0245485816686</v>
      </c>
    </row>
    <row r="2749" spans="1:5" x14ac:dyDescent="0.4">
      <c r="A2749" s="21">
        <v>42561</v>
      </c>
      <c r="B2749">
        <v>2681</v>
      </c>
      <c r="C2749" s="1">
        <v>1796.2700000000002</v>
      </c>
      <c r="D2749">
        <v>4532.1932902034987</v>
      </c>
      <c r="E2749">
        <v>4304.1547646967556</v>
      </c>
    </row>
    <row r="2750" spans="1:5" x14ac:dyDescent="0.4">
      <c r="A2750" s="21">
        <v>42562</v>
      </c>
      <c r="B2750">
        <v>3604</v>
      </c>
      <c r="C2750" s="1">
        <v>2414.6800000000003</v>
      </c>
      <c r="D2750">
        <v>4306.9148798275264</v>
      </c>
      <c r="E2750">
        <v>4316.3041515992254</v>
      </c>
    </row>
    <row r="2751" spans="1:5" x14ac:dyDescent="0.4">
      <c r="A2751" s="21">
        <v>42563</v>
      </c>
      <c r="B2751">
        <v>3650</v>
      </c>
      <c r="C2751" s="1">
        <v>2445.5</v>
      </c>
      <c r="D2751">
        <v>4253.5767004387744</v>
      </c>
      <c r="E2751">
        <v>4286.5748258558906</v>
      </c>
    </row>
    <row r="2752" spans="1:5" x14ac:dyDescent="0.4">
      <c r="A2752" s="21">
        <v>42564</v>
      </c>
      <c r="B2752">
        <v>7085</v>
      </c>
      <c r="C2752" s="1">
        <v>4746.9500000000007</v>
      </c>
      <c r="D2752">
        <v>4003.062901086802</v>
      </c>
      <c r="E2752">
        <v>4329.7839461674212</v>
      </c>
    </row>
    <row r="2753" spans="1:5" x14ac:dyDescent="0.4">
      <c r="A2753" s="21">
        <v>42565</v>
      </c>
      <c r="B2753">
        <v>5659</v>
      </c>
      <c r="C2753" s="1">
        <v>3791.53</v>
      </c>
      <c r="D2753">
        <v>4602.5069367041579</v>
      </c>
      <c r="E2753">
        <v>4303.9155964421252</v>
      </c>
    </row>
    <row r="2754" spans="1:5" x14ac:dyDescent="0.4">
      <c r="A2754" s="21">
        <v>42566</v>
      </c>
      <c r="B2754">
        <v>3316</v>
      </c>
      <c r="C2754" s="1">
        <v>2221.7200000000003</v>
      </c>
      <c r="D2754">
        <v>4848.3598532249925</v>
      </c>
      <c r="E2754">
        <v>4316.0643049097453</v>
      </c>
    </row>
    <row r="2755" spans="1:5" x14ac:dyDescent="0.4">
      <c r="A2755" s="21">
        <v>42567</v>
      </c>
      <c r="B2755">
        <v>3212</v>
      </c>
      <c r="C2755" s="1">
        <v>2152.04</v>
      </c>
      <c r="D2755">
        <v>4463.0703053280986</v>
      </c>
      <c r="E2755">
        <v>4286.3366278448539</v>
      </c>
    </row>
    <row r="2756" spans="1:5" x14ac:dyDescent="0.4">
      <c r="A2756" s="21">
        <v>42568</v>
      </c>
      <c r="B2756">
        <v>5703</v>
      </c>
      <c r="C2756" s="1">
        <v>3821.01</v>
      </c>
      <c r="D2756">
        <v>4329.4159802028489</v>
      </c>
      <c r="E2756">
        <v>4329.5433437531747</v>
      </c>
    </row>
    <row r="2757" spans="1:5" x14ac:dyDescent="0.4">
      <c r="A2757" s="21">
        <v>42569</v>
      </c>
      <c r="B2757">
        <v>3650</v>
      </c>
      <c r="C2757" s="1">
        <v>2445.5</v>
      </c>
      <c r="D2757">
        <v>4600.7773246429606</v>
      </c>
      <c r="E2757">
        <v>4303.6764281874939</v>
      </c>
    </row>
    <row r="2758" spans="1:5" x14ac:dyDescent="0.4">
      <c r="A2758" s="21">
        <v>42570</v>
      </c>
      <c r="B2758">
        <v>3650</v>
      </c>
      <c r="C2758" s="1">
        <v>2445.5</v>
      </c>
      <c r="D2758">
        <v>4316.3795046139949</v>
      </c>
      <c r="E2758">
        <v>4315.8244582202651</v>
      </c>
    </row>
    <row r="2759" spans="1:5" x14ac:dyDescent="0.4">
      <c r="A2759" s="21">
        <v>42571</v>
      </c>
      <c r="B2759">
        <v>6487</v>
      </c>
      <c r="C2759" s="1">
        <v>4346.29</v>
      </c>
      <c r="D2759">
        <v>4300.0186924484806</v>
      </c>
      <c r="E2759">
        <v>4286.0984298338162</v>
      </c>
    </row>
    <row r="2760" spans="1:5" x14ac:dyDescent="0.4">
      <c r="A2760" s="21">
        <v>42572</v>
      </c>
      <c r="B2760">
        <v>3430</v>
      </c>
      <c r="C2760" s="1">
        <v>2298.1000000000004</v>
      </c>
      <c r="D2760">
        <v>4684.5520233141087</v>
      </c>
      <c r="E2760">
        <v>4329.3027413389273</v>
      </c>
    </row>
    <row r="2761" spans="1:5" x14ac:dyDescent="0.4">
      <c r="A2761" s="21">
        <v>42573</v>
      </c>
      <c r="B2761">
        <v>6404</v>
      </c>
      <c r="C2761" s="1">
        <v>4290.68</v>
      </c>
      <c r="D2761">
        <v>4351.6486189734933</v>
      </c>
      <c r="E2761">
        <v>4303.4372599328635</v>
      </c>
    </row>
    <row r="2762" spans="1:5" x14ac:dyDescent="0.4">
      <c r="A2762" s="21">
        <v>42574</v>
      </c>
      <c r="B2762">
        <v>4535</v>
      </c>
      <c r="C2762" s="1">
        <v>3038.4500000000003</v>
      </c>
      <c r="D2762">
        <v>4818.8753729384061</v>
      </c>
      <c r="E2762">
        <v>4315.5846115307859</v>
      </c>
    </row>
    <row r="2763" spans="1:5" x14ac:dyDescent="0.4">
      <c r="A2763" s="21">
        <v>42575</v>
      </c>
      <c r="B2763">
        <v>3430</v>
      </c>
      <c r="C2763" s="1">
        <v>2298.1000000000004</v>
      </c>
      <c r="D2763">
        <v>4768.0626600293908</v>
      </c>
      <c r="E2763">
        <v>4285.8602318227795</v>
      </c>
    </row>
    <row r="2764" spans="1:5" x14ac:dyDescent="0.4">
      <c r="A2764" s="21">
        <v>42576</v>
      </c>
      <c r="B2764">
        <v>3193</v>
      </c>
      <c r="C2764" s="1">
        <v>2139.31</v>
      </c>
      <c r="D2764">
        <v>4447.6909075734293</v>
      </c>
      <c r="E2764">
        <v>4329.0621389246808</v>
      </c>
    </row>
    <row r="2765" spans="1:5" x14ac:dyDescent="0.4">
      <c r="A2765" s="21">
        <v>42577</v>
      </c>
      <c r="B2765">
        <v>7106</v>
      </c>
      <c r="C2765" s="1">
        <v>4761.0200000000004</v>
      </c>
      <c r="D2765">
        <v>4340.8001522711884</v>
      </c>
      <c r="E2765">
        <v>4303.1980916782322</v>
      </c>
    </row>
    <row r="2766" spans="1:5" x14ac:dyDescent="0.4">
      <c r="A2766" s="21">
        <v>42578</v>
      </c>
      <c r="B2766">
        <v>5229</v>
      </c>
      <c r="C2766" s="1">
        <v>3503.4300000000003</v>
      </c>
      <c r="D2766">
        <v>4779.4592156449498</v>
      </c>
      <c r="E2766">
        <v>4315.3447648413057</v>
      </c>
    </row>
    <row r="2767" spans="1:5" x14ac:dyDescent="0.4">
      <c r="A2767" s="21">
        <v>42579</v>
      </c>
      <c r="B2767">
        <v>3430</v>
      </c>
      <c r="C2767" s="1">
        <v>2298.1000000000004</v>
      </c>
      <c r="D2767">
        <v>4745.7168437100072</v>
      </c>
      <c r="E2767">
        <v>4285.6220338117428</v>
      </c>
    </row>
    <row r="2768" spans="1:5" x14ac:dyDescent="0.4">
      <c r="A2768" s="21">
        <v>42580</v>
      </c>
      <c r="B2768">
        <v>6510</v>
      </c>
      <c r="C2768" s="1">
        <v>4361.7</v>
      </c>
      <c r="D2768">
        <v>4671.9880934343437</v>
      </c>
      <c r="E2768">
        <v>4328.8215365104343</v>
      </c>
    </row>
    <row r="2769" spans="1:5" x14ac:dyDescent="0.4">
      <c r="A2769" s="21">
        <v>42581</v>
      </c>
      <c r="B2769">
        <v>3430</v>
      </c>
      <c r="C2769" s="1">
        <v>2298.1000000000004</v>
      </c>
      <c r="D2769">
        <v>4937.5663662823363</v>
      </c>
      <c r="E2769">
        <v>4302.9589234236018</v>
      </c>
    </row>
    <row r="2770" spans="1:5" x14ac:dyDescent="0.4">
      <c r="A2770" s="21">
        <v>42582</v>
      </c>
      <c r="B2770">
        <v>5138</v>
      </c>
      <c r="C2770" s="1">
        <v>3442.46</v>
      </c>
      <c r="D2770">
        <v>4571.0862440893134</v>
      </c>
      <c r="E2770">
        <v>4315.1049181518256</v>
      </c>
    </row>
    <row r="2771" spans="1:5" x14ac:dyDescent="0.4">
      <c r="A2771" s="21">
        <v>42583</v>
      </c>
      <c r="B2771">
        <v>5500</v>
      </c>
      <c r="C2771" s="1">
        <v>3685</v>
      </c>
      <c r="D2771">
        <v>4838.2243482916047</v>
      </c>
      <c r="E2771">
        <v>4285.383835800706</v>
      </c>
    </row>
    <row r="2772" spans="1:5" x14ac:dyDescent="0.4">
      <c r="A2772" s="21">
        <v>42584</v>
      </c>
      <c r="B2772">
        <v>4825</v>
      </c>
      <c r="C2772" s="1">
        <v>3232.75</v>
      </c>
      <c r="D2772">
        <v>4881.4730235761672</v>
      </c>
      <c r="E2772">
        <v>4328.5809340961869</v>
      </c>
    </row>
    <row r="2773" spans="1:5" x14ac:dyDescent="0.4">
      <c r="A2773" s="21">
        <v>42585</v>
      </c>
      <c r="B2773">
        <v>3198</v>
      </c>
      <c r="C2773" s="1">
        <v>2142.6600000000003</v>
      </c>
      <c r="D2773">
        <v>4767.0049530321503</v>
      </c>
      <c r="E2773">
        <v>4302.7197551689706</v>
      </c>
    </row>
    <row r="2774" spans="1:5" x14ac:dyDescent="0.4">
      <c r="A2774" s="21">
        <v>42586</v>
      </c>
      <c r="B2774">
        <v>4516</v>
      </c>
      <c r="C2774" s="1">
        <v>3025.7200000000003</v>
      </c>
      <c r="D2774">
        <v>4678.73156576976</v>
      </c>
      <c r="E2774">
        <v>4314.8650714623454</v>
      </c>
    </row>
    <row r="2775" spans="1:5" x14ac:dyDescent="0.4">
      <c r="A2775" s="21">
        <v>42587</v>
      </c>
      <c r="B2775">
        <v>5657</v>
      </c>
      <c r="C2775" s="1">
        <v>3790.19</v>
      </c>
      <c r="D2775">
        <v>4584.3186058988485</v>
      </c>
      <c r="E2775">
        <v>4285.1456377896693</v>
      </c>
    </row>
    <row r="2776" spans="1:5" x14ac:dyDescent="0.4">
      <c r="A2776" s="21">
        <v>42588</v>
      </c>
      <c r="B2776">
        <v>3430</v>
      </c>
      <c r="C2776" s="1">
        <v>2298.1000000000004</v>
      </c>
      <c r="D2776">
        <v>4643.1615357389555</v>
      </c>
      <c r="E2776">
        <v>4328.3403316819404</v>
      </c>
    </row>
    <row r="2777" spans="1:5" x14ac:dyDescent="0.4">
      <c r="A2777" s="21">
        <v>42589</v>
      </c>
      <c r="B2777">
        <v>5753</v>
      </c>
      <c r="C2777" s="1">
        <v>3854.51</v>
      </c>
      <c r="D2777">
        <v>4623.3322784517377</v>
      </c>
      <c r="E2777">
        <v>4302.4805869143411</v>
      </c>
    </row>
    <row r="2778" spans="1:5" x14ac:dyDescent="0.4">
      <c r="A2778" s="21">
        <v>42590</v>
      </c>
      <c r="B2778">
        <v>2700</v>
      </c>
      <c r="C2778" s="1">
        <v>1809</v>
      </c>
      <c r="D2778">
        <v>4749.5185701830196</v>
      </c>
      <c r="E2778">
        <v>4314.6252247728653</v>
      </c>
    </row>
    <row r="2779" spans="1:5" x14ac:dyDescent="0.4">
      <c r="A2779" s="21">
        <v>42591</v>
      </c>
      <c r="B2779">
        <v>2709</v>
      </c>
      <c r="C2779" s="1">
        <v>1815.0300000000002</v>
      </c>
      <c r="D2779">
        <v>4285.9161621369085</v>
      </c>
      <c r="E2779">
        <v>4284.9074397786335</v>
      </c>
    </row>
    <row r="2780" spans="1:5" x14ac:dyDescent="0.4">
      <c r="A2780" s="21">
        <v>42592</v>
      </c>
      <c r="B2780">
        <v>2762</v>
      </c>
      <c r="C2780" s="1">
        <v>1850.5400000000002</v>
      </c>
      <c r="D2780">
        <v>4207.551944179304</v>
      </c>
      <c r="E2780">
        <v>4328.099729267693</v>
      </c>
    </row>
    <row r="2781" spans="1:5" x14ac:dyDescent="0.4">
      <c r="A2781" s="21">
        <v>42593</v>
      </c>
      <c r="B2781">
        <v>4485</v>
      </c>
      <c r="C2781" s="1">
        <v>3004.9500000000003</v>
      </c>
      <c r="D2781">
        <v>3896.298920238793</v>
      </c>
      <c r="E2781">
        <v>4302.2414186597098</v>
      </c>
    </row>
    <row r="2782" spans="1:5" x14ac:dyDescent="0.4">
      <c r="A2782" s="21">
        <v>42594</v>
      </c>
      <c r="B2782">
        <v>5560</v>
      </c>
      <c r="C2782" s="1">
        <v>3725.2000000000003</v>
      </c>
      <c r="D2782">
        <v>3878.5338874609497</v>
      </c>
      <c r="E2782">
        <v>4314.3853780833851</v>
      </c>
    </row>
    <row r="2783" spans="1:5" x14ac:dyDescent="0.4">
      <c r="A2783" s="21">
        <v>42595</v>
      </c>
      <c r="B2783">
        <v>4962</v>
      </c>
      <c r="C2783" s="1">
        <v>3324.5400000000004</v>
      </c>
      <c r="D2783">
        <v>4340.861190034675</v>
      </c>
      <c r="E2783">
        <v>4284.6692417675958</v>
      </c>
    </row>
    <row r="2784" spans="1:5" x14ac:dyDescent="0.4">
      <c r="A2784" s="21">
        <v>42596</v>
      </c>
      <c r="B2784">
        <v>4571</v>
      </c>
      <c r="C2784" s="1">
        <v>3062.57</v>
      </c>
      <c r="D2784">
        <v>4380.2027124900578</v>
      </c>
      <c r="E2784">
        <v>4327.8591268534465</v>
      </c>
    </row>
    <row r="2785" spans="1:5" x14ac:dyDescent="0.4">
      <c r="A2785" s="21">
        <v>42597</v>
      </c>
      <c r="B2785">
        <v>3430</v>
      </c>
      <c r="C2785" s="1">
        <v>2298.1000000000004</v>
      </c>
      <c r="D2785">
        <v>4296.0572828845907</v>
      </c>
      <c r="E2785">
        <v>4302.0022504050794</v>
      </c>
    </row>
    <row r="2786" spans="1:5" x14ac:dyDescent="0.4">
      <c r="A2786" s="21">
        <v>42598</v>
      </c>
      <c r="B2786">
        <v>6902</v>
      </c>
      <c r="C2786" s="1">
        <v>4624.34</v>
      </c>
      <c r="D2786">
        <v>4331.0639459035092</v>
      </c>
      <c r="E2786">
        <v>4314.145531393905</v>
      </c>
    </row>
    <row r="2787" spans="1:5" x14ac:dyDescent="0.4">
      <c r="A2787" s="21">
        <v>42599</v>
      </c>
      <c r="B2787">
        <v>3650</v>
      </c>
      <c r="C2787" s="1">
        <v>2445.5</v>
      </c>
      <c r="D2787">
        <v>4682.1125121673167</v>
      </c>
      <c r="E2787">
        <v>4284.4310437565591</v>
      </c>
    </row>
    <row r="2788" spans="1:5" x14ac:dyDescent="0.4">
      <c r="A2788" s="21">
        <v>42600</v>
      </c>
      <c r="B2788">
        <v>5702</v>
      </c>
      <c r="C2788" s="1">
        <v>3820.34</v>
      </c>
      <c r="D2788">
        <v>4385.5245001424246</v>
      </c>
      <c r="E2788">
        <v>4327.6185244392</v>
      </c>
    </row>
    <row r="2789" spans="1:5" x14ac:dyDescent="0.4">
      <c r="A2789" s="21">
        <v>42601</v>
      </c>
      <c r="B2789">
        <v>2896</v>
      </c>
      <c r="C2789" s="1">
        <v>1940.3200000000002</v>
      </c>
      <c r="D2789">
        <v>4829.8777687976226</v>
      </c>
      <c r="E2789">
        <v>4301.7630821504481</v>
      </c>
    </row>
    <row r="2790" spans="1:5" x14ac:dyDescent="0.4">
      <c r="A2790" s="21">
        <v>42602</v>
      </c>
      <c r="B2790">
        <v>2662</v>
      </c>
      <c r="C2790" s="1">
        <v>1783.5400000000002</v>
      </c>
      <c r="D2790">
        <v>4416.1217503023872</v>
      </c>
      <c r="E2790">
        <v>4313.9056847044249</v>
      </c>
    </row>
    <row r="2791" spans="1:5" x14ac:dyDescent="0.4">
      <c r="A2791" s="21">
        <v>42603</v>
      </c>
      <c r="B2791">
        <v>3430</v>
      </c>
      <c r="C2791" s="1">
        <v>2298.1000000000004</v>
      </c>
      <c r="D2791">
        <v>4029.5291756203151</v>
      </c>
      <c r="E2791">
        <v>4284.1928457455224</v>
      </c>
    </row>
    <row r="2792" spans="1:5" x14ac:dyDescent="0.4">
      <c r="A2792" s="21">
        <v>42604</v>
      </c>
      <c r="B2792">
        <v>6995</v>
      </c>
      <c r="C2792" s="1">
        <v>4686.6500000000005</v>
      </c>
      <c r="D2792">
        <v>4099.3235418484292</v>
      </c>
      <c r="E2792">
        <v>4327.3779220249526</v>
      </c>
    </row>
    <row r="2793" spans="1:5" x14ac:dyDescent="0.4">
      <c r="A2793" s="21">
        <v>42605</v>
      </c>
      <c r="B2793">
        <v>2886</v>
      </c>
      <c r="C2793" s="1">
        <v>1933.6200000000001</v>
      </c>
      <c r="D2793">
        <v>4475.527539432589</v>
      </c>
      <c r="E2793">
        <v>4301.5239138958177</v>
      </c>
    </row>
    <row r="2794" spans="1:5" x14ac:dyDescent="0.4">
      <c r="A2794" s="21">
        <v>42606</v>
      </c>
      <c r="B2794">
        <v>7221</v>
      </c>
      <c r="C2794" s="1">
        <v>4838.0700000000006</v>
      </c>
      <c r="D2794">
        <v>4123.9732460192581</v>
      </c>
      <c r="E2794">
        <v>4313.6658380149447</v>
      </c>
    </row>
    <row r="2795" spans="1:5" x14ac:dyDescent="0.4">
      <c r="A2795" s="21">
        <v>42607</v>
      </c>
      <c r="B2795">
        <v>3430</v>
      </c>
      <c r="C2795" s="1">
        <v>2298.1000000000004</v>
      </c>
      <c r="D2795">
        <v>4864.4319137362882</v>
      </c>
      <c r="E2795">
        <v>4283.9546477344857</v>
      </c>
    </row>
    <row r="2796" spans="1:5" x14ac:dyDescent="0.4">
      <c r="A2796" s="21">
        <v>42608</v>
      </c>
      <c r="B2796">
        <v>6954</v>
      </c>
      <c r="C2796" s="1">
        <v>4659.18</v>
      </c>
      <c r="D2796">
        <v>4490.2839218756098</v>
      </c>
      <c r="E2796">
        <v>4327.1373196107061</v>
      </c>
    </row>
    <row r="2797" spans="1:5" x14ac:dyDescent="0.4">
      <c r="A2797" s="21">
        <v>42609</v>
      </c>
      <c r="B2797">
        <v>4867</v>
      </c>
      <c r="C2797" s="1">
        <v>3260.8900000000003</v>
      </c>
      <c r="D2797">
        <v>4833.7706635730228</v>
      </c>
      <c r="E2797">
        <v>4301.2847456411864</v>
      </c>
    </row>
    <row r="2798" spans="1:5" x14ac:dyDescent="0.4">
      <c r="A2798" s="21">
        <v>42610</v>
      </c>
      <c r="B2798">
        <v>3992</v>
      </c>
      <c r="C2798" s="1">
        <v>2674.6400000000003</v>
      </c>
      <c r="D2798">
        <v>5039.8112405970951</v>
      </c>
      <c r="E2798">
        <v>4313.4259913254646</v>
      </c>
    </row>
    <row r="2799" spans="1:5" x14ac:dyDescent="0.4">
      <c r="A2799" s="21">
        <v>42611</v>
      </c>
      <c r="B2799">
        <v>3242</v>
      </c>
      <c r="C2799" s="1">
        <v>2172.1400000000003</v>
      </c>
      <c r="D2799">
        <v>4756.2759362359675</v>
      </c>
      <c r="E2799">
        <v>4283.7164497234489</v>
      </c>
    </row>
    <row r="2800" spans="1:5" x14ac:dyDescent="0.4">
      <c r="A2800" s="21">
        <v>42612</v>
      </c>
      <c r="B2800">
        <v>3626</v>
      </c>
      <c r="C2800" s="1">
        <v>2429.42</v>
      </c>
      <c r="D2800">
        <v>4432.7736762066415</v>
      </c>
      <c r="E2800">
        <v>4326.8967171964596</v>
      </c>
    </row>
    <row r="2801" spans="1:5" x14ac:dyDescent="0.4">
      <c r="A2801" s="21">
        <v>42613</v>
      </c>
      <c r="B2801">
        <v>3957</v>
      </c>
      <c r="C2801" s="1">
        <v>2651.19</v>
      </c>
      <c r="D2801">
        <v>4468.9729014264431</v>
      </c>
      <c r="E2801">
        <v>4301.045577386556</v>
      </c>
    </row>
    <row r="2802" spans="1:5" x14ac:dyDescent="0.4">
      <c r="A2802" s="21">
        <v>42614</v>
      </c>
      <c r="B2802">
        <v>5715</v>
      </c>
      <c r="C2802" s="1">
        <v>3829.05</v>
      </c>
      <c r="D2802">
        <v>4278.7233479850684</v>
      </c>
      <c r="E2802">
        <v>4313.1861446359844</v>
      </c>
    </row>
    <row r="2803" spans="1:5" x14ac:dyDescent="0.4">
      <c r="A2803" s="21">
        <v>42615</v>
      </c>
      <c r="B2803">
        <v>5145</v>
      </c>
      <c r="C2803" s="1">
        <v>3447.15</v>
      </c>
      <c r="D2803">
        <v>4444.1928972290743</v>
      </c>
      <c r="E2803">
        <v>4283.4782517124113</v>
      </c>
    </row>
    <row r="2804" spans="1:5" x14ac:dyDescent="0.4">
      <c r="A2804" s="21">
        <v>42616</v>
      </c>
      <c r="B2804">
        <v>3849</v>
      </c>
      <c r="C2804" s="1">
        <v>2578.83</v>
      </c>
      <c r="D2804">
        <v>4741.0159180222636</v>
      </c>
      <c r="E2804">
        <v>4326.6561147822122</v>
      </c>
    </row>
    <row r="2805" spans="1:5" x14ac:dyDescent="0.4">
      <c r="A2805" s="21">
        <v>42617</v>
      </c>
      <c r="B2805">
        <v>3430</v>
      </c>
      <c r="C2805" s="1">
        <v>2298.1000000000004</v>
      </c>
      <c r="D2805">
        <v>4501.1373005136302</v>
      </c>
      <c r="E2805">
        <v>4300.8064091319247</v>
      </c>
    </row>
    <row r="2806" spans="1:5" x14ac:dyDescent="0.4">
      <c r="A2806" s="21">
        <v>42618</v>
      </c>
      <c r="B2806">
        <v>3100</v>
      </c>
      <c r="C2806" s="1">
        <v>2077</v>
      </c>
      <c r="D2806">
        <v>4252.2712310338966</v>
      </c>
      <c r="E2806">
        <v>4312.9462979465043</v>
      </c>
    </row>
    <row r="2807" spans="1:5" x14ac:dyDescent="0.4">
      <c r="A2807" s="21">
        <v>42619</v>
      </c>
      <c r="B2807">
        <v>3501</v>
      </c>
      <c r="C2807" s="1">
        <v>2345.67</v>
      </c>
      <c r="D2807">
        <v>4211.7394389205592</v>
      </c>
      <c r="E2807">
        <v>4283.2400537013746</v>
      </c>
    </row>
    <row r="2808" spans="1:5" x14ac:dyDescent="0.4">
      <c r="A2808" s="21">
        <v>42620</v>
      </c>
      <c r="B2808">
        <v>5308</v>
      </c>
      <c r="C2808" s="1">
        <v>3556.36</v>
      </c>
      <c r="D2808">
        <v>4008.7408296867602</v>
      </c>
      <c r="E2808">
        <v>4326.4155123679657</v>
      </c>
    </row>
    <row r="2809" spans="1:5" x14ac:dyDescent="0.4">
      <c r="A2809" s="21">
        <v>42621</v>
      </c>
      <c r="B2809">
        <v>3664</v>
      </c>
      <c r="C2809" s="1">
        <v>2454.88</v>
      </c>
      <c r="D2809">
        <v>4148.3048988040955</v>
      </c>
      <c r="E2809">
        <v>4300.5672408772944</v>
      </c>
    </row>
    <row r="2810" spans="1:5" x14ac:dyDescent="0.4">
      <c r="A2810" s="21">
        <v>42622</v>
      </c>
      <c r="B2810">
        <v>2981</v>
      </c>
      <c r="C2810" s="1">
        <v>1997.2700000000002</v>
      </c>
      <c r="D2810">
        <v>4221.5056027138126</v>
      </c>
      <c r="E2810">
        <v>4312.706451257025</v>
      </c>
    </row>
    <row r="2811" spans="1:5" x14ac:dyDescent="0.4">
      <c r="A2811" s="21">
        <v>42623</v>
      </c>
      <c r="B2811">
        <v>3650</v>
      </c>
      <c r="C2811" s="1">
        <v>2445.5</v>
      </c>
      <c r="D2811">
        <v>3949.900337403767</v>
      </c>
      <c r="E2811">
        <v>4283.0018556903378</v>
      </c>
    </row>
    <row r="2812" spans="1:5" x14ac:dyDescent="0.4">
      <c r="A2812" s="21">
        <v>42624</v>
      </c>
      <c r="B2812">
        <v>2834</v>
      </c>
      <c r="C2812" s="1">
        <v>1898.7800000000002</v>
      </c>
      <c r="D2812">
        <v>3817.9701784158242</v>
      </c>
      <c r="E2812">
        <v>4326.1749099537183</v>
      </c>
    </row>
    <row r="2813" spans="1:5" x14ac:dyDescent="0.4">
      <c r="A2813" s="21">
        <v>42625</v>
      </c>
      <c r="B2813">
        <v>2996</v>
      </c>
      <c r="C2813" s="1">
        <v>2007.3200000000002</v>
      </c>
      <c r="D2813">
        <v>3786.4949229863992</v>
      </c>
      <c r="E2813">
        <v>4300.3280726226631</v>
      </c>
    </row>
    <row r="2814" spans="1:5" x14ac:dyDescent="0.4">
      <c r="A2814" s="21">
        <v>42626</v>
      </c>
      <c r="B2814">
        <v>3370</v>
      </c>
      <c r="C2814" s="1">
        <v>2257.9</v>
      </c>
      <c r="D2814">
        <v>3601.2012425777757</v>
      </c>
      <c r="E2814">
        <v>4312.4666045675449</v>
      </c>
    </row>
    <row r="2815" spans="1:5" x14ac:dyDescent="0.4">
      <c r="A2815" s="21">
        <v>42627</v>
      </c>
      <c r="B2815">
        <v>3663</v>
      </c>
      <c r="C2815" s="1">
        <v>2454.21</v>
      </c>
      <c r="D2815">
        <v>3480.9161256881794</v>
      </c>
      <c r="E2815">
        <v>4282.7636576793011</v>
      </c>
    </row>
    <row r="2816" spans="1:5" x14ac:dyDescent="0.4">
      <c r="A2816" s="21">
        <v>42628</v>
      </c>
      <c r="B2816">
        <v>3650</v>
      </c>
      <c r="C2816" s="1">
        <v>2445.5</v>
      </c>
      <c r="D2816">
        <v>3636.5387272441403</v>
      </c>
      <c r="E2816">
        <v>4325.9343075394718</v>
      </c>
    </row>
    <row r="2817" spans="1:5" x14ac:dyDescent="0.4">
      <c r="A2817" s="21">
        <v>42629</v>
      </c>
      <c r="B2817">
        <v>3097</v>
      </c>
      <c r="C2817" s="1">
        <v>2074.9900000000002</v>
      </c>
      <c r="D2817">
        <v>3587.9520627956422</v>
      </c>
      <c r="E2817">
        <v>4300.0889043680327</v>
      </c>
    </row>
    <row r="2818" spans="1:5" x14ac:dyDescent="0.4">
      <c r="A2818" s="21">
        <v>42630</v>
      </c>
      <c r="B2818">
        <v>2932</v>
      </c>
      <c r="C2818" s="1">
        <v>1964.44</v>
      </c>
      <c r="D2818">
        <v>3429.8037896655719</v>
      </c>
      <c r="E2818">
        <v>4312.2267578780647</v>
      </c>
    </row>
    <row r="2819" spans="1:5" x14ac:dyDescent="0.4">
      <c r="A2819" s="21">
        <v>42631</v>
      </c>
      <c r="B2819">
        <v>2783</v>
      </c>
      <c r="C2819" s="1">
        <v>1864.6100000000001</v>
      </c>
      <c r="D2819">
        <v>3466.3129162400646</v>
      </c>
      <c r="E2819">
        <v>4282.5254596682644</v>
      </c>
    </row>
    <row r="2820" spans="1:5" x14ac:dyDescent="0.4">
      <c r="A2820" s="21">
        <v>42632</v>
      </c>
      <c r="B2820">
        <v>6588</v>
      </c>
      <c r="C2820" s="1">
        <v>4413.96</v>
      </c>
      <c r="D2820">
        <v>3302.6051126826464</v>
      </c>
      <c r="E2820">
        <v>4325.6937051252253</v>
      </c>
    </row>
    <row r="2821" spans="1:5" x14ac:dyDescent="0.4">
      <c r="A2821" s="21">
        <v>42633</v>
      </c>
      <c r="B2821">
        <v>3650</v>
      </c>
      <c r="C2821" s="1">
        <v>2445.5</v>
      </c>
      <c r="D2821">
        <v>3756.2258188071014</v>
      </c>
      <c r="E2821">
        <v>4299.8497361134014</v>
      </c>
    </row>
    <row r="2822" spans="1:5" x14ac:dyDescent="0.4">
      <c r="A2822" s="21">
        <v>42634</v>
      </c>
      <c r="B2822">
        <v>4445</v>
      </c>
      <c r="C2822" s="1">
        <v>2978.15</v>
      </c>
      <c r="D2822">
        <v>3870.0065650625743</v>
      </c>
      <c r="E2822">
        <v>4311.9869111885846</v>
      </c>
    </row>
    <row r="2823" spans="1:5" x14ac:dyDescent="0.4">
      <c r="A2823" s="21">
        <v>42635</v>
      </c>
      <c r="B2823">
        <v>3430</v>
      </c>
      <c r="C2823" s="1">
        <v>2298.1000000000004</v>
      </c>
      <c r="D2823">
        <v>3941.3561977459581</v>
      </c>
      <c r="E2823">
        <v>4282.2872616572267</v>
      </c>
    </row>
    <row r="2824" spans="1:5" x14ac:dyDescent="0.4">
      <c r="A2824" s="21">
        <v>42636</v>
      </c>
      <c r="B2824">
        <v>3181</v>
      </c>
      <c r="C2824" s="1">
        <v>2131.27</v>
      </c>
      <c r="D2824">
        <v>3743.6438259952483</v>
      </c>
      <c r="E2824">
        <v>4325.4531027109779</v>
      </c>
    </row>
    <row r="2825" spans="1:5" x14ac:dyDescent="0.4">
      <c r="A2825" s="21">
        <v>42637</v>
      </c>
      <c r="B2825">
        <v>2939</v>
      </c>
      <c r="C2825" s="1">
        <v>1969.13</v>
      </c>
      <c r="D2825">
        <v>3785.1560726618845</v>
      </c>
      <c r="E2825">
        <v>4299.610567858771</v>
      </c>
    </row>
    <row r="2826" spans="1:5" x14ac:dyDescent="0.4">
      <c r="A2826" s="21">
        <v>42638</v>
      </c>
      <c r="B2826">
        <v>3650</v>
      </c>
      <c r="C2826" s="1">
        <v>2445.5</v>
      </c>
      <c r="D2826">
        <v>3615.9047536543849</v>
      </c>
      <c r="E2826">
        <v>4311.7470644991054</v>
      </c>
    </row>
    <row r="2827" spans="1:5" x14ac:dyDescent="0.4">
      <c r="A2827" s="21">
        <v>42639</v>
      </c>
      <c r="B2827">
        <v>2828</v>
      </c>
      <c r="C2827" s="1">
        <v>1894.7600000000002</v>
      </c>
      <c r="D2827">
        <v>3513.2334483382947</v>
      </c>
      <c r="E2827">
        <v>4282.04906364619</v>
      </c>
    </row>
    <row r="2828" spans="1:5" x14ac:dyDescent="0.4">
      <c r="A2828" s="21">
        <v>42640</v>
      </c>
      <c r="B2828">
        <v>3192</v>
      </c>
      <c r="C2828" s="1">
        <v>2138.6400000000003</v>
      </c>
      <c r="D2828">
        <v>3522.3855902500877</v>
      </c>
      <c r="E2828">
        <v>4325.2125002967323</v>
      </c>
    </row>
    <row r="2829" spans="1:5" x14ac:dyDescent="0.4">
      <c r="A2829" s="21">
        <v>42641</v>
      </c>
      <c r="B2829">
        <v>3441</v>
      </c>
      <c r="C2829" s="1">
        <v>2305.4700000000003</v>
      </c>
      <c r="D2829">
        <v>3445.955875704648</v>
      </c>
      <c r="E2829">
        <v>4299.3713996041397</v>
      </c>
    </row>
    <row r="2830" spans="1:5" x14ac:dyDescent="0.4">
      <c r="A2830" s="21">
        <v>42642</v>
      </c>
      <c r="B2830">
        <v>3430</v>
      </c>
      <c r="C2830" s="1">
        <v>2298.1000000000004</v>
      </c>
      <c r="D2830">
        <v>3335.4769629422112</v>
      </c>
      <c r="E2830">
        <v>4311.5072178096252</v>
      </c>
    </row>
    <row r="2831" spans="1:5" x14ac:dyDescent="0.4">
      <c r="A2831" s="21">
        <v>42643</v>
      </c>
      <c r="B2831">
        <v>3148</v>
      </c>
      <c r="C2831" s="1">
        <v>2109.1600000000003</v>
      </c>
      <c r="D2831">
        <v>3473.6756590287177</v>
      </c>
      <c r="E2831">
        <v>4281.8108656351533</v>
      </c>
    </row>
    <row r="2832" spans="1:5" x14ac:dyDescent="0.4">
      <c r="A2832" s="21">
        <v>42644</v>
      </c>
      <c r="B2832">
        <v>2978</v>
      </c>
      <c r="C2832" s="1">
        <v>1995.2600000000002</v>
      </c>
      <c r="D2832">
        <v>3401.0174894036636</v>
      </c>
      <c r="E2832">
        <v>4324.9718978824849</v>
      </c>
    </row>
    <row r="2833" spans="1:5" x14ac:dyDescent="0.4">
      <c r="A2833" s="21">
        <v>42645</v>
      </c>
      <c r="B2833">
        <v>5420</v>
      </c>
      <c r="C2833" s="1">
        <v>3631.4</v>
      </c>
      <c r="D2833">
        <v>3226.2103068637712</v>
      </c>
      <c r="E2833">
        <v>4299.1322313495093</v>
      </c>
    </row>
    <row r="2834" spans="1:5" x14ac:dyDescent="0.4">
      <c r="A2834" s="21">
        <v>42646</v>
      </c>
      <c r="B2834">
        <v>4931</v>
      </c>
      <c r="C2834" s="1">
        <v>3303.77</v>
      </c>
      <c r="D2834">
        <v>3713.4959727662031</v>
      </c>
      <c r="E2834">
        <v>4311.2673711201451</v>
      </c>
    </row>
    <row r="2835" spans="1:5" x14ac:dyDescent="0.4">
      <c r="A2835" s="21">
        <v>42647</v>
      </c>
      <c r="B2835">
        <v>4378</v>
      </c>
      <c r="C2835" s="1">
        <v>2933.26</v>
      </c>
      <c r="D2835">
        <v>3891.2074461334355</v>
      </c>
      <c r="E2835">
        <v>4281.5726676241165</v>
      </c>
    </row>
    <row r="2836" spans="1:5" x14ac:dyDescent="0.4">
      <c r="A2836" s="21">
        <v>42648</v>
      </c>
      <c r="B2836">
        <v>2909</v>
      </c>
      <c r="C2836" s="1">
        <v>1949.0300000000002</v>
      </c>
      <c r="D2836">
        <v>3872.1634140915921</v>
      </c>
      <c r="E2836">
        <v>4324.7312954682384</v>
      </c>
    </row>
    <row r="2837" spans="1:5" x14ac:dyDescent="0.4">
      <c r="A2837" s="21">
        <v>42649</v>
      </c>
      <c r="B2837">
        <v>3430</v>
      </c>
      <c r="C2837" s="1">
        <v>2298.1000000000004</v>
      </c>
      <c r="D2837">
        <v>3837.2349739619262</v>
      </c>
      <c r="E2837">
        <v>4298.893063094878</v>
      </c>
    </row>
    <row r="2838" spans="1:5" x14ac:dyDescent="0.4">
      <c r="A2838" s="21">
        <v>42650</v>
      </c>
      <c r="B2838">
        <v>3350</v>
      </c>
      <c r="C2838" s="1">
        <v>2244.5</v>
      </c>
      <c r="D2838">
        <v>3743.0483250233428</v>
      </c>
      <c r="E2838">
        <v>4311.0275244306649</v>
      </c>
    </row>
    <row r="2839" spans="1:5" x14ac:dyDescent="0.4">
      <c r="A2839" s="21">
        <v>42651</v>
      </c>
      <c r="B2839">
        <v>4291</v>
      </c>
      <c r="C2839" s="1">
        <v>2874.9700000000003</v>
      </c>
      <c r="D2839">
        <v>3574.3895001229907</v>
      </c>
      <c r="E2839">
        <v>4281.3344696130798</v>
      </c>
    </row>
    <row r="2840" spans="1:5" x14ac:dyDescent="0.4">
      <c r="A2840" s="21">
        <v>42652</v>
      </c>
      <c r="B2840">
        <v>3430</v>
      </c>
      <c r="C2840" s="1">
        <v>2298.1000000000004</v>
      </c>
      <c r="D2840">
        <v>3818.870659189477</v>
      </c>
      <c r="E2840">
        <v>4324.4906930539919</v>
      </c>
    </row>
    <row r="2841" spans="1:5" x14ac:dyDescent="0.4">
      <c r="A2841" s="21">
        <v>42653</v>
      </c>
      <c r="B2841">
        <v>2990</v>
      </c>
      <c r="C2841" s="1">
        <v>2003.3000000000002</v>
      </c>
      <c r="D2841">
        <v>3727.820419739689</v>
      </c>
      <c r="E2841">
        <v>4298.6538948402476</v>
      </c>
    </row>
    <row r="2842" spans="1:5" x14ac:dyDescent="0.4">
      <c r="A2842" s="21">
        <v>42654</v>
      </c>
      <c r="B2842">
        <v>3305</v>
      </c>
      <c r="C2842" s="1">
        <v>2214.35</v>
      </c>
      <c r="D2842">
        <v>3513.8534690694341</v>
      </c>
      <c r="E2842">
        <v>4310.7876777411848</v>
      </c>
    </row>
    <row r="2843" spans="1:5" x14ac:dyDescent="0.4">
      <c r="A2843" s="21">
        <v>42655</v>
      </c>
      <c r="B2843">
        <v>2780</v>
      </c>
      <c r="C2843" s="1">
        <v>1862.6000000000001</v>
      </c>
      <c r="D2843">
        <v>3589.4469852983525</v>
      </c>
      <c r="E2843">
        <v>4281.0962716020431</v>
      </c>
    </row>
    <row r="2844" spans="1:5" x14ac:dyDescent="0.4">
      <c r="A2844" s="21">
        <v>42656</v>
      </c>
      <c r="B2844">
        <v>2574</v>
      </c>
      <c r="C2844" s="1">
        <v>1724.5800000000002</v>
      </c>
      <c r="D2844">
        <v>3427.8410812074303</v>
      </c>
      <c r="E2844">
        <v>4324.2500906397445</v>
      </c>
    </row>
    <row r="2845" spans="1:5" x14ac:dyDescent="0.4">
      <c r="A2845" s="21">
        <v>42657</v>
      </c>
      <c r="B2845">
        <v>3252</v>
      </c>
      <c r="C2845" s="1">
        <v>2178.84</v>
      </c>
      <c r="D2845">
        <v>3206.336294176559</v>
      </c>
      <c r="E2845">
        <v>4298.4147265856163</v>
      </c>
    </row>
    <row r="2846" spans="1:5" x14ac:dyDescent="0.4">
      <c r="A2846" s="21">
        <v>42658</v>
      </c>
      <c r="B2846">
        <v>2905</v>
      </c>
      <c r="C2846" s="1">
        <v>1946.3500000000001</v>
      </c>
      <c r="D2846">
        <v>3309.3668192485516</v>
      </c>
      <c r="E2846">
        <v>4310.5478310517046</v>
      </c>
    </row>
    <row r="2847" spans="1:5" x14ac:dyDescent="0.4">
      <c r="A2847" s="21">
        <v>42659</v>
      </c>
      <c r="B2847">
        <v>2633</v>
      </c>
      <c r="C2847" s="1">
        <v>1764.1100000000001</v>
      </c>
      <c r="D2847">
        <v>3214.5742365819619</v>
      </c>
      <c r="E2847">
        <v>4280.8580735910054</v>
      </c>
    </row>
    <row r="2848" spans="1:5" x14ac:dyDescent="0.4">
      <c r="A2848" s="21">
        <v>42660</v>
      </c>
      <c r="B2848">
        <v>3245</v>
      </c>
      <c r="C2848" s="1">
        <v>2174.15</v>
      </c>
      <c r="D2848">
        <v>3048.7275419909743</v>
      </c>
      <c r="E2848">
        <v>4324.009488225498</v>
      </c>
    </row>
    <row r="2849" spans="1:5" x14ac:dyDescent="0.4">
      <c r="A2849" s="21">
        <v>42661</v>
      </c>
      <c r="B2849">
        <v>3293</v>
      </c>
      <c r="C2849" s="1">
        <v>2206.31</v>
      </c>
      <c r="D2849">
        <v>3168.1812568729852</v>
      </c>
      <c r="E2849">
        <v>4298.175558330986</v>
      </c>
    </row>
    <row r="2850" spans="1:5" x14ac:dyDescent="0.4">
      <c r="A2850" s="21">
        <v>42662</v>
      </c>
      <c r="B2850">
        <v>3310</v>
      </c>
      <c r="C2850" s="1">
        <v>2217.7000000000003</v>
      </c>
      <c r="D2850">
        <v>3158.6710719927028</v>
      </c>
      <c r="E2850">
        <v>4310.3079843622245</v>
      </c>
    </row>
    <row r="2851" spans="1:5" x14ac:dyDescent="0.4">
      <c r="A2851" s="21">
        <v>42663</v>
      </c>
      <c r="B2851">
        <v>2625</v>
      </c>
      <c r="C2851" s="1">
        <v>1758.75</v>
      </c>
      <c r="D2851">
        <v>3118.5083530629995</v>
      </c>
      <c r="E2851">
        <v>4280.6198755799687</v>
      </c>
    </row>
    <row r="2852" spans="1:5" x14ac:dyDescent="0.4">
      <c r="A2852" s="21">
        <v>42664</v>
      </c>
      <c r="B2852">
        <v>3291</v>
      </c>
      <c r="C2852" s="1">
        <v>2204.9700000000003</v>
      </c>
      <c r="D2852">
        <v>3122.9680391176776</v>
      </c>
      <c r="E2852">
        <v>4323.7688858112506</v>
      </c>
    </row>
    <row r="2853" spans="1:5" x14ac:dyDescent="0.4">
      <c r="A2853" s="21">
        <v>42665</v>
      </c>
      <c r="B2853">
        <v>2921</v>
      </c>
      <c r="C2853" s="1">
        <v>1957.0700000000002</v>
      </c>
      <c r="D2853">
        <v>3121.0179003052417</v>
      </c>
      <c r="E2853">
        <v>4297.9363900763547</v>
      </c>
    </row>
    <row r="2854" spans="1:5" x14ac:dyDescent="0.4">
      <c r="A2854" s="21">
        <v>42666</v>
      </c>
      <c r="B2854">
        <v>3650</v>
      </c>
      <c r="C2854" s="1">
        <v>2445.5</v>
      </c>
      <c r="D2854">
        <v>3019.3815890418296</v>
      </c>
      <c r="E2854">
        <v>4310.0681376727443</v>
      </c>
    </row>
    <row r="2855" spans="1:5" x14ac:dyDescent="0.4">
      <c r="A2855" s="21">
        <v>42667</v>
      </c>
      <c r="B2855">
        <v>3163</v>
      </c>
      <c r="C2855" s="1">
        <v>2119.21</v>
      </c>
      <c r="D2855">
        <v>3216.7576727027331</v>
      </c>
      <c r="E2855">
        <v>4280.381677568932</v>
      </c>
    </row>
    <row r="2856" spans="1:5" x14ac:dyDescent="0.4">
      <c r="A2856" s="21">
        <v>42668</v>
      </c>
      <c r="B2856">
        <v>3178</v>
      </c>
      <c r="C2856" s="1">
        <v>2129.2600000000002</v>
      </c>
      <c r="D2856">
        <v>3174.8447767085463</v>
      </c>
      <c r="E2856">
        <v>4323.5282833970041</v>
      </c>
    </row>
    <row r="2857" spans="1:5" x14ac:dyDescent="0.4">
      <c r="A2857" s="21">
        <v>42669</v>
      </c>
      <c r="B2857">
        <v>3323</v>
      </c>
      <c r="C2857" s="1">
        <v>2226.4100000000003</v>
      </c>
      <c r="D2857">
        <v>3112.1428944093059</v>
      </c>
      <c r="E2857">
        <v>4297.6972218217243</v>
      </c>
    </row>
    <row r="2858" spans="1:5" x14ac:dyDescent="0.4">
      <c r="A2858" s="21">
        <v>42670</v>
      </c>
      <c r="B2858">
        <v>2693</v>
      </c>
      <c r="C2858" s="1">
        <v>1804.3100000000002</v>
      </c>
      <c r="D2858">
        <v>3235.3461809827731</v>
      </c>
      <c r="E2858">
        <v>4309.8282909832651</v>
      </c>
    </row>
    <row r="2859" spans="1:5" x14ac:dyDescent="0.4">
      <c r="A2859" s="21">
        <v>42671</v>
      </c>
      <c r="B2859">
        <v>3296</v>
      </c>
      <c r="C2859" s="1">
        <v>2208.3200000000002</v>
      </c>
      <c r="D2859">
        <v>3114.3643852863925</v>
      </c>
      <c r="E2859">
        <v>4280.1434795578953</v>
      </c>
    </row>
    <row r="2860" spans="1:5" x14ac:dyDescent="0.4">
      <c r="A2860" s="21">
        <v>42672</v>
      </c>
      <c r="B2860">
        <v>2937</v>
      </c>
      <c r="C2860" s="1">
        <v>1967.7900000000002</v>
      </c>
      <c r="D2860">
        <v>3083.2264902816487</v>
      </c>
      <c r="E2860">
        <v>4323.2876809827576</v>
      </c>
    </row>
    <row r="2861" spans="1:5" x14ac:dyDescent="0.4">
      <c r="A2861" s="21">
        <v>42673</v>
      </c>
      <c r="B2861">
        <v>2753</v>
      </c>
      <c r="C2861" s="1">
        <v>1844.5100000000002</v>
      </c>
      <c r="D2861">
        <v>3138.5898216417954</v>
      </c>
      <c r="E2861">
        <v>4297.458053567093</v>
      </c>
    </row>
    <row r="2862" spans="1:5" x14ac:dyDescent="0.4">
      <c r="A2862" s="21">
        <v>42674</v>
      </c>
      <c r="B2862">
        <v>2946</v>
      </c>
      <c r="C2862" s="1">
        <v>1973.8200000000002</v>
      </c>
      <c r="D2862">
        <v>3049.9910456640496</v>
      </c>
      <c r="E2862">
        <v>4309.588444293785</v>
      </c>
    </row>
    <row r="2863" spans="1:5" x14ac:dyDescent="0.4">
      <c r="A2863" s="21">
        <v>42675</v>
      </c>
      <c r="B2863">
        <v>2691</v>
      </c>
      <c r="C2863" s="1">
        <v>1802.97</v>
      </c>
      <c r="D2863">
        <v>2971.1279787966037</v>
      </c>
      <c r="E2863">
        <v>4279.9052815468585</v>
      </c>
    </row>
    <row r="2864" spans="1:5" x14ac:dyDescent="0.4">
      <c r="A2864" s="21">
        <v>42676</v>
      </c>
      <c r="B2864">
        <v>3248</v>
      </c>
      <c r="C2864" s="1">
        <v>2176.1600000000003</v>
      </c>
      <c r="D2864">
        <v>2998.6143325504436</v>
      </c>
      <c r="E2864">
        <v>4323.0470785685102</v>
      </c>
    </row>
    <row r="2865" spans="1:5" x14ac:dyDescent="0.4">
      <c r="A2865" s="21">
        <v>42677</v>
      </c>
      <c r="B2865">
        <v>2651</v>
      </c>
      <c r="C2865" s="1">
        <v>1776.17</v>
      </c>
      <c r="D2865">
        <v>3016.6373780872191</v>
      </c>
      <c r="E2865">
        <v>4297.2188853124626</v>
      </c>
    </row>
    <row r="2866" spans="1:5" x14ac:dyDescent="0.4">
      <c r="A2866" s="21">
        <v>42678</v>
      </c>
      <c r="B2866">
        <v>3354</v>
      </c>
      <c r="C2866" s="1">
        <v>2247.1800000000003</v>
      </c>
      <c r="D2866">
        <v>2894.6843869954159</v>
      </c>
      <c r="E2866">
        <v>4309.3485976043048</v>
      </c>
    </row>
    <row r="2867" spans="1:5" x14ac:dyDescent="0.4">
      <c r="A2867" s="21">
        <v>42679</v>
      </c>
      <c r="B2867">
        <v>2951</v>
      </c>
      <c r="C2867" s="1">
        <v>1977.17</v>
      </c>
      <c r="D2867">
        <v>3049.3464126000686</v>
      </c>
      <c r="E2867">
        <v>4279.6670835358209</v>
      </c>
    </row>
    <row r="2868" spans="1:5" x14ac:dyDescent="0.4">
      <c r="A2868" s="21">
        <v>42680</v>
      </c>
      <c r="B2868">
        <v>2710</v>
      </c>
      <c r="C2868" s="1">
        <v>1815.7</v>
      </c>
      <c r="D2868">
        <v>3005.011853159875</v>
      </c>
      <c r="E2868">
        <v>4322.8064761542637</v>
      </c>
    </row>
    <row r="2869" spans="1:5" x14ac:dyDescent="0.4">
      <c r="A2869" s="21">
        <v>42681</v>
      </c>
      <c r="B2869">
        <v>3341</v>
      </c>
      <c r="C2869" s="1">
        <v>2238.4700000000003</v>
      </c>
      <c r="D2869">
        <v>2901.7612517183188</v>
      </c>
      <c r="E2869">
        <v>4296.9797170578313</v>
      </c>
    </row>
    <row r="2870" spans="1:5" x14ac:dyDescent="0.4">
      <c r="A2870" s="21">
        <v>42682</v>
      </c>
      <c r="B2870">
        <v>3392</v>
      </c>
      <c r="C2870" s="1">
        <v>2272.6400000000003</v>
      </c>
      <c r="D2870">
        <v>3048.2336428302988</v>
      </c>
      <c r="E2870">
        <v>4309.1087509148247</v>
      </c>
    </row>
    <row r="2871" spans="1:5" x14ac:dyDescent="0.4">
      <c r="A2871" s="21">
        <v>42683</v>
      </c>
      <c r="B2871">
        <v>3388</v>
      </c>
      <c r="C2871" s="1">
        <v>2269.96</v>
      </c>
      <c r="D2871">
        <v>3074.0759250886667</v>
      </c>
      <c r="E2871">
        <v>4279.4288855247842</v>
      </c>
    </row>
    <row r="2872" spans="1:5" x14ac:dyDescent="0.4">
      <c r="A2872" s="21">
        <v>42684</v>
      </c>
      <c r="B2872">
        <v>3650</v>
      </c>
      <c r="C2872" s="1">
        <v>2445.5</v>
      </c>
      <c r="D2872">
        <v>3074.7011095424687</v>
      </c>
      <c r="E2872">
        <v>4322.5658737400163</v>
      </c>
    </row>
    <row r="2873" spans="1:5" x14ac:dyDescent="0.4">
      <c r="A2873" s="21">
        <v>42685</v>
      </c>
      <c r="B2873">
        <v>3352</v>
      </c>
      <c r="C2873" s="1">
        <v>2245.84</v>
      </c>
      <c r="D2873">
        <v>3247.965653909489</v>
      </c>
      <c r="E2873">
        <v>4296.7405488032009</v>
      </c>
    </row>
    <row r="2874" spans="1:5" x14ac:dyDescent="0.4">
      <c r="A2874" s="21">
        <v>42686</v>
      </c>
      <c r="B2874">
        <v>2967</v>
      </c>
      <c r="C2874" s="1">
        <v>1987.89</v>
      </c>
      <c r="D2874">
        <v>3233.2087803497338</v>
      </c>
      <c r="E2874">
        <v>4308.8689042253445</v>
      </c>
    </row>
    <row r="2875" spans="1:5" x14ac:dyDescent="0.4">
      <c r="A2875" s="21">
        <v>42687</v>
      </c>
      <c r="B2875">
        <v>2728</v>
      </c>
      <c r="C2875" s="1">
        <v>1827.7600000000002</v>
      </c>
      <c r="D2875">
        <v>3140.2356815386765</v>
      </c>
      <c r="E2875">
        <v>4279.1906875137474</v>
      </c>
    </row>
    <row r="2876" spans="1:5" x14ac:dyDescent="0.4">
      <c r="A2876" s="21">
        <v>42688</v>
      </c>
      <c r="B2876">
        <v>3366</v>
      </c>
      <c r="C2876" s="1">
        <v>2255.2200000000003</v>
      </c>
      <c r="D2876">
        <v>3144.9226456971328</v>
      </c>
      <c r="E2876">
        <v>4322.3252713257698</v>
      </c>
    </row>
    <row r="2877" spans="1:5" x14ac:dyDescent="0.4">
      <c r="A2877" s="21">
        <v>42689</v>
      </c>
      <c r="B2877">
        <v>3406</v>
      </c>
      <c r="C2877" s="1">
        <v>2282.02</v>
      </c>
      <c r="D2877">
        <v>3146.7095957148617</v>
      </c>
      <c r="E2877">
        <v>4296.5013805485696</v>
      </c>
    </row>
    <row r="2878" spans="1:5" x14ac:dyDescent="0.4">
      <c r="A2878" s="21">
        <v>42690</v>
      </c>
      <c r="B2878">
        <v>3397</v>
      </c>
      <c r="C2878" s="1">
        <v>2275.9900000000002</v>
      </c>
      <c r="D2878">
        <v>3138.4248514847141</v>
      </c>
      <c r="E2878">
        <v>4308.6290575358644</v>
      </c>
    </row>
    <row r="2879" spans="1:5" x14ac:dyDescent="0.4">
      <c r="A2879" s="21">
        <v>42691</v>
      </c>
      <c r="B2879">
        <v>2745</v>
      </c>
      <c r="C2879" s="1">
        <v>1839.15</v>
      </c>
      <c r="D2879">
        <v>3261.7417272549778</v>
      </c>
      <c r="E2879">
        <v>4278.9524895027116</v>
      </c>
    </row>
    <row r="2880" spans="1:5" x14ac:dyDescent="0.4">
      <c r="A2880" s="21">
        <v>42692</v>
      </c>
      <c r="B2880">
        <v>3427</v>
      </c>
      <c r="C2880" s="1">
        <v>2296.09</v>
      </c>
      <c r="D2880">
        <v>3143.0660554408673</v>
      </c>
      <c r="E2880">
        <v>4322.0846689115233</v>
      </c>
    </row>
    <row r="2881" spans="1:5" x14ac:dyDescent="0.4">
      <c r="A2881" s="21">
        <v>42693</v>
      </c>
      <c r="B2881">
        <v>3650</v>
      </c>
      <c r="C2881" s="1">
        <v>2445.5</v>
      </c>
      <c r="D2881">
        <v>3138.8223706166491</v>
      </c>
      <c r="E2881">
        <v>4296.2622122939401</v>
      </c>
    </row>
    <row r="2882" spans="1:5" x14ac:dyDescent="0.4">
      <c r="A2882" s="21">
        <v>42694</v>
      </c>
      <c r="B2882">
        <v>2793</v>
      </c>
      <c r="C2882" s="1">
        <v>1871.3100000000002</v>
      </c>
      <c r="D2882">
        <v>3297.6195118765563</v>
      </c>
      <c r="E2882">
        <v>4308.3892108463842</v>
      </c>
    </row>
    <row r="2883" spans="1:5" x14ac:dyDescent="0.4">
      <c r="A2883" s="21">
        <v>42695</v>
      </c>
      <c r="B2883">
        <v>3395</v>
      </c>
      <c r="C2883" s="1">
        <v>2274.65</v>
      </c>
      <c r="D2883">
        <v>3187.7343216071786</v>
      </c>
      <c r="E2883">
        <v>4278.7142914916749</v>
      </c>
    </row>
    <row r="2884" spans="1:5" x14ac:dyDescent="0.4">
      <c r="A2884" s="21">
        <v>42696</v>
      </c>
      <c r="B2884">
        <v>3470</v>
      </c>
      <c r="C2884" s="1">
        <v>2324.9</v>
      </c>
      <c r="D2884">
        <v>3172.4744516140245</v>
      </c>
      <c r="E2884">
        <v>4321.8440664972759</v>
      </c>
    </row>
    <row r="2885" spans="1:5" x14ac:dyDescent="0.4">
      <c r="A2885" s="21">
        <v>42697</v>
      </c>
      <c r="B2885">
        <v>3418</v>
      </c>
      <c r="C2885" s="1">
        <v>2290.06</v>
      </c>
      <c r="D2885">
        <v>3287.1009887818368</v>
      </c>
      <c r="E2885">
        <v>4296.0230440393088</v>
      </c>
    </row>
    <row r="2886" spans="1:5" x14ac:dyDescent="0.4">
      <c r="A2886" s="21">
        <v>42698</v>
      </c>
      <c r="B2886">
        <v>3650</v>
      </c>
      <c r="C2886" s="1">
        <v>2445.5</v>
      </c>
      <c r="D2886">
        <v>3287.2258272784215</v>
      </c>
      <c r="E2886">
        <v>4308.1493641569041</v>
      </c>
    </row>
    <row r="2887" spans="1:5" x14ac:dyDescent="0.4">
      <c r="A2887" s="21">
        <v>42699</v>
      </c>
      <c r="B2887">
        <v>3427</v>
      </c>
      <c r="C2887" s="1">
        <v>2296.09</v>
      </c>
      <c r="D2887">
        <v>3296.7305420737121</v>
      </c>
      <c r="E2887">
        <v>4278.4760934806372</v>
      </c>
    </row>
    <row r="2888" spans="1:5" x14ac:dyDescent="0.4">
      <c r="A2888" s="21">
        <v>42700</v>
      </c>
      <c r="B2888">
        <v>3043</v>
      </c>
      <c r="C2888" s="1">
        <v>2038.8100000000002</v>
      </c>
      <c r="D2888">
        <v>3384.6838067566382</v>
      </c>
      <c r="E2888">
        <v>4321.6034640830294</v>
      </c>
    </row>
    <row r="2889" spans="1:5" x14ac:dyDescent="0.4">
      <c r="A2889" s="21">
        <v>42701</v>
      </c>
      <c r="B2889">
        <v>2843</v>
      </c>
      <c r="C2889" s="1">
        <v>1904.8100000000002</v>
      </c>
      <c r="D2889">
        <v>3309.3613525529249</v>
      </c>
      <c r="E2889">
        <v>4295.7838757846785</v>
      </c>
    </row>
    <row r="2890" spans="1:5" x14ac:dyDescent="0.4">
      <c r="A2890" s="21">
        <v>42702</v>
      </c>
      <c r="B2890">
        <v>3516</v>
      </c>
      <c r="C2890" s="1">
        <v>2355.7200000000003</v>
      </c>
      <c r="D2890">
        <v>3182.5087412902576</v>
      </c>
      <c r="E2890">
        <v>4307.9095174674239</v>
      </c>
    </row>
    <row r="2891" spans="1:5" x14ac:dyDescent="0.4">
      <c r="A2891" s="21">
        <v>42703</v>
      </c>
      <c r="B2891">
        <v>3587</v>
      </c>
      <c r="C2891" s="1">
        <v>2403.29</v>
      </c>
      <c r="D2891">
        <v>3297.760638030692</v>
      </c>
      <c r="E2891">
        <v>4278.2378954696005</v>
      </c>
    </row>
    <row r="2892" spans="1:5" x14ac:dyDescent="0.4">
      <c r="A2892" s="21">
        <v>42704</v>
      </c>
      <c r="B2892">
        <v>3618</v>
      </c>
      <c r="C2892" s="1">
        <v>2424.06</v>
      </c>
      <c r="D2892">
        <v>3324.5228850235121</v>
      </c>
      <c r="E2892">
        <v>4321.3628616687829</v>
      </c>
    </row>
    <row r="2893" spans="1:5" x14ac:dyDescent="0.4">
      <c r="A2893" s="21">
        <v>42705</v>
      </c>
      <c r="B2893">
        <v>2871</v>
      </c>
      <c r="C2893" s="1">
        <v>1923.5700000000002</v>
      </c>
      <c r="D2893">
        <v>3327.6210585406611</v>
      </c>
      <c r="E2893">
        <v>4295.5447075300472</v>
      </c>
    </row>
    <row r="2894" spans="1:5" x14ac:dyDescent="0.4">
      <c r="A2894" s="21">
        <v>42706</v>
      </c>
      <c r="B2894">
        <v>3546</v>
      </c>
      <c r="C2894" s="1">
        <v>2375.8200000000002</v>
      </c>
      <c r="D2894">
        <v>3313.3436482616275</v>
      </c>
      <c r="E2894">
        <v>4307.6696707779438</v>
      </c>
    </row>
    <row r="2895" spans="1:5" x14ac:dyDescent="0.4">
      <c r="A2895" s="21">
        <v>42707</v>
      </c>
      <c r="B2895">
        <v>3184</v>
      </c>
      <c r="C2895" s="1">
        <v>2133.2800000000002</v>
      </c>
      <c r="D2895">
        <v>3330.8429295955816</v>
      </c>
      <c r="E2895">
        <v>4277.9996974585638</v>
      </c>
    </row>
    <row r="2896" spans="1:5" x14ac:dyDescent="0.4">
      <c r="A2896" s="21">
        <v>42708</v>
      </c>
      <c r="B2896">
        <v>3650</v>
      </c>
      <c r="C2896" s="1">
        <v>2445.5</v>
      </c>
      <c r="D2896">
        <v>3255.9945144717317</v>
      </c>
      <c r="E2896">
        <v>4321.1222592545355</v>
      </c>
    </row>
    <row r="2897" spans="1:5" x14ac:dyDescent="0.4">
      <c r="A2897" s="21">
        <v>42709</v>
      </c>
      <c r="B2897">
        <v>3337</v>
      </c>
      <c r="C2897" s="1">
        <v>2235.79</v>
      </c>
      <c r="D2897">
        <v>3388.7755168639542</v>
      </c>
      <c r="E2897">
        <v>4295.3055392754168</v>
      </c>
    </row>
    <row r="2898" spans="1:5" x14ac:dyDescent="0.4">
      <c r="A2898" s="21">
        <v>42710</v>
      </c>
      <c r="B2898">
        <v>3072</v>
      </c>
      <c r="C2898" s="1">
        <v>2058.2400000000002</v>
      </c>
      <c r="D2898">
        <v>3356.2448583429491</v>
      </c>
      <c r="E2898">
        <v>4307.4298240884636</v>
      </c>
    </row>
    <row r="2899" spans="1:5" x14ac:dyDescent="0.4">
      <c r="A2899" s="21">
        <v>42711</v>
      </c>
      <c r="B2899">
        <v>3364</v>
      </c>
      <c r="C2899" s="1">
        <v>2253.88</v>
      </c>
      <c r="D2899">
        <v>3263.5587181603428</v>
      </c>
      <c r="E2899">
        <v>4277.7614994475271</v>
      </c>
    </row>
    <row r="2900" spans="1:5" x14ac:dyDescent="0.4">
      <c r="A2900" s="21">
        <v>42712</v>
      </c>
      <c r="B2900">
        <v>3430</v>
      </c>
      <c r="C2900" s="1">
        <v>2298.1000000000004</v>
      </c>
      <c r="D2900">
        <v>3343.3672620934949</v>
      </c>
      <c r="E2900">
        <v>4320.881656840289</v>
      </c>
    </row>
    <row r="2901" spans="1:5" x14ac:dyDescent="0.4">
      <c r="A2901" s="21">
        <v>42713</v>
      </c>
      <c r="B2901">
        <v>3353</v>
      </c>
      <c r="C2901" s="1">
        <v>2246.5100000000002</v>
      </c>
      <c r="D2901">
        <v>3331.542772243442</v>
      </c>
      <c r="E2901">
        <v>4295.0663710207855</v>
      </c>
    </row>
    <row r="2902" spans="1:5" x14ac:dyDescent="0.4">
      <c r="A2902" s="21">
        <v>42714</v>
      </c>
      <c r="B2902">
        <v>3189</v>
      </c>
      <c r="C2902" s="1">
        <v>2136.63</v>
      </c>
      <c r="D2902">
        <v>3292.041679886097</v>
      </c>
      <c r="E2902">
        <v>4307.1899773989835</v>
      </c>
    </row>
    <row r="2903" spans="1:5" x14ac:dyDescent="0.4">
      <c r="A2903" s="21">
        <v>42715</v>
      </c>
      <c r="B2903">
        <v>3031</v>
      </c>
      <c r="C2903" s="1">
        <v>2030.7700000000002</v>
      </c>
      <c r="D2903">
        <v>3338.2883425234131</v>
      </c>
      <c r="E2903">
        <v>4277.5233014364903</v>
      </c>
    </row>
    <row r="2904" spans="1:5" x14ac:dyDescent="0.4">
      <c r="A2904" s="21">
        <v>42716</v>
      </c>
      <c r="B2904">
        <v>3650</v>
      </c>
      <c r="C2904" s="1">
        <v>2445.5</v>
      </c>
      <c r="D2904">
        <v>3261.7420458302981</v>
      </c>
      <c r="E2904">
        <v>4320.6410544260416</v>
      </c>
    </row>
    <row r="2905" spans="1:5" x14ac:dyDescent="0.4">
      <c r="A2905" s="21">
        <v>42717</v>
      </c>
      <c r="B2905">
        <v>3647</v>
      </c>
      <c r="C2905" s="1">
        <v>2443.4900000000002</v>
      </c>
      <c r="D2905">
        <v>3281.3273807373935</v>
      </c>
      <c r="E2905">
        <v>4294.8272027661551</v>
      </c>
    </row>
    <row r="2906" spans="1:5" x14ac:dyDescent="0.4">
      <c r="A2906" s="21">
        <v>42718</v>
      </c>
      <c r="B2906">
        <v>3081</v>
      </c>
      <c r="C2906" s="1">
        <v>2064.27</v>
      </c>
      <c r="D2906">
        <v>3403.9664139619276</v>
      </c>
      <c r="E2906">
        <v>4306.9501307095043</v>
      </c>
    </row>
    <row r="2907" spans="1:5" x14ac:dyDescent="0.4">
      <c r="A2907" s="21">
        <v>42719</v>
      </c>
      <c r="B2907">
        <v>2675</v>
      </c>
      <c r="C2907" s="1">
        <v>1792.25</v>
      </c>
      <c r="D2907">
        <v>3330.7220118105447</v>
      </c>
      <c r="E2907">
        <v>4277.2851034254536</v>
      </c>
    </row>
    <row r="2908" spans="1:5" x14ac:dyDescent="0.4">
      <c r="A2908" s="21">
        <v>42720</v>
      </c>
      <c r="B2908">
        <v>3624</v>
      </c>
      <c r="C2908" s="1">
        <v>2428.08</v>
      </c>
      <c r="D2908">
        <v>3180.1858392088343</v>
      </c>
      <c r="E2908">
        <v>4320.4004520117951</v>
      </c>
    </row>
    <row r="2909" spans="1:5" x14ac:dyDescent="0.4">
      <c r="A2909" s="21">
        <v>42721</v>
      </c>
      <c r="B2909">
        <v>2736</v>
      </c>
      <c r="C2909" s="1">
        <v>1833.1200000000001</v>
      </c>
      <c r="D2909">
        <v>3307.704460598869</v>
      </c>
      <c r="E2909">
        <v>4294.5880345115238</v>
      </c>
    </row>
    <row r="2910" spans="1:5" x14ac:dyDescent="0.4">
      <c r="A2910" s="21">
        <v>42722</v>
      </c>
      <c r="B2910">
        <v>2828</v>
      </c>
      <c r="C2910" s="1">
        <v>1894.7600000000002</v>
      </c>
      <c r="D2910">
        <v>3191.1623300560227</v>
      </c>
      <c r="E2910">
        <v>4306.7102840200241</v>
      </c>
    </row>
    <row r="2911" spans="1:5" x14ac:dyDescent="0.4">
      <c r="A2911" s="21">
        <v>42723</v>
      </c>
      <c r="B2911">
        <v>3703</v>
      </c>
      <c r="C2911" s="1">
        <v>2481.0100000000002</v>
      </c>
      <c r="D2911">
        <v>3098.7857056099729</v>
      </c>
      <c r="E2911">
        <v>4277.046905414416</v>
      </c>
    </row>
    <row r="2912" spans="1:5" x14ac:dyDescent="0.4">
      <c r="A2912" s="21">
        <v>42724</v>
      </c>
      <c r="B2912">
        <v>7526</v>
      </c>
      <c r="C2912" s="1">
        <v>5042.42</v>
      </c>
      <c r="D2912">
        <v>3242.4901089725613</v>
      </c>
      <c r="E2912">
        <v>4320.1598495975486</v>
      </c>
    </row>
    <row r="2913" spans="1:5" x14ac:dyDescent="0.4">
      <c r="A2913" s="21">
        <v>42725</v>
      </c>
      <c r="B2913">
        <v>5371</v>
      </c>
      <c r="C2913" s="1">
        <v>3598.57</v>
      </c>
      <c r="D2913">
        <v>3920.2844108144163</v>
      </c>
      <c r="E2913">
        <v>4294.3488662568934</v>
      </c>
    </row>
    <row r="2914" spans="1:5" x14ac:dyDescent="0.4">
      <c r="A2914" s="21">
        <v>42726</v>
      </c>
      <c r="B2914">
        <v>3687</v>
      </c>
      <c r="C2914" s="1">
        <v>2470.29</v>
      </c>
      <c r="D2914">
        <v>4128.4670165699035</v>
      </c>
      <c r="E2914">
        <v>4306.470437330544</v>
      </c>
    </row>
    <row r="2915" spans="1:5" x14ac:dyDescent="0.4">
      <c r="A2915" s="21">
        <v>42727</v>
      </c>
      <c r="B2915">
        <v>2939</v>
      </c>
      <c r="C2915" s="1">
        <v>1969.13</v>
      </c>
      <c r="D2915">
        <v>4148.0429326021667</v>
      </c>
      <c r="E2915">
        <v>4276.8087074033792</v>
      </c>
    </row>
    <row r="2916" spans="1:5" x14ac:dyDescent="0.4">
      <c r="A2916" s="21">
        <v>42728</v>
      </c>
      <c r="B2916">
        <v>2710</v>
      </c>
      <c r="C2916" s="1">
        <v>1815.7</v>
      </c>
      <c r="D2916">
        <v>3900.9663174468892</v>
      </c>
      <c r="E2916">
        <v>4319.9192471833012</v>
      </c>
    </row>
    <row r="2917" spans="1:5" x14ac:dyDescent="0.4">
      <c r="A2917" s="21">
        <v>42729</v>
      </c>
      <c r="B2917">
        <v>3430</v>
      </c>
      <c r="C2917" s="1">
        <v>2298.1000000000004</v>
      </c>
      <c r="D2917">
        <v>3663.8475259481779</v>
      </c>
      <c r="E2917">
        <v>4294.1096980022621</v>
      </c>
    </row>
    <row r="2918" spans="1:5" x14ac:dyDescent="0.4">
      <c r="A2918" s="21">
        <v>42730</v>
      </c>
      <c r="B2918">
        <v>3650</v>
      </c>
      <c r="C2918" s="1">
        <v>2445.5</v>
      </c>
      <c r="D2918">
        <v>3700.1823261320565</v>
      </c>
      <c r="E2918">
        <v>4306.2305906410638</v>
      </c>
    </row>
    <row r="2919" spans="1:5" x14ac:dyDescent="0.4">
      <c r="A2919" s="21">
        <v>42731</v>
      </c>
      <c r="B2919">
        <v>6782</v>
      </c>
      <c r="C2919" s="1">
        <v>4543.9400000000005</v>
      </c>
      <c r="D2919">
        <v>3644.9956254571207</v>
      </c>
      <c r="E2919">
        <v>4276.5705093923425</v>
      </c>
    </row>
    <row r="2920" spans="1:5" x14ac:dyDescent="0.4">
      <c r="A2920" s="21">
        <v>42732</v>
      </c>
      <c r="B2920">
        <v>3650</v>
      </c>
      <c r="C2920" s="1">
        <v>2445.5</v>
      </c>
      <c r="D2920">
        <v>4122.078671260183</v>
      </c>
      <c r="E2920">
        <v>4319.6786447690547</v>
      </c>
    </row>
    <row r="2921" spans="1:5" x14ac:dyDescent="0.4">
      <c r="A2921" s="21">
        <v>42733</v>
      </c>
      <c r="B2921">
        <v>5371</v>
      </c>
      <c r="C2921" s="1">
        <v>3598.57</v>
      </c>
      <c r="D2921">
        <v>4131.0414141459869</v>
      </c>
      <c r="E2921">
        <v>4293.8705297476317</v>
      </c>
    </row>
    <row r="2922" spans="1:5" x14ac:dyDescent="0.4">
      <c r="A2922" s="21">
        <v>42734</v>
      </c>
      <c r="B2922">
        <v>6613</v>
      </c>
      <c r="C2922" s="1">
        <v>4430.71</v>
      </c>
      <c r="D2922">
        <v>4309.6360328339888</v>
      </c>
      <c r="E2922">
        <v>4305.9907439515837</v>
      </c>
    </row>
    <row r="2923" spans="1:5" x14ac:dyDescent="0.4">
      <c r="A2923" s="21">
        <v>42735</v>
      </c>
      <c r="B2923">
        <v>5973</v>
      </c>
      <c r="C2923" s="1">
        <v>4001.9100000000003</v>
      </c>
      <c r="D2923">
        <v>4611.2982885090414</v>
      </c>
      <c r="E2923">
        <v>4276.3323113813058</v>
      </c>
    </row>
    <row r="2924" spans="1:5" x14ac:dyDescent="0.4">
      <c r="A2924" s="21">
        <v>42736</v>
      </c>
      <c r="B2924">
        <v>4469</v>
      </c>
      <c r="C2924" s="1">
        <v>2994.23</v>
      </c>
      <c r="D2924">
        <v>4956.9047099389245</v>
      </c>
      <c r="E2924">
        <v>4319.4380423548073</v>
      </c>
    </row>
    <row r="2925" spans="1:5" x14ac:dyDescent="0.4">
      <c r="A2925" s="21">
        <v>42737</v>
      </c>
      <c r="B2925">
        <v>5440</v>
      </c>
      <c r="C2925" s="1">
        <v>3644.8</v>
      </c>
      <c r="D2925">
        <v>4859.4198264285706</v>
      </c>
      <c r="E2925">
        <v>4293.6313614930004</v>
      </c>
    </row>
    <row r="2926" spans="1:5" x14ac:dyDescent="0.4">
      <c r="A2926" s="21">
        <v>42738</v>
      </c>
      <c r="B2926">
        <v>5940</v>
      </c>
      <c r="C2926" s="1">
        <v>3979.8</v>
      </c>
      <c r="D2926">
        <v>4866.1638277881148</v>
      </c>
      <c r="E2926">
        <v>4305.7508972621035</v>
      </c>
    </row>
    <row r="2927" spans="1:5" x14ac:dyDescent="0.4">
      <c r="A2927" s="21">
        <v>42739</v>
      </c>
      <c r="B2927">
        <v>6050</v>
      </c>
      <c r="C2927" s="1">
        <v>4053.5000000000005</v>
      </c>
      <c r="D2927">
        <v>5152.9480376548445</v>
      </c>
      <c r="E2927">
        <v>4276.094113370269</v>
      </c>
    </row>
    <row r="2928" spans="1:5" x14ac:dyDescent="0.4">
      <c r="A2928" s="21">
        <v>42740</v>
      </c>
      <c r="B2928">
        <v>4673</v>
      </c>
      <c r="C2928" s="1">
        <v>3130.9100000000003</v>
      </c>
      <c r="D2928">
        <v>5291.7217119454263</v>
      </c>
      <c r="E2928">
        <v>4319.1974399405617</v>
      </c>
    </row>
    <row r="2929" spans="1:5" x14ac:dyDescent="0.4">
      <c r="A2929" s="21">
        <v>42741</v>
      </c>
      <c r="B2929">
        <v>4880</v>
      </c>
      <c r="C2929" s="1">
        <v>3269.6000000000004</v>
      </c>
      <c r="D2929">
        <v>5102.5882243491305</v>
      </c>
      <c r="E2929">
        <v>4293.3921932383701</v>
      </c>
    </row>
    <row r="2930" spans="1:5" x14ac:dyDescent="0.4">
      <c r="A2930" s="21">
        <v>42742</v>
      </c>
      <c r="B2930">
        <v>3650</v>
      </c>
      <c r="C2930" s="1">
        <v>2445.5</v>
      </c>
      <c r="D2930">
        <v>5175.6123655828724</v>
      </c>
      <c r="E2930">
        <v>4305.5110505726243</v>
      </c>
    </row>
    <row r="2931" spans="1:5" x14ac:dyDescent="0.4">
      <c r="A2931" s="21">
        <v>42743</v>
      </c>
      <c r="B2931">
        <v>5124</v>
      </c>
      <c r="C2931" s="1">
        <v>3433.0800000000004</v>
      </c>
      <c r="D2931">
        <v>4904.996319008208</v>
      </c>
      <c r="E2931">
        <v>4275.8559153592314</v>
      </c>
    </row>
    <row r="2932" spans="1:5" x14ac:dyDescent="0.4">
      <c r="A2932" s="21">
        <v>42744</v>
      </c>
      <c r="B2932">
        <v>6230</v>
      </c>
      <c r="C2932" s="1">
        <v>4174.1000000000004</v>
      </c>
      <c r="D2932">
        <v>4860.0272491614578</v>
      </c>
      <c r="E2932">
        <v>4318.9568375263152</v>
      </c>
    </row>
    <row r="2933" spans="1:5" x14ac:dyDescent="0.4">
      <c r="A2933" s="21">
        <v>42745</v>
      </c>
      <c r="B2933">
        <v>6500</v>
      </c>
      <c r="C2933" s="1">
        <v>4355</v>
      </c>
      <c r="D2933">
        <v>5182.1215001491628</v>
      </c>
      <c r="E2933">
        <v>4293.1530249837388</v>
      </c>
    </row>
    <row r="2934" spans="1:5" x14ac:dyDescent="0.4">
      <c r="A2934" s="21">
        <v>42746</v>
      </c>
      <c r="B2934">
        <v>6577</v>
      </c>
      <c r="C2934" s="1">
        <v>4406.59</v>
      </c>
      <c r="D2934">
        <v>5392.9678622734446</v>
      </c>
      <c r="E2934">
        <v>4305.2712038831442</v>
      </c>
    </row>
    <row r="2935" spans="1:5" x14ac:dyDescent="0.4">
      <c r="A2935" s="21">
        <v>42747</v>
      </c>
      <c r="B2935">
        <v>5294</v>
      </c>
      <c r="C2935" s="1">
        <v>3546.98</v>
      </c>
      <c r="D2935">
        <v>5507.6264922867504</v>
      </c>
      <c r="E2935">
        <v>4275.6177173481947</v>
      </c>
    </row>
    <row r="2936" spans="1:5" x14ac:dyDescent="0.4">
      <c r="A2936" s="21">
        <v>42748</v>
      </c>
      <c r="B2936">
        <v>6598</v>
      </c>
      <c r="C2936" s="1">
        <v>4420.66</v>
      </c>
      <c r="D2936">
        <v>5577.3192019489579</v>
      </c>
      <c r="E2936">
        <v>4318.7162351120678</v>
      </c>
    </row>
    <row r="2937" spans="1:5" x14ac:dyDescent="0.4">
      <c r="A2937" s="21">
        <v>42749</v>
      </c>
      <c r="B2937">
        <v>5856</v>
      </c>
      <c r="C2937" s="1">
        <v>3923.5200000000004</v>
      </c>
      <c r="D2937">
        <v>5738.1469498826209</v>
      </c>
      <c r="E2937">
        <v>4292.9138567291084</v>
      </c>
    </row>
    <row r="2938" spans="1:5" x14ac:dyDescent="0.4">
      <c r="A2938" s="21">
        <v>42750</v>
      </c>
      <c r="B2938">
        <v>5494</v>
      </c>
      <c r="C2938" s="1">
        <v>3680.98</v>
      </c>
      <c r="D2938">
        <v>5663.5163374727408</v>
      </c>
      <c r="E2938">
        <v>4305.031357193664</v>
      </c>
    </row>
    <row r="2939" spans="1:5" x14ac:dyDescent="0.4">
      <c r="A2939" s="21">
        <v>42751</v>
      </c>
      <c r="B2939">
        <v>6615</v>
      </c>
      <c r="C2939" s="1">
        <v>4432.05</v>
      </c>
      <c r="D2939">
        <v>5754.7984459249865</v>
      </c>
      <c r="E2939">
        <v>4275.3795193371579</v>
      </c>
    </row>
    <row r="2940" spans="1:5" x14ac:dyDescent="0.4">
      <c r="A2940" s="21">
        <v>42752</v>
      </c>
      <c r="B2940">
        <v>6605</v>
      </c>
      <c r="C2940" s="1">
        <v>4425.3500000000004</v>
      </c>
      <c r="D2940">
        <v>5881.2600991296649</v>
      </c>
      <c r="E2940">
        <v>4318.4756326978213</v>
      </c>
    </row>
    <row r="2941" spans="1:5" x14ac:dyDescent="0.4">
      <c r="A2941" s="21">
        <v>42753</v>
      </c>
      <c r="B2941">
        <v>6589</v>
      </c>
      <c r="C2941" s="1">
        <v>4414.63</v>
      </c>
      <c r="D2941">
        <v>5899.6622160466113</v>
      </c>
      <c r="E2941">
        <v>4292.6746884744771</v>
      </c>
    </row>
    <row r="2942" spans="1:5" x14ac:dyDescent="0.4">
      <c r="A2942" s="21">
        <v>42754</v>
      </c>
      <c r="B2942">
        <v>5228</v>
      </c>
      <c r="C2942" s="1">
        <v>3502.76</v>
      </c>
      <c r="D2942">
        <v>6149.7250424808353</v>
      </c>
      <c r="E2942">
        <v>4304.7915105041839</v>
      </c>
    </row>
    <row r="2943" spans="1:5" x14ac:dyDescent="0.4">
      <c r="A2943" s="21">
        <v>42755</v>
      </c>
      <c r="B2943">
        <v>6359</v>
      </c>
      <c r="C2943" s="1">
        <v>4260.5300000000007</v>
      </c>
      <c r="D2943">
        <v>5982.9146543816869</v>
      </c>
      <c r="E2943">
        <v>4275.1413213261212</v>
      </c>
    </row>
    <row r="2944" spans="1:5" x14ac:dyDescent="0.4">
      <c r="A2944" s="21">
        <v>42756</v>
      </c>
      <c r="B2944">
        <v>3650</v>
      </c>
      <c r="C2944" s="1">
        <v>2445.5</v>
      </c>
      <c r="D2944">
        <v>5943.357934409828</v>
      </c>
      <c r="E2944">
        <v>4318.2350302835739</v>
      </c>
    </row>
    <row r="2945" spans="1:5" x14ac:dyDescent="0.4">
      <c r="A2945" s="21">
        <v>42757</v>
      </c>
      <c r="B2945">
        <v>5227</v>
      </c>
      <c r="C2945" s="1">
        <v>3502.09</v>
      </c>
      <c r="D2945">
        <v>5680.5741219461552</v>
      </c>
      <c r="E2945">
        <v>4292.4355202198467</v>
      </c>
    </row>
    <row r="2946" spans="1:5" x14ac:dyDescent="0.4">
      <c r="A2946" s="21">
        <v>42758</v>
      </c>
      <c r="B2946">
        <v>4621</v>
      </c>
      <c r="C2946" s="1">
        <v>3096.07</v>
      </c>
      <c r="D2946">
        <v>5601.4424621922826</v>
      </c>
      <c r="E2946">
        <v>4304.5516638147037</v>
      </c>
    </row>
    <row r="2947" spans="1:5" x14ac:dyDescent="0.4">
      <c r="A2947" s="21">
        <v>42759</v>
      </c>
      <c r="B2947">
        <v>4121</v>
      </c>
      <c r="C2947" s="1">
        <v>2761.07</v>
      </c>
      <c r="D2947">
        <v>5326.48926822459</v>
      </c>
      <c r="E2947">
        <v>4274.9031233150845</v>
      </c>
    </row>
    <row r="2948" spans="1:5" x14ac:dyDescent="0.4">
      <c r="A2948" s="21">
        <v>42760</v>
      </c>
      <c r="B2948">
        <v>2742</v>
      </c>
      <c r="C2948" s="1">
        <v>1837.14</v>
      </c>
      <c r="D2948">
        <v>5247.5044101745743</v>
      </c>
      <c r="E2948">
        <v>4317.9944278693274</v>
      </c>
    </row>
    <row r="2949" spans="1:5" x14ac:dyDescent="0.4">
      <c r="A2949" s="21">
        <v>42761</v>
      </c>
      <c r="B2949">
        <v>3650</v>
      </c>
      <c r="C2949" s="1">
        <v>2445.5</v>
      </c>
      <c r="D2949">
        <v>4827.3709371215655</v>
      </c>
      <c r="E2949">
        <v>4292.1963519652154</v>
      </c>
    </row>
    <row r="2950" spans="1:5" x14ac:dyDescent="0.4">
      <c r="A2950" s="21">
        <v>42762</v>
      </c>
      <c r="B2950">
        <v>2745</v>
      </c>
      <c r="C2950" s="1">
        <v>1839.15</v>
      </c>
      <c r="D2950">
        <v>4533.4612750910464</v>
      </c>
      <c r="E2950">
        <v>4304.3118171252236</v>
      </c>
    </row>
    <row r="2951" spans="1:5" x14ac:dyDescent="0.4">
      <c r="A2951" s="21">
        <v>42763</v>
      </c>
      <c r="B2951">
        <v>5745</v>
      </c>
      <c r="C2951" s="1">
        <v>3849.15</v>
      </c>
      <c r="D2951">
        <v>4325.916147791675</v>
      </c>
      <c r="E2951">
        <v>4274.6649253040478</v>
      </c>
    </row>
    <row r="2952" spans="1:5" x14ac:dyDescent="0.4">
      <c r="A2952" s="21">
        <v>42764</v>
      </c>
      <c r="B2952">
        <v>5306</v>
      </c>
      <c r="C2952" s="1">
        <v>3555.0200000000004</v>
      </c>
      <c r="D2952">
        <v>4559.153647928194</v>
      </c>
      <c r="E2952">
        <v>4317.7538254550809</v>
      </c>
    </row>
    <row r="2953" spans="1:5" x14ac:dyDescent="0.4">
      <c r="A2953" s="21">
        <v>42765</v>
      </c>
      <c r="B2953">
        <v>6409</v>
      </c>
      <c r="C2953" s="1">
        <v>4294.0300000000007</v>
      </c>
      <c r="D2953">
        <v>4572.6872918592253</v>
      </c>
      <c r="E2953">
        <v>4291.957183710585</v>
      </c>
    </row>
    <row r="2954" spans="1:5" x14ac:dyDescent="0.4">
      <c r="A2954" s="21">
        <v>42766</v>
      </c>
      <c r="B2954">
        <v>6625</v>
      </c>
      <c r="C2954" s="1">
        <v>4438.75</v>
      </c>
      <c r="D2954">
        <v>5005.2704482018826</v>
      </c>
      <c r="E2954">
        <v>4304.0719704357443</v>
      </c>
    </row>
    <row r="2955" spans="1:5" x14ac:dyDescent="0.4">
      <c r="A2955" s="21">
        <v>42767</v>
      </c>
      <c r="B2955">
        <v>7036</v>
      </c>
      <c r="C2955" s="1">
        <v>4714.12</v>
      </c>
      <c r="D2955">
        <v>5266.009347964362</v>
      </c>
      <c r="E2955">
        <v>4274.4267272930101</v>
      </c>
    </row>
    <row r="2956" spans="1:5" x14ac:dyDescent="0.4">
      <c r="A2956" s="21">
        <v>42768</v>
      </c>
      <c r="B2956">
        <v>5784</v>
      </c>
      <c r="C2956" s="1">
        <v>3875.28</v>
      </c>
      <c r="D2956">
        <v>5438.973257067405</v>
      </c>
      <c r="E2956">
        <v>4317.5132230408335</v>
      </c>
    </row>
    <row r="2957" spans="1:5" x14ac:dyDescent="0.4">
      <c r="A2957" s="21">
        <v>42769</v>
      </c>
      <c r="B2957">
        <v>7296</v>
      </c>
      <c r="C2957" s="1">
        <v>4888.3200000000006</v>
      </c>
      <c r="D2957">
        <v>5641.9590366058537</v>
      </c>
      <c r="E2957">
        <v>4291.7180154559537</v>
      </c>
    </row>
    <row r="2958" spans="1:5" x14ac:dyDescent="0.4">
      <c r="A2958" s="21">
        <v>42770</v>
      </c>
      <c r="B2958">
        <v>6671</v>
      </c>
      <c r="C2958" s="1">
        <v>4469.5700000000006</v>
      </c>
      <c r="D2958">
        <v>5909.5357358424226</v>
      </c>
      <c r="E2958">
        <v>4303.8321237462642</v>
      </c>
    </row>
    <row r="2959" spans="1:5" x14ac:dyDescent="0.4">
      <c r="A2959" s="21">
        <v>42771</v>
      </c>
      <c r="B2959">
        <v>6224</v>
      </c>
      <c r="C2959" s="1">
        <v>4170.08</v>
      </c>
      <c r="D2959">
        <v>5894.7983235528045</v>
      </c>
      <c r="E2959">
        <v>4274.1885292819734</v>
      </c>
    </row>
    <row r="2960" spans="1:5" x14ac:dyDescent="0.4">
      <c r="A2960" s="21">
        <v>42772</v>
      </c>
      <c r="B2960">
        <v>3650</v>
      </c>
      <c r="C2960" s="1">
        <v>2445.5</v>
      </c>
      <c r="D2960">
        <v>6119.7452007092925</v>
      </c>
      <c r="E2960">
        <v>4317.272620626587</v>
      </c>
    </row>
    <row r="2961" spans="1:5" x14ac:dyDescent="0.4">
      <c r="A2961" s="21">
        <v>42773</v>
      </c>
      <c r="B2961">
        <v>7122</v>
      </c>
      <c r="C2961" s="1">
        <v>4771.7400000000007</v>
      </c>
      <c r="D2961">
        <v>5703.9879901422319</v>
      </c>
      <c r="E2961">
        <v>4291.4788472013233</v>
      </c>
    </row>
    <row r="2962" spans="1:5" x14ac:dyDescent="0.4">
      <c r="A2962" s="21">
        <v>42774</v>
      </c>
      <c r="B2962">
        <v>7349</v>
      </c>
      <c r="C2962" s="1">
        <v>4923.83</v>
      </c>
      <c r="D2962">
        <v>5795.2255907301178</v>
      </c>
      <c r="E2962">
        <v>4303.592277056784</v>
      </c>
    </row>
    <row r="2963" spans="1:5" x14ac:dyDescent="0.4">
      <c r="A2963" s="21">
        <v>42775</v>
      </c>
      <c r="B2963">
        <v>5918</v>
      </c>
      <c r="C2963" s="1">
        <v>3965.0600000000004</v>
      </c>
      <c r="D2963">
        <v>6197.0578425670183</v>
      </c>
      <c r="E2963">
        <v>4273.9503312709367</v>
      </c>
    </row>
    <row r="2964" spans="1:5" x14ac:dyDescent="0.4">
      <c r="A2964" s="21">
        <v>42776</v>
      </c>
      <c r="B2964">
        <v>7257</v>
      </c>
      <c r="C2964" s="1">
        <v>4862.1900000000005</v>
      </c>
      <c r="D2964">
        <v>6176.4200916621594</v>
      </c>
      <c r="E2964">
        <v>4317.0320182123396</v>
      </c>
    </row>
    <row r="2965" spans="1:5" x14ac:dyDescent="0.4">
      <c r="A2965" s="21">
        <v>42777</v>
      </c>
      <c r="B2965">
        <v>6443</v>
      </c>
      <c r="C2965" s="1">
        <v>4316.8100000000004</v>
      </c>
      <c r="D2965">
        <v>6204.1185271883123</v>
      </c>
      <c r="E2965">
        <v>4291.239678946692</v>
      </c>
    </row>
    <row r="2966" spans="1:5" x14ac:dyDescent="0.4">
      <c r="A2966" s="21">
        <v>42778</v>
      </c>
      <c r="B2966">
        <v>3650</v>
      </c>
      <c r="C2966" s="1">
        <v>2445.5</v>
      </c>
      <c r="D2966">
        <v>6378.6160699027023</v>
      </c>
      <c r="E2966">
        <v>4303.3524303673039</v>
      </c>
    </row>
    <row r="2967" spans="1:5" x14ac:dyDescent="0.4">
      <c r="A2967" s="21">
        <v>42779</v>
      </c>
      <c r="B2967">
        <v>3650</v>
      </c>
      <c r="C2967" s="1">
        <v>2445.5</v>
      </c>
      <c r="D2967">
        <v>5966.8341783463975</v>
      </c>
      <c r="E2967">
        <v>4273.7121332598999</v>
      </c>
    </row>
    <row r="2968" spans="1:5" x14ac:dyDescent="0.4">
      <c r="A2968" s="21">
        <v>42780</v>
      </c>
      <c r="B2968">
        <v>3679</v>
      </c>
      <c r="C2968" s="1">
        <v>2464.9300000000003</v>
      </c>
      <c r="D2968">
        <v>5448.5641904495051</v>
      </c>
      <c r="E2968">
        <v>4316.7914157980931</v>
      </c>
    </row>
    <row r="2969" spans="1:5" x14ac:dyDescent="0.4">
      <c r="A2969" s="21">
        <v>42781</v>
      </c>
      <c r="B2969">
        <v>7198</v>
      </c>
      <c r="C2969" s="1">
        <v>4822.66</v>
      </c>
      <c r="D2969">
        <v>5245.7070237140433</v>
      </c>
      <c r="E2969">
        <v>4291.0005106920607</v>
      </c>
    </row>
    <row r="2970" spans="1:5" x14ac:dyDescent="0.4">
      <c r="A2970" s="21">
        <v>42782</v>
      </c>
      <c r="B2970">
        <v>4213</v>
      </c>
      <c r="C2970" s="1">
        <v>2822.71</v>
      </c>
      <c r="D2970">
        <v>5599.9768168774854</v>
      </c>
      <c r="E2970">
        <v>4303.1125836778237</v>
      </c>
    </row>
    <row r="2971" spans="1:5" x14ac:dyDescent="0.4">
      <c r="A2971" s="21">
        <v>42783</v>
      </c>
      <c r="B2971">
        <v>4527</v>
      </c>
      <c r="C2971" s="1">
        <v>3033.09</v>
      </c>
      <c r="D2971">
        <v>5242.2715732089473</v>
      </c>
      <c r="E2971">
        <v>4273.4739352488632</v>
      </c>
    </row>
    <row r="2972" spans="1:5" x14ac:dyDescent="0.4">
      <c r="A2972" s="21">
        <v>42784</v>
      </c>
      <c r="B2972">
        <v>2652</v>
      </c>
      <c r="C2972" s="1">
        <v>1776.8400000000001</v>
      </c>
      <c r="D2972">
        <v>5243.3967141837702</v>
      </c>
      <c r="E2972">
        <v>4316.5508133838466</v>
      </c>
    </row>
    <row r="2973" spans="1:5" x14ac:dyDescent="0.4">
      <c r="A2973" s="21">
        <v>42785</v>
      </c>
      <c r="B2973">
        <v>2626</v>
      </c>
      <c r="C2973" s="1">
        <v>1759.42</v>
      </c>
      <c r="D2973">
        <v>4821.5757584330377</v>
      </c>
      <c r="E2973">
        <v>4290.7613424374304</v>
      </c>
    </row>
    <row r="2974" spans="1:5" x14ac:dyDescent="0.4">
      <c r="A2974" s="21">
        <v>42786</v>
      </c>
      <c r="B2974">
        <v>2865</v>
      </c>
      <c r="C2974" s="1">
        <v>1919.5500000000002</v>
      </c>
      <c r="D2974">
        <v>4356.4476571349933</v>
      </c>
      <c r="E2974">
        <v>4302.8727369883436</v>
      </c>
    </row>
    <row r="2975" spans="1:5" x14ac:dyDescent="0.4">
      <c r="A2975" s="21">
        <v>42787</v>
      </c>
      <c r="B2975">
        <v>6868</v>
      </c>
      <c r="C2975" s="1">
        <v>4601.5600000000004</v>
      </c>
      <c r="D2975">
        <v>4190.2988904429239</v>
      </c>
      <c r="E2975">
        <v>4273.2357372378256</v>
      </c>
    </row>
    <row r="2976" spans="1:5" x14ac:dyDescent="0.4">
      <c r="A2976" s="21">
        <v>42788</v>
      </c>
      <c r="B2976">
        <v>6904</v>
      </c>
      <c r="C2976" s="1">
        <v>4625.68</v>
      </c>
      <c r="D2976">
        <v>4632.8042285330293</v>
      </c>
      <c r="E2976">
        <v>4316.3102109695992</v>
      </c>
    </row>
    <row r="2977" spans="1:5" x14ac:dyDescent="0.4">
      <c r="A2977" s="21">
        <v>42789</v>
      </c>
      <c r="B2977">
        <v>5443</v>
      </c>
      <c r="C2977" s="1">
        <v>3646.8100000000004</v>
      </c>
      <c r="D2977">
        <v>4893.2085482550019</v>
      </c>
      <c r="E2977">
        <v>4290.5221741828</v>
      </c>
    </row>
    <row r="2978" spans="1:5" x14ac:dyDescent="0.4">
      <c r="A2978" s="21">
        <v>42790</v>
      </c>
      <c r="B2978">
        <v>6610</v>
      </c>
      <c r="C2978" s="1">
        <v>4428.7</v>
      </c>
      <c r="D2978">
        <v>5122.331778896807</v>
      </c>
      <c r="E2978">
        <v>4302.6328902988635</v>
      </c>
    </row>
    <row r="2979" spans="1:5" x14ac:dyDescent="0.4">
      <c r="A2979" s="21">
        <v>42791</v>
      </c>
      <c r="B2979">
        <v>5885</v>
      </c>
      <c r="C2979" s="1">
        <v>3942.9500000000003</v>
      </c>
      <c r="D2979">
        <v>5366.2785022668813</v>
      </c>
      <c r="E2979">
        <v>4272.9975392267888</v>
      </c>
    </row>
    <row r="2980" spans="1:5" x14ac:dyDescent="0.4">
      <c r="A2980" s="21">
        <v>42792</v>
      </c>
      <c r="B2980">
        <v>5344</v>
      </c>
      <c r="C2980" s="1">
        <v>3580.48</v>
      </c>
      <c r="D2980">
        <v>5314.508669880157</v>
      </c>
      <c r="E2980">
        <v>4316.0696085553527</v>
      </c>
    </row>
    <row r="2981" spans="1:5" x14ac:dyDescent="0.4">
      <c r="A2981" s="21">
        <v>42793</v>
      </c>
      <c r="B2981">
        <v>6260</v>
      </c>
      <c r="C2981" s="1">
        <v>4194.2</v>
      </c>
      <c r="D2981">
        <v>5476.5020362694668</v>
      </c>
      <c r="E2981">
        <v>4290.2830059281696</v>
      </c>
    </row>
    <row r="2982" spans="1:5" x14ac:dyDescent="0.4">
      <c r="A2982" s="21">
        <v>42794</v>
      </c>
      <c r="B2982">
        <v>6278</v>
      </c>
      <c r="C2982" s="1">
        <v>4206.26</v>
      </c>
      <c r="D2982">
        <v>5596.5891301676393</v>
      </c>
      <c r="E2982">
        <v>4302.3930436093833</v>
      </c>
    </row>
    <row r="2983" spans="1:5" x14ac:dyDescent="0.4">
      <c r="A2983" s="21">
        <v>42795</v>
      </c>
      <c r="B2983">
        <v>6331</v>
      </c>
      <c r="C2983" s="1">
        <v>4241.7700000000004</v>
      </c>
      <c r="D2983">
        <v>5561.0752624735187</v>
      </c>
      <c r="E2983">
        <v>4272.759341215753</v>
      </c>
    </row>
    <row r="2984" spans="1:5" x14ac:dyDescent="0.4">
      <c r="A2984" s="21">
        <v>42796</v>
      </c>
      <c r="B2984">
        <v>3650</v>
      </c>
      <c r="C2984" s="1">
        <v>2445.5</v>
      </c>
      <c r="D2984">
        <v>5862.8123774613068</v>
      </c>
      <c r="E2984">
        <v>4315.8290061411062</v>
      </c>
    </row>
    <row r="2985" spans="1:5" x14ac:dyDescent="0.4">
      <c r="A2985" s="21">
        <v>42797</v>
      </c>
      <c r="B2985">
        <v>6415</v>
      </c>
      <c r="C2985" s="1">
        <v>4298.05</v>
      </c>
      <c r="D2985">
        <v>5491.1382313220593</v>
      </c>
      <c r="E2985">
        <v>4290.0438376735383</v>
      </c>
    </row>
    <row r="2986" spans="1:5" x14ac:dyDescent="0.4">
      <c r="A2986" s="21">
        <v>42798</v>
      </c>
      <c r="B2986">
        <v>4199</v>
      </c>
      <c r="C2986" s="1">
        <v>2813.3300000000004</v>
      </c>
      <c r="D2986">
        <v>5497.6521666794961</v>
      </c>
      <c r="E2986">
        <v>4302.1531969199032</v>
      </c>
    </row>
    <row r="2987" spans="1:5" x14ac:dyDescent="0.4">
      <c r="A2987" s="21">
        <v>42799</v>
      </c>
      <c r="B2987">
        <v>3385</v>
      </c>
      <c r="C2987" s="1">
        <v>2267.9500000000003</v>
      </c>
      <c r="D2987">
        <v>5421.6696678631033</v>
      </c>
      <c r="E2987">
        <v>4272.5211432047163</v>
      </c>
    </row>
    <row r="2988" spans="1:5" x14ac:dyDescent="0.4">
      <c r="A2988" s="21">
        <v>42800</v>
      </c>
      <c r="B2988">
        <v>2636</v>
      </c>
      <c r="C2988" s="1">
        <v>1766.1200000000001</v>
      </c>
      <c r="D2988">
        <v>5104.1911665299849</v>
      </c>
      <c r="E2988">
        <v>4315.5884037268588</v>
      </c>
    </row>
    <row r="2989" spans="1:5" x14ac:dyDescent="0.4">
      <c r="A2989" s="21">
        <v>42801</v>
      </c>
      <c r="B2989">
        <v>2981</v>
      </c>
      <c r="C2989" s="1">
        <v>1997.2700000000002</v>
      </c>
      <c r="D2989">
        <v>4561.1810742738235</v>
      </c>
      <c r="E2989">
        <v>4289.8046694189079</v>
      </c>
    </row>
    <row r="2990" spans="1:5" x14ac:dyDescent="0.4">
      <c r="A2990" s="21">
        <v>42802</v>
      </c>
      <c r="B2990">
        <v>2762</v>
      </c>
      <c r="C2990" s="1">
        <v>1850.5400000000002</v>
      </c>
      <c r="D2990">
        <v>4405.7520410796005</v>
      </c>
      <c r="E2990">
        <v>4301.913350230423</v>
      </c>
    </row>
    <row r="2991" spans="1:5" x14ac:dyDescent="0.4">
      <c r="A2991" s="21">
        <v>42803</v>
      </c>
      <c r="B2991">
        <v>5175</v>
      </c>
      <c r="C2991" s="1">
        <v>3467.25</v>
      </c>
      <c r="D2991">
        <v>4143.1327840291588</v>
      </c>
      <c r="E2991">
        <v>4272.2829451936796</v>
      </c>
    </row>
    <row r="2992" spans="1:5" x14ac:dyDescent="0.4">
      <c r="A2992" s="21">
        <v>42804</v>
      </c>
      <c r="B2992">
        <v>6368</v>
      </c>
      <c r="C2992" s="1">
        <v>4266.5600000000004</v>
      </c>
      <c r="D2992">
        <v>4189.8379813839547</v>
      </c>
      <c r="E2992">
        <v>4315.3478013126123</v>
      </c>
    </row>
    <row r="2993" spans="1:5" x14ac:dyDescent="0.4">
      <c r="A2993" s="21">
        <v>42805</v>
      </c>
      <c r="B2993">
        <v>5657</v>
      </c>
      <c r="C2993" s="1">
        <v>3790.19</v>
      </c>
      <c r="D2993">
        <v>4655.1552738268019</v>
      </c>
      <c r="E2993">
        <v>4289.5655011642766</v>
      </c>
    </row>
    <row r="2994" spans="1:5" x14ac:dyDescent="0.4">
      <c r="A2994" s="21">
        <v>42806</v>
      </c>
      <c r="B2994">
        <v>5175</v>
      </c>
      <c r="C2994" s="1">
        <v>3467.25</v>
      </c>
      <c r="D2994">
        <v>4855.7974974739045</v>
      </c>
      <c r="E2994">
        <v>4301.6735035409429</v>
      </c>
    </row>
    <row r="2995" spans="1:5" x14ac:dyDescent="0.4">
      <c r="A2995" s="21">
        <v>42807</v>
      </c>
      <c r="B2995">
        <v>6081</v>
      </c>
      <c r="C2995" s="1">
        <v>4074.2700000000004</v>
      </c>
      <c r="D2995">
        <v>4780.3045118453938</v>
      </c>
      <c r="E2995">
        <v>4272.0447471826419</v>
      </c>
    </row>
    <row r="2996" spans="1:5" x14ac:dyDescent="0.4">
      <c r="A2996" s="21">
        <v>42808</v>
      </c>
      <c r="B2996">
        <v>6190</v>
      </c>
      <c r="C2996" s="1">
        <v>4147.3</v>
      </c>
      <c r="D2996">
        <v>5101.388299023477</v>
      </c>
      <c r="E2996">
        <v>4315.1071988983649</v>
      </c>
    </row>
    <row r="2997" spans="1:5" x14ac:dyDescent="0.4">
      <c r="A2997" s="21">
        <v>42809</v>
      </c>
      <c r="B2997">
        <v>3650</v>
      </c>
      <c r="C2997" s="1">
        <v>2445.5</v>
      </c>
      <c r="D2997">
        <v>5314.0126622963262</v>
      </c>
      <c r="E2997">
        <v>4289.3263329096462</v>
      </c>
    </row>
    <row r="2998" spans="1:5" x14ac:dyDescent="0.4">
      <c r="A2998" s="21">
        <v>42810</v>
      </c>
      <c r="B2998">
        <v>3430</v>
      </c>
      <c r="C2998" s="1">
        <v>2298.1000000000004</v>
      </c>
      <c r="D2998">
        <v>4918.9624557830721</v>
      </c>
      <c r="E2998">
        <v>4301.4336568514627</v>
      </c>
    </row>
    <row r="2999" spans="1:5" x14ac:dyDescent="0.4">
      <c r="A2999" s="21">
        <v>42811</v>
      </c>
      <c r="B2999">
        <v>6091</v>
      </c>
      <c r="C2999" s="1">
        <v>4080.9700000000003</v>
      </c>
      <c r="D2999">
        <v>4773.33070982956</v>
      </c>
      <c r="E2999">
        <v>4271.8065491716052</v>
      </c>
    </row>
    <row r="3000" spans="1:5" x14ac:dyDescent="0.4">
      <c r="A3000" s="21">
        <v>42812</v>
      </c>
      <c r="B3000">
        <v>5466</v>
      </c>
      <c r="C3000" s="1">
        <v>3662.2200000000003</v>
      </c>
      <c r="D3000">
        <v>4997.3081396694988</v>
      </c>
      <c r="E3000">
        <v>4314.8665964841184</v>
      </c>
    </row>
    <row r="3001" spans="1:5" x14ac:dyDescent="0.4">
      <c r="A3001" s="21">
        <v>42813</v>
      </c>
      <c r="B3001">
        <v>5015</v>
      </c>
      <c r="C3001" s="1">
        <v>3360.05</v>
      </c>
      <c r="D3001">
        <v>4951.3294137897146</v>
      </c>
      <c r="E3001">
        <v>4289.0871646550149</v>
      </c>
    </row>
    <row r="3002" spans="1:5" x14ac:dyDescent="0.4">
      <c r="A3002" s="21">
        <v>42814</v>
      </c>
      <c r="B3002">
        <v>5619</v>
      </c>
      <c r="C3002" s="1">
        <v>3764.73</v>
      </c>
      <c r="D3002">
        <v>5092.7153687003038</v>
      </c>
      <c r="E3002">
        <v>4301.1938101619835</v>
      </c>
    </row>
    <row r="3003" spans="1:5" x14ac:dyDescent="0.4">
      <c r="A3003" s="21">
        <v>42815</v>
      </c>
      <c r="B3003">
        <v>6400</v>
      </c>
      <c r="C3003" s="1">
        <v>4288</v>
      </c>
      <c r="D3003">
        <v>5179.930187029694</v>
      </c>
      <c r="E3003">
        <v>4271.5683511605685</v>
      </c>
    </row>
    <row r="3004" spans="1:5" x14ac:dyDescent="0.4">
      <c r="A3004" s="21">
        <v>42816</v>
      </c>
      <c r="B3004">
        <v>6556</v>
      </c>
      <c r="C3004" s="1">
        <v>4392.5200000000004</v>
      </c>
      <c r="D3004">
        <v>5246.5232334172242</v>
      </c>
      <c r="E3004">
        <v>4314.6259940698719</v>
      </c>
    </row>
    <row r="3005" spans="1:5" x14ac:dyDescent="0.4">
      <c r="A3005" s="21">
        <v>42817</v>
      </c>
      <c r="B3005">
        <v>5101</v>
      </c>
      <c r="C3005" s="1">
        <v>3417.67</v>
      </c>
      <c r="D3005">
        <v>5610.5202508354587</v>
      </c>
      <c r="E3005">
        <v>4288.8479964003845</v>
      </c>
    </row>
    <row r="3006" spans="1:5" x14ac:dyDescent="0.4">
      <c r="A3006" s="21">
        <v>42818</v>
      </c>
      <c r="B3006">
        <v>3650</v>
      </c>
      <c r="C3006" s="1">
        <v>2445.5</v>
      </c>
      <c r="D3006">
        <v>5534.9320317396678</v>
      </c>
      <c r="E3006">
        <v>4300.9539634725033</v>
      </c>
    </row>
    <row r="3007" spans="1:5" x14ac:dyDescent="0.4">
      <c r="A3007" s="21">
        <v>42819</v>
      </c>
      <c r="B3007">
        <v>5523</v>
      </c>
      <c r="C3007" s="1">
        <v>3700.4100000000003</v>
      </c>
      <c r="D3007">
        <v>5097.0805539489129</v>
      </c>
      <c r="E3007">
        <v>4271.3301531495317</v>
      </c>
    </row>
    <row r="3008" spans="1:5" x14ac:dyDescent="0.4">
      <c r="A3008" s="21">
        <v>42820</v>
      </c>
      <c r="B3008">
        <v>4739</v>
      </c>
      <c r="C3008" s="1">
        <v>3175.13</v>
      </c>
      <c r="D3008">
        <v>5292.2402780248094</v>
      </c>
      <c r="E3008">
        <v>4314.3853916556245</v>
      </c>
    </row>
    <row r="3009" spans="1:5" x14ac:dyDescent="0.4">
      <c r="A3009" s="21">
        <v>42821</v>
      </c>
      <c r="B3009">
        <v>5912</v>
      </c>
      <c r="C3009" s="1">
        <v>3961.0400000000004</v>
      </c>
      <c r="D3009">
        <v>5196.085596047923</v>
      </c>
      <c r="E3009">
        <v>4288.6088281457533</v>
      </c>
    </row>
    <row r="3010" spans="1:5" x14ac:dyDescent="0.4">
      <c r="A3010" s="21">
        <v>42822</v>
      </c>
      <c r="B3010">
        <v>6026</v>
      </c>
      <c r="C3010" s="1">
        <v>4037.42</v>
      </c>
      <c r="D3010">
        <v>5202.4955127010517</v>
      </c>
      <c r="E3010">
        <v>4300.7141167830232</v>
      </c>
    </row>
    <row r="3011" spans="1:5" x14ac:dyDescent="0.4">
      <c r="A3011" s="21">
        <v>42823</v>
      </c>
      <c r="B3011">
        <v>5884</v>
      </c>
      <c r="C3011" s="1">
        <v>3942.28</v>
      </c>
      <c r="D3011">
        <v>5458.1436954418796</v>
      </c>
      <c r="E3011">
        <v>4271.091955138495</v>
      </c>
    </row>
    <row r="3012" spans="1:5" x14ac:dyDescent="0.4">
      <c r="A3012" s="21">
        <v>42824</v>
      </c>
      <c r="B3012">
        <v>4050</v>
      </c>
      <c r="C3012" s="1">
        <v>2713.5</v>
      </c>
      <c r="D3012">
        <v>5534.3698060161514</v>
      </c>
      <c r="E3012">
        <v>4314.144789241378</v>
      </c>
    </row>
    <row r="3013" spans="1:5" x14ac:dyDescent="0.4">
      <c r="A3013" s="21">
        <v>42825</v>
      </c>
      <c r="B3013">
        <v>5647</v>
      </c>
      <c r="C3013" s="1">
        <v>3783.4900000000002</v>
      </c>
      <c r="D3013">
        <v>5181.7227037334596</v>
      </c>
      <c r="E3013">
        <v>4288.3696598911229</v>
      </c>
    </row>
    <row r="3014" spans="1:5" x14ac:dyDescent="0.4">
      <c r="A3014" s="21">
        <v>42826</v>
      </c>
      <c r="B3014">
        <v>5775</v>
      </c>
      <c r="C3014" s="1">
        <v>3869.2500000000005</v>
      </c>
      <c r="D3014">
        <v>5373.0686220676162</v>
      </c>
      <c r="E3014">
        <v>4300.4742700935431</v>
      </c>
    </row>
    <row r="3015" spans="1:5" x14ac:dyDescent="0.4">
      <c r="A3015" s="21">
        <v>42827</v>
      </c>
      <c r="B3015">
        <v>5232</v>
      </c>
      <c r="C3015" s="1">
        <v>3505.44</v>
      </c>
      <c r="D3015">
        <v>5427.9460805911112</v>
      </c>
      <c r="E3015">
        <v>4270.8537571274583</v>
      </c>
    </row>
    <row r="3016" spans="1:5" x14ac:dyDescent="0.4">
      <c r="A3016" s="21">
        <v>42828</v>
      </c>
      <c r="B3016">
        <v>6297</v>
      </c>
      <c r="C3016" s="1">
        <v>4218.9900000000007</v>
      </c>
      <c r="D3016">
        <v>5301.566035308012</v>
      </c>
      <c r="E3016">
        <v>4313.9041868271306</v>
      </c>
    </row>
    <row r="3017" spans="1:5" x14ac:dyDescent="0.4">
      <c r="A3017" s="21">
        <v>42829</v>
      </c>
      <c r="B3017">
        <v>6500</v>
      </c>
      <c r="C3017" s="1">
        <v>4355</v>
      </c>
      <c r="D3017">
        <v>5583.9292478750885</v>
      </c>
      <c r="E3017">
        <v>4288.1304916364916</v>
      </c>
    </row>
    <row r="3018" spans="1:5" x14ac:dyDescent="0.4">
      <c r="A3018" s="21">
        <v>42830</v>
      </c>
      <c r="B3018">
        <v>6489</v>
      </c>
      <c r="C3018" s="1">
        <v>4347.63</v>
      </c>
      <c r="D3018">
        <v>5717.4013959840559</v>
      </c>
      <c r="E3018">
        <v>4300.2344234040629</v>
      </c>
    </row>
    <row r="3019" spans="1:5" x14ac:dyDescent="0.4">
      <c r="A3019" s="21">
        <v>42831</v>
      </c>
      <c r="B3019">
        <v>4549</v>
      </c>
      <c r="C3019" s="1">
        <v>3047.8300000000004</v>
      </c>
      <c r="D3019">
        <v>5753.5336342050714</v>
      </c>
      <c r="E3019">
        <v>4270.6155591164206</v>
      </c>
    </row>
    <row r="3020" spans="1:5" x14ac:dyDescent="0.4">
      <c r="A3020" s="21">
        <v>42832</v>
      </c>
      <c r="B3020">
        <v>5249</v>
      </c>
      <c r="C3020" s="1">
        <v>3516.8300000000004</v>
      </c>
      <c r="D3020">
        <v>5676.63227813711</v>
      </c>
      <c r="E3020">
        <v>4313.6635844128841</v>
      </c>
    </row>
    <row r="3021" spans="1:5" x14ac:dyDescent="0.4">
      <c r="A3021" s="21">
        <v>42833</v>
      </c>
      <c r="B3021">
        <v>5504</v>
      </c>
      <c r="C3021" s="1">
        <v>3687.6800000000003</v>
      </c>
      <c r="D3021">
        <v>5588.7855155183797</v>
      </c>
      <c r="E3021">
        <v>4287.8913233818612</v>
      </c>
    </row>
    <row r="3022" spans="1:5" x14ac:dyDescent="0.4">
      <c r="A3022" s="21">
        <v>42834</v>
      </c>
      <c r="B3022">
        <v>5162</v>
      </c>
      <c r="C3022" s="1">
        <v>3458.5400000000004</v>
      </c>
      <c r="D3022">
        <v>5471.4754217872369</v>
      </c>
      <c r="E3022">
        <v>4299.9945767145828</v>
      </c>
    </row>
    <row r="3023" spans="1:5" x14ac:dyDescent="0.4">
      <c r="A3023" s="21">
        <v>42835</v>
      </c>
      <c r="B3023">
        <v>5624</v>
      </c>
      <c r="C3023" s="1">
        <v>3768.0800000000004</v>
      </c>
      <c r="D3023">
        <v>5544.8344387858988</v>
      </c>
      <c r="E3023">
        <v>4270.3773611053839</v>
      </c>
    </row>
    <row r="3024" spans="1:5" x14ac:dyDescent="0.4">
      <c r="A3024" s="21">
        <v>42836</v>
      </c>
      <c r="B3024">
        <v>6460</v>
      </c>
      <c r="C3024" s="1">
        <v>4328.2</v>
      </c>
      <c r="D3024">
        <v>5543.020003086227</v>
      </c>
      <c r="E3024">
        <v>4313.4229819986376</v>
      </c>
    </row>
    <row r="3025" spans="1:5" x14ac:dyDescent="0.4">
      <c r="A3025" s="21">
        <v>42837</v>
      </c>
      <c r="B3025">
        <v>6629</v>
      </c>
      <c r="C3025" s="1">
        <v>4441.43</v>
      </c>
      <c r="D3025">
        <v>5585.7131594642324</v>
      </c>
      <c r="E3025">
        <v>4287.6521551272299</v>
      </c>
    </row>
    <row r="3026" spans="1:5" x14ac:dyDescent="0.4">
      <c r="A3026" s="21">
        <v>42838</v>
      </c>
      <c r="B3026">
        <v>5359</v>
      </c>
      <c r="C3026" s="1">
        <v>3590.53</v>
      </c>
      <c r="D3026">
        <v>5892.6334266866843</v>
      </c>
      <c r="E3026">
        <v>4299.7547300251026</v>
      </c>
    </row>
    <row r="3027" spans="1:5" x14ac:dyDescent="0.4">
      <c r="A3027" s="21">
        <v>42839</v>
      </c>
      <c r="B3027">
        <v>6674</v>
      </c>
      <c r="C3027" s="1">
        <v>4471.58</v>
      </c>
      <c r="D3027">
        <v>5797.733838531617</v>
      </c>
      <c r="E3027">
        <v>4270.1391630943472</v>
      </c>
    </row>
    <row r="3028" spans="1:5" x14ac:dyDescent="0.4">
      <c r="A3028" s="21">
        <v>42840</v>
      </c>
      <c r="B3028">
        <v>6026</v>
      </c>
      <c r="C3028" s="1">
        <v>4037.42</v>
      </c>
      <c r="D3028">
        <v>5830.5216882741724</v>
      </c>
      <c r="E3028">
        <v>4313.1823795843902</v>
      </c>
    </row>
    <row r="3029" spans="1:5" x14ac:dyDescent="0.4">
      <c r="A3029" s="21">
        <v>42841</v>
      </c>
      <c r="B3029">
        <v>5572</v>
      </c>
      <c r="C3029" s="1">
        <v>3733.2400000000002</v>
      </c>
      <c r="D3029">
        <v>5986.8409996346963</v>
      </c>
      <c r="E3029">
        <v>4287.4129868725995</v>
      </c>
    </row>
    <row r="3030" spans="1:5" x14ac:dyDescent="0.4">
      <c r="A3030" s="21">
        <v>42842</v>
      </c>
      <c r="B3030">
        <v>6666</v>
      </c>
      <c r="C3030" s="1">
        <v>4466.22</v>
      </c>
      <c r="D3030">
        <v>5923.9141125396945</v>
      </c>
      <c r="E3030">
        <v>4299.5148833356234</v>
      </c>
    </row>
    <row r="3031" spans="1:5" x14ac:dyDescent="0.4">
      <c r="A3031" s="21">
        <v>42843</v>
      </c>
      <c r="B3031">
        <v>6849</v>
      </c>
      <c r="C3031" s="1">
        <v>4588.83</v>
      </c>
      <c r="D3031">
        <v>5926.9725390654521</v>
      </c>
      <c r="E3031">
        <v>4269.9009650833104</v>
      </c>
    </row>
    <row r="3032" spans="1:5" x14ac:dyDescent="0.4">
      <c r="A3032" s="21">
        <v>42844</v>
      </c>
      <c r="B3032">
        <v>6910</v>
      </c>
      <c r="C3032" s="1">
        <v>4629.7000000000007</v>
      </c>
      <c r="D3032">
        <v>6201.5520315906333</v>
      </c>
      <c r="E3032">
        <v>4312.9417771701446</v>
      </c>
    </row>
    <row r="3033" spans="1:5" x14ac:dyDescent="0.4">
      <c r="A3033" s="21">
        <v>42845</v>
      </c>
      <c r="B3033">
        <v>5548</v>
      </c>
      <c r="C3033" s="1">
        <v>3717.1600000000003</v>
      </c>
      <c r="D3033">
        <v>6334.3586691312048</v>
      </c>
      <c r="E3033">
        <v>4287.1738186179682</v>
      </c>
    </row>
    <row r="3034" spans="1:5" x14ac:dyDescent="0.4">
      <c r="A3034" s="21">
        <v>42846</v>
      </c>
      <c r="B3034">
        <v>6804</v>
      </c>
      <c r="C3034" s="1">
        <v>4558.68</v>
      </c>
      <c r="D3034">
        <v>6085.7520188329454</v>
      </c>
      <c r="E3034">
        <v>4299.2750366461432</v>
      </c>
    </row>
    <row r="3035" spans="1:5" x14ac:dyDescent="0.4">
      <c r="A3035" s="21">
        <v>42847</v>
      </c>
      <c r="B3035">
        <v>5985</v>
      </c>
      <c r="C3035" s="1">
        <v>4009.9500000000003</v>
      </c>
      <c r="D3035">
        <v>6327.48091078378</v>
      </c>
      <c r="E3035">
        <v>4269.6627670722737</v>
      </c>
    </row>
    <row r="3036" spans="1:5" x14ac:dyDescent="0.4">
      <c r="A3036" s="21">
        <v>42848</v>
      </c>
      <c r="B3036">
        <v>5424</v>
      </c>
      <c r="C3036" s="1">
        <v>3634.0800000000004</v>
      </c>
      <c r="D3036">
        <v>6274.7240490733111</v>
      </c>
      <c r="E3036">
        <v>4312.7011747558972</v>
      </c>
    </row>
    <row r="3037" spans="1:5" x14ac:dyDescent="0.4">
      <c r="A3037" s="21">
        <v>42849</v>
      </c>
      <c r="B3037">
        <v>6405</v>
      </c>
      <c r="C3037" s="1">
        <v>4291.3500000000004</v>
      </c>
      <c r="D3037">
        <v>6029.6624883575114</v>
      </c>
      <c r="E3037">
        <v>4286.9346503633378</v>
      </c>
    </row>
    <row r="3038" spans="1:5" x14ac:dyDescent="0.4">
      <c r="A3038" s="21">
        <v>42850</v>
      </c>
      <c r="B3038">
        <v>3650</v>
      </c>
      <c r="C3038" s="1">
        <v>2445.5</v>
      </c>
      <c r="D3038">
        <v>6203.4434611316256</v>
      </c>
      <c r="E3038">
        <v>4299.0351899566631</v>
      </c>
    </row>
    <row r="3039" spans="1:5" x14ac:dyDescent="0.4">
      <c r="A3039" s="21">
        <v>42851</v>
      </c>
      <c r="B3039">
        <v>3430</v>
      </c>
      <c r="C3039" s="1">
        <v>2298.1000000000004</v>
      </c>
      <c r="D3039">
        <v>5783.213137578342</v>
      </c>
      <c r="E3039">
        <v>4269.4245690612361</v>
      </c>
    </row>
    <row r="3040" spans="1:5" x14ac:dyDescent="0.4">
      <c r="A3040" s="21">
        <v>42852</v>
      </c>
      <c r="B3040">
        <v>4963</v>
      </c>
      <c r="C3040" s="1">
        <v>3325.21</v>
      </c>
      <c r="D3040">
        <v>5312.9068077941993</v>
      </c>
      <c r="E3040">
        <v>4312.4605723416507</v>
      </c>
    </row>
    <row r="3041" spans="1:5" x14ac:dyDescent="0.4">
      <c r="A3041" s="21">
        <v>42853</v>
      </c>
      <c r="B3041">
        <v>3430</v>
      </c>
      <c r="C3041" s="1">
        <v>2298.1000000000004</v>
      </c>
      <c r="D3041">
        <v>5327.3378100875489</v>
      </c>
      <c r="E3041">
        <v>4286.6954821087065</v>
      </c>
    </row>
    <row r="3042" spans="1:5" x14ac:dyDescent="0.4">
      <c r="A3042" s="21">
        <v>42854</v>
      </c>
      <c r="B3042">
        <v>5527</v>
      </c>
      <c r="C3042" s="1">
        <v>3703.09</v>
      </c>
      <c r="D3042">
        <v>5013.6880176718605</v>
      </c>
      <c r="E3042">
        <v>4298.7953432671829</v>
      </c>
    </row>
    <row r="3043" spans="1:5" x14ac:dyDescent="0.4">
      <c r="A3043" s="21">
        <v>42855</v>
      </c>
      <c r="B3043">
        <v>4009</v>
      </c>
      <c r="C3043" s="1">
        <v>2686.03</v>
      </c>
      <c r="D3043">
        <v>5033.3828634887705</v>
      </c>
      <c r="E3043">
        <v>4269.1863710501993</v>
      </c>
    </row>
    <row r="3044" spans="1:5" x14ac:dyDescent="0.4">
      <c r="A3044" s="21">
        <v>42856</v>
      </c>
      <c r="B3044">
        <v>3875</v>
      </c>
      <c r="C3044" s="1">
        <v>2596.25</v>
      </c>
      <c r="D3044">
        <v>4917.7018038359574</v>
      </c>
      <c r="E3044">
        <v>4312.2199699274042</v>
      </c>
    </row>
    <row r="3045" spans="1:5" x14ac:dyDescent="0.4">
      <c r="A3045" s="21">
        <v>42857</v>
      </c>
      <c r="B3045">
        <v>3430</v>
      </c>
      <c r="C3045" s="1">
        <v>2298.1000000000004</v>
      </c>
      <c r="D3045">
        <v>4763.7055784065496</v>
      </c>
      <c r="E3045">
        <v>4286.4563138540761</v>
      </c>
    </row>
    <row r="3046" spans="1:5" x14ac:dyDescent="0.4">
      <c r="A3046" s="21">
        <v>42858</v>
      </c>
      <c r="B3046">
        <v>2863</v>
      </c>
      <c r="C3046" s="1">
        <v>1918.21</v>
      </c>
      <c r="D3046">
        <v>4474.4582792755409</v>
      </c>
      <c r="E3046">
        <v>4298.5554965777028</v>
      </c>
    </row>
    <row r="3047" spans="1:5" x14ac:dyDescent="0.4">
      <c r="A3047" s="21">
        <v>42859</v>
      </c>
      <c r="B3047">
        <v>2628</v>
      </c>
      <c r="C3047" s="1">
        <v>1760.7600000000002</v>
      </c>
      <c r="D3047">
        <v>4253.8742086106831</v>
      </c>
      <c r="E3047">
        <v>4268.9481730391626</v>
      </c>
    </row>
    <row r="3048" spans="1:5" x14ac:dyDescent="0.4">
      <c r="A3048" s="21">
        <v>42860</v>
      </c>
      <c r="B3048">
        <v>6558</v>
      </c>
      <c r="C3048" s="1">
        <v>4393.8600000000006</v>
      </c>
      <c r="D3048">
        <v>3997.4138506387444</v>
      </c>
      <c r="E3048">
        <v>4311.9793675131568</v>
      </c>
    </row>
    <row r="3049" spans="1:5" x14ac:dyDescent="0.4">
      <c r="A3049" s="21">
        <v>42861</v>
      </c>
      <c r="B3049">
        <v>4296</v>
      </c>
      <c r="C3049" s="1">
        <v>2878.32</v>
      </c>
      <c r="D3049">
        <v>4344.241058395869</v>
      </c>
      <c r="E3049">
        <v>4286.2171455994448</v>
      </c>
    </row>
    <row r="3050" spans="1:5" x14ac:dyDescent="0.4">
      <c r="A3050" s="21">
        <v>42862</v>
      </c>
      <c r="B3050">
        <v>3430</v>
      </c>
      <c r="C3050" s="1">
        <v>2298.1000000000004</v>
      </c>
      <c r="D3050">
        <v>4380.3437472131054</v>
      </c>
      <c r="E3050">
        <v>4298.3156498882236</v>
      </c>
    </row>
    <row r="3051" spans="1:5" x14ac:dyDescent="0.4">
      <c r="A3051" s="21">
        <v>42863</v>
      </c>
      <c r="B3051">
        <v>5827</v>
      </c>
      <c r="C3051" s="1">
        <v>3904.09</v>
      </c>
      <c r="D3051">
        <v>4272.7377952784482</v>
      </c>
      <c r="E3051">
        <v>4268.7099750281259</v>
      </c>
    </row>
    <row r="3052" spans="1:5" x14ac:dyDescent="0.4">
      <c r="A3052" s="21">
        <v>42864</v>
      </c>
      <c r="B3052">
        <v>3430</v>
      </c>
      <c r="C3052" s="1">
        <v>2298.1000000000004</v>
      </c>
      <c r="D3052">
        <v>4430.0991465921907</v>
      </c>
      <c r="E3052">
        <v>4311.7387650989103</v>
      </c>
    </row>
    <row r="3053" spans="1:5" x14ac:dyDescent="0.4">
      <c r="A3053" s="21">
        <v>42865</v>
      </c>
      <c r="B3053">
        <v>5975</v>
      </c>
      <c r="C3053" s="1">
        <v>4003.2500000000005</v>
      </c>
      <c r="D3053">
        <v>4301.3239132635445</v>
      </c>
      <c r="E3053">
        <v>4285.9779773448145</v>
      </c>
    </row>
    <row r="3054" spans="1:5" x14ac:dyDescent="0.4">
      <c r="A3054" s="21">
        <v>42866</v>
      </c>
      <c r="B3054">
        <v>3857</v>
      </c>
      <c r="C3054" s="1">
        <v>2584.19</v>
      </c>
      <c r="D3054">
        <v>4651.5517289941436</v>
      </c>
      <c r="E3054">
        <v>4298.0758031987434</v>
      </c>
    </row>
    <row r="3055" spans="1:5" x14ac:dyDescent="0.4">
      <c r="A3055" s="21">
        <v>42867</v>
      </c>
      <c r="B3055">
        <v>4219</v>
      </c>
      <c r="C3055" s="1">
        <v>2826.73</v>
      </c>
      <c r="D3055">
        <v>4401.8878614209925</v>
      </c>
      <c r="E3055">
        <v>4268.4717770170892</v>
      </c>
    </row>
    <row r="3056" spans="1:5" x14ac:dyDescent="0.4">
      <c r="A3056" s="21">
        <v>42868</v>
      </c>
      <c r="B3056">
        <v>3430</v>
      </c>
      <c r="C3056" s="1">
        <v>2298.1000000000004</v>
      </c>
      <c r="D3056">
        <v>4431.4446902262234</v>
      </c>
      <c r="E3056">
        <v>4311.4981626846638</v>
      </c>
    </row>
    <row r="3057" spans="1:5" x14ac:dyDescent="0.4">
      <c r="A3057" s="21">
        <v>42869</v>
      </c>
      <c r="B3057">
        <v>3430</v>
      </c>
      <c r="C3057" s="1">
        <v>2298.1000000000004</v>
      </c>
      <c r="D3057">
        <v>4317.0745473077295</v>
      </c>
      <c r="E3057">
        <v>4285.7388090901832</v>
      </c>
    </row>
    <row r="3058" spans="1:5" x14ac:dyDescent="0.4">
      <c r="A3058" s="21">
        <v>42870</v>
      </c>
      <c r="B3058">
        <v>3212</v>
      </c>
      <c r="C3058" s="1">
        <v>2152.04</v>
      </c>
      <c r="D3058">
        <v>4065.5149124955569</v>
      </c>
      <c r="E3058">
        <v>4297.8359565092633</v>
      </c>
    </row>
    <row r="3059" spans="1:5" x14ac:dyDescent="0.4">
      <c r="A3059" s="21">
        <v>42871</v>
      </c>
      <c r="B3059">
        <v>6470</v>
      </c>
      <c r="C3059" s="1">
        <v>4334.9000000000005</v>
      </c>
      <c r="D3059">
        <v>3971.3475595790028</v>
      </c>
      <c r="E3059">
        <v>4268.2335790060524</v>
      </c>
    </row>
    <row r="3060" spans="1:5" x14ac:dyDescent="0.4">
      <c r="A3060" s="21">
        <v>42872</v>
      </c>
      <c r="B3060">
        <v>3430</v>
      </c>
      <c r="C3060" s="1">
        <v>2298.1000000000004</v>
      </c>
      <c r="D3060">
        <v>4432.6710406317916</v>
      </c>
      <c r="E3060">
        <v>4311.2575602704164</v>
      </c>
    </row>
    <row r="3061" spans="1:5" x14ac:dyDescent="0.4">
      <c r="A3061" s="21">
        <v>42873</v>
      </c>
      <c r="B3061">
        <v>3856</v>
      </c>
      <c r="C3061" s="1">
        <v>2583.52</v>
      </c>
      <c r="D3061">
        <v>4159.8065869972352</v>
      </c>
      <c r="E3061">
        <v>4285.4996408355528</v>
      </c>
    </row>
    <row r="3062" spans="1:5" x14ac:dyDescent="0.4">
      <c r="A3062" s="21">
        <v>42874</v>
      </c>
      <c r="B3062">
        <v>3430</v>
      </c>
      <c r="C3062" s="1">
        <v>2298.1000000000004</v>
      </c>
      <c r="D3062">
        <v>4187.2299162561676</v>
      </c>
      <c r="E3062">
        <v>4297.5961098197831</v>
      </c>
    </row>
    <row r="3063" spans="1:5" x14ac:dyDescent="0.4">
      <c r="A3063" s="21">
        <v>42875</v>
      </c>
      <c r="B3063">
        <v>5310</v>
      </c>
      <c r="C3063" s="1">
        <v>3557.7000000000003</v>
      </c>
      <c r="D3063">
        <v>4081.7390049102214</v>
      </c>
      <c r="E3063">
        <v>4267.9953809950148</v>
      </c>
    </row>
    <row r="3064" spans="1:5" x14ac:dyDescent="0.4">
      <c r="A3064" s="21">
        <v>42876</v>
      </c>
      <c r="B3064">
        <v>3430</v>
      </c>
      <c r="C3064" s="1">
        <v>2298.1000000000004</v>
      </c>
      <c r="D3064">
        <v>4179.8561670315385</v>
      </c>
      <c r="E3064">
        <v>4311.0169578561699</v>
      </c>
    </row>
    <row r="3065" spans="1:5" x14ac:dyDescent="0.4">
      <c r="A3065" s="21">
        <v>42877</v>
      </c>
      <c r="B3065">
        <v>5804</v>
      </c>
      <c r="C3065" s="1">
        <v>3888.6800000000003</v>
      </c>
      <c r="D3065">
        <v>4129.0160107314696</v>
      </c>
      <c r="E3065">
        <v>4285.2604725809215</v>
      </c>
    </row>
    <row r="3066" spans="1:5" x14ac:dyDescent="0.4">
      <c r="A3066" s="21">
        <v>42878</v>
      </c>
      <c r="B3066">
        <v>4809</v>
      </c>
      <c r="C3066" s="1">
        <v>3222.03</v>
      </c>
      <c r="D3066">
        <v>4442.7705788157527</v>
      </c>
      <c r="E3066">
        <v>4297.356263130303</v>
      </c>
    </row>
    <row r="3067" spans="1:5" x14ac:dyDescent="0.4">
      <c r="A3067" s="21">
        <v>42879</v>
      </c>
      <c r="B3067">
        <v>4191</v>
      </c>
      <c r="C3067" s="1">
        <v>2807.9700000000003</v>
      </c>
      <c r="D3067">
        <v>4376.7231106327345</v>
      </c>
      <c r="E3067">
        <v>4267.7571829839781</v>
      </c>
    </row>
    <row r="3068" spans="1:5" x14ac:dyDescent="0.4">
      <c r="A3068" s="21">
        <v>42880</v>
      </c>
      <c r="B3068">
        <v>3430</v>
      </c>
      <c r="C3068" s="1">
        <v>2298.1000000000004</v>
      </c>
      <c r="D3068">
        <v>4446.2286771144263</v>
      </c>
      <c r="E3068">
        <v>4310.7763554419225</v>
      </c>
    </row>
    <row r="3069" spans="1:5" x14ac:dyDescent="0.4">
      <c r="A3069" s="21">
        <v>42881</v>
      </c>
      <c r="B3069">
        <v>3001</v>
      </c>
      <c r="C3069" s="1">
        <v>2010.67</v>
      </c>
      <c r="D3069">
        <v>4306.4738652948272</v>
      </c>
      <c r="E3069">
        <v>4285.0213043262911</v>
      </c>
    </row>
    <row r="3070" spans="1:5" x14ac:dyDescent="0.4">
      <c r="A3070" s="21">
        <v>42882</v>
      </c>
      <c r="B3070">
        <v>2869</v>
      </c>
      <c r="C3070" s="1">
        <v>1922.23</v>
      </c>
      <c r="D3070">
        <v>3972.8447196938328</v>
      </c>
      <c r="E3070">
        <v>4297.1164164408228</v>
      </c>
    </row>
    <row r="3071" spans="1:5" x14ac:dyDescent="0.4">
      <c r="A3071" s="21">
        <v>42883</v>
      </c>
      <c r="B3071">
        <v>5216</v>
      </c>
      <c r="C3071" s="1">
        <v>3494.7200000000003</v>
      </c>
      <c r="D3071">
        <v>3871.260790117236</v>
      </c>
      <c r="E3071">
        <v>4267.5189849729413</v>
      </c>
    </row>
    <row r="3072" spans="1:5" x14ac:dyDescent="0.4">
      <c r="A3072" s="21">
        <v>42884</v>
      </c>
      <c r="B3072">
        <v>6228</v>
      </c>
      <c r="C3072" s="1">
        <v>4172.76</v>
      </c>
      <c r="D3072">
        <v>4113.5859672432916</v>
      </c>
      <c r="E3072">
        <v>4310.535753027676</v>
      </c>
    </row>
    <row r="3073" spans="1:5" x14ac:dyDescent="0.4">
      <c r="A3073" s="21">
        <v>42885</v>
      </c>
      <c r="B3073">
        <v>6546</v>
      </c>
      <c r="C3073" s="1">
        <v>4385.8200000000006</v>
      </c>
      <c r="D3073">
        <v>4331.3028711112993</v>
      </c>
      <c r="E3073">
        <v>4284.7821360716598</v>
      </c>
    </row>
    <row r="3074" spans="1:5" x14ac:dyDescent="0.4">
      <c r="A3074" s="21">
        <v>42886</v>
      </c>
      <c r="B3074">
        <v>4909</v>
      </c>
      <c r="C3074" s="1">
        <v>3289.03</v>
      </c>
      <c r="D3074">
        <v>4820.7972475179895</v>
      </c>
      <c r="E3074">
        <v>4296.8765697513427</v>
      </c>
    </row>
    <row r="3075" spans="1:5" x14ac:dyDescent="0.4">
      <c r="A3075" s="21">
        <v>42887</v>
      </c>
      <c r="B3075">
        <v>3430</v>
      </c>
      <c r="C3075" s="1">
        <v>2298.1000000000004</v>
      </c>
      <c r="D3075">
        <v>4869.4592598200106</v>
      </c>
      <c r="E3075">
        <v>4267.2807869619046</v>
      </c>
    </row>
    <row r="3076" spans="1:5" x14ac:dyDescent="0.4">
      <c r="A3076" s="21">
        <v>42888</v>
      </c>
      <c r="B3076">
        <v>6265</v>
      </c>
      <c r="C3076" s="1">
        <v>4197.55</v>
      </c>
      <c r="D3076">
        <v>4500.4145982205</v>
      </c>
      <c r="E3076">
        <v>4310.2951506134295</v>
      </c>
    </row>
    <row r="3077" spans="1:5" x14ac:dyDescent="0.4">
      <c r="A3077" s="21">
        <v>42889</v>
      </c>
      <c r="B3077">
        <v>3650</v>
      </c>
      <c r="C3077" s="1">
        <v>2445.5</v>
      </c>
      <c r="D3077">
        <v>4899.3692893464658</v>
      </c>
      <c r="E3077">
        <v>4284.5429678170294</v>
      </c>
    </row>
    <row r="3078" spans="1:5" x14ac:dyDescent="0.4">
      <c r="A3078" s="21">
        <v>42890</v>
      </c>
      <c r="B3078">
        <v>4982</v>
      </c>
      <c r="C3078" s="1">
        <v>3337.94</v>
      </c>
      <c r="D3078">
        <v>4713.9781995263902</v>
      </c>
      <c r="E3078">
        <v>4296.6367230618625</v>
      </c>
    </row>
    <row r="3079" spans="1:5" x14ac:dyDescent="0.4">
      <c r="A3079" s="21">
        <v>42891</v>
      </c>
      <c r="B3079">
        <v>3650</v>
      </c>
      <c r="C3079" s="1">
        <v>2445.5</v>
      </c>
      <c r="D3079">
        <v>4649.0095823832817</v>
      </c>
      <c r="E3079">
        <v>4267.0425889508688</v>
      </c>
    </row>
    <row r="3080" spans="1:5" x14ac:dyDescent="0.4">
      <c r="A3080" s="21">
        <v>42892</v>
      </c>
      <c r="B3080">
        <v>3650</v>
      </c>
      <c r="C3080" s="1">
        <v>2445.5</v>
      </c>
      <c r="D3080">
        <v>4562.1299153019272</v>
      </c>
      <c r="E3080">
        <v>4310.0545481991821</v>
      </c>
    </row>
    <row r="3081" spans="1:5" x14ac:dyDescent="0.4">
      <c r="A3081" s="21">
        <v>42893</v>
      </c>
      <c r="B3081">
        <v>2983</v>
      </c>
      <c r="C3081" s="1">
        <v>1998.6100000000001</v>
      </c>
      <c r="D3081">
        <v>4442.8112249416445</v>
      </c>
      <c r="E3081">
        <v>4284.303799562399</v>
      </c>
    </row>
    <row r="3082" spans="1:5" x14ac:dyDescent="0.4">
      <c r="A3082" s="21">
        <v>42894</v>
      </c>
      <c r="B3082">
        <v>3650</v>
      </c>
      <c r="C3082" s="1">
        <v>2445.5</v>
      </c>
      <c r="D3082">
        <v>4096.2586524873395</v>
      </c>
      <c r="E3082">
        <v>4296.3968763723824</v>
      </c>
    </row>
    <row r="3083" spans="1:5" x14ac:dyDescent="0.4">
      <c r="A3083" s="21">
        <v>42895</v>
      </c>
      <c r="B3083">
        <v>3345</v>
      </c>
      <c r="C3083" s="1">
        <v>2241.15</v>
      </c>
      <c r="D3083">
        <v>4091.512635236762</v>
      </c>
      <c r="E3083">
        <v>4266.8043909398311</v>
      </c>
    </row>
    <row r="3084" spans="1:5" x14ac:dyDescent="0.4">
      <c r="A3084" s="21">
        <v>42896</v>
      </c>
      <c r="B3084">
        <v>5916</v>
      </c>
      <c r="C3084" s="1">
        <v>3963.7200000000003</v>
      </c>
      <c r="D3084">
        <v>3990.3002779981043</v>
      </c>
      <c r="E3084">
        <v>4309.8139457849356</v>
      </c>
    </row>
    <row r="3085" spans="1:5" x14ac:dyDescent="0.4">
      <c r="A3085" s="21">
        <v>42897</v>
      </c>
      <c r="B3085">
        <v>5454</v>
      </c>
      <c r="C3085" s="1">
        <v>3654.1800000000003</v>
      </c>
      <c r="D3085">
        <v>4204.6315511137273</v>
      </c>
      <c r="E3085">
        <v>4284.0646313077687</v>
      </c>
    </row>
    <row r="3086" spans="1:5" x14ac:dyDescent="0.4">
      <c r="A3086" s="21">
        <v>42898</v>
      </c>
      <c r="B3086">
        <v>6639</v>
      </c>
      <c r="C3086" s="1">
        <v>4448.13</v>
      </c>
      <c r="D3086">
        <v>4482.1067906156204</v>
      </c>
      <c r="E3086">
        <v>4296.1570296829022</v>
      </c>
    </row>
    <row r="3087" spans="1:5" x14ac:dyDescent="0.4">
      <c r="A3087" s="21">
        <v>42899</v>
      </c>
      <c r="B3087">
        <v>3078</v>
      </c>
      <c r="C3087" s="1">
        <v>2062.2600000000002</v>
      </c>
      <c r="D3087">
        <v>4890.5543166356802</v>
      </c>
      <c r="E3087">
        <v>4266.5661929287944</v>
      </c>
    </row>
    <row r="3088" spans="1:5" x14ac:dyDescent="0.4">
      <c r="A3088" s="21">
        <v>42900</v>
      </c>
      <c r="B3088">
        <v>3333</v>
      </c>
      <c r="C3088" s="1">
        <v>2233.11</v>
      </c>
      <c r="D3088">
        <v>4480.1138744869959</v>
      </c>
      <c r="E3088">
        <v>4309.5733433706882</v>
      </c>
    </row>
    <row r="3089" spans="1:5" x14ac:dyDescent="0.4">
      <c r="A3089" s="21">
        <v>42901</v>
      </c>
      <c r="B3089">
        <v>5359</v>
      </c>
      <c r="C3089" s="1">
        <v>3590.53</v>
      </c>
      <c r="D3089">
        <v>4369.117197990865</v>
      </c>
      <c r="E3089">
        <v>4283.8254630531374</v>
      </c>
    </row>
    <row r="3090" spans="1:5" x14ac:dyDescent="0.4">
      <c r="A3090" s="21">
        <v>42902</v>
      </c>
      <c r="B3090">
        <v>5053</v>
      </c>
      <c r="C3090" s="1">
        <v>3385.51</v>
      </c>
      <c r="D3090">
        <v>4548.4698373438487</v>
      </c>
      <c r="E3090">
        <v>4295.9171829934221</v>
      </c>
    </row>
    <row r="3091" spans="1:5" x14ac:dyDescent="0.4">
      <c r="A3091" s="21">
        <v>42903</v>
      </c>
      <c r="B3091">
        <v>3430</v>
      </c>
      <c r="C3091" s="1">
        <v>2298.1000000000004</v>
      </c>
      <c r="D3091">
        <v>4521.7735459874857</v>
      </c>
      <c r="E3091">
        <v>4266.3279949177577</v>
      </c>
    </row>
    <row r="3092" spans="1:5" x14ac:dyDescent="0.4">
      <c r="A3092" s="21">
        <v>42904</v>
      </c>
      <c r="B3092">
        <v>5144</v>
      </c>
      <c r="C3092" s="1">
        <v>3446.48</v>
      </c>
      <c r="D3092">
        <v>4439.8531887587624</v>
      </c>
      <c r="E3092">
        <v>4309.3327409564417</v>
      </c>
    </row>
    <row r="3093" spans="1:5" x14ac:dyDescent="0.4">
      <c r="A3093" s="21">
        <v>42905</v>
      </c>
      <c r="B3093">
        <v>3430</v>
      </c>
      <c r="C3093" s="1">
        <v>2298.1000000000004</v>
      </c>
      <c r="D3093">
        <v>4568.1354079358043</v>
      </c>
      <c r="E3093">
        <v>4283.586294798507</v>
      </c>
    </row>
    <row r="3094" spans="1:5" x14ac:dyDescent="0.4">
      <c r="A3094" s="21">
        <v>42906</v>
      </c>
      <c r="B3094">
        <v>6332</v>
      </c>
      <c r="C3094" s="1">
        <v>4242.4400000000005</v>
      </c>
      <c r="D3094">
        <v>4264.1801626929873</v>
      </c>
      <c r="E3094">
        <v>4295.677336303942</v>
      </c>
    </row>
    <row r="3095" spans="1:5" x14ac:dyDescent="0.4">
      <c r="A3095" s="21">
        <v>42907</v>
      </c>
      <c r="B3095">
        <v>5051</v>
      </c>
      <c r="C3095" s="1">
        <v>3384.17</v>
      </c>
      <c r="D3095">
        <v>4723.0175390561781</v>
      </c>
      <c r="E3095">
        <v>4266.0897969067209</v>
      </c>
    </row>
    <row r="3096" spans="1:5" x14ac:dyDescent="0.4">
      <c r="A3096" s="21">
        <v>42908</v>
      </c>
      <c r="B3096">
        <v>2549</v>
      </c>
      <c r="C3096" s="1">
        <v>1707.8300000000002</v>
      </c>
      <c r="D3096">
        <v>4773.3668546074814</v>
      </c>
      <c r="E3096">
        <v>4309.0921385421952</v>
      </c>
    </row>
    <row r="3097" spans="1:5" x14ac:dyDescent="0.4">
      <c r="A3097" s="21">
        <v>42909</v>
      </c>
      <c r="B3097">
        <v>3389</v>
      </c>
      <c r="C3097" s="1">
        <v>2270.63</v>
      </c>
      <c r="D3097">
        <v>4317.7278967752927</v>
      </c>
      <c r="E3097">
        <v>4283.3471265438757</v>
      </c>
    </row>
    <row r="3098" spans="1:5" x14ac:dyDescent="0.4">
      <c r="A3098" s="21">
        <v>42910</v>
      </c>
      <c r="B3098">
        <v>6135</v>
      </c>
      <c r="C3098" s="1">
        <v>4110.45</v>
      </c>
      <c r="D3098">
        <v>4259.0945114743126</v>
      </c>
      <c r="E3098">
        <v>4295.4374896144627</v>
      </c>
    </row>
    <row r="3099" spans="1:5" x14ac:dyDescent="0.4">
      <c r="A3099" s="21">
        <v>42911</v>
      </c>
      <c r="B3099">
        <v>4173</v>
      </c>
      <c r="C3099" s="1">
        <v>2795.9100000000003</v>
      </c>
      <c r="D3099">
        <v>4539.6052696598163</v>
      </c>
      <c r="E3099">
        <v>4265.8515988956842</v>
      </c>
    </row>
    <row r="3100" spans="1:5" x14ac:dyDescent="0.4">
      <c r="A3100" s="21">
        <v>42912</v>
      </c>
      <c r="B3100">
        <v>2586</v>
      </c>
      <c r="C3100" s="1">
        <v>1732.6200000000001</v>
      </c>
      <c r="D3100">
        <v>4397.8884121974252</v>
      </c>
      <c r="E3100">
        <v>4308.8515361279478</v>
      </c>
    </row>
    <row r="3101" spans="1:5" x14ac:dyDescent="0.4">
      <c r="A3101" s="21">
        <v>42913</v>
      </c>
      <c r="B3101">
        <v>3650</v>
      </c>
      <c r="C3101" s="1">
        <v>2445.5</v>
      </c>
      <c r="D3101">
        <v>4216.4830678368562</v>
      </c>
      <c r="E3101">
        <v>4283.1079582892453</v>
      </c>
    </row>
    <row r="3102" spans="1:5" x14ac:dyDescent="0.4">
      <c r="A3102" s="21">
        <v>42914</v>
      </c>
      <c r="B3102">
        <v>3430</v>
      </c>
      <c r="C3102" s="1">
        <v>2298.1000000000004</v>
      </c>
      <c r="D3102">
        <v>4080.8223071467319</v>
      </c>
      <c r="E3102">
        <v>4295.1976429249826</v>
      </c>
    </row>
    <row r="3103" spans="1:5" x14ac:dyDescent="0.4">
      <c r="A3103" s="21">
        <v>42915</v>
      </c>
      <c r="B3103">
        <v>5599</v>
      </c>
      <c r="C3103" s="1">
        <v>3751.3300000000004</v>
      </c>
      <c r="D3103">
        <v>3888.2476108748228</v>
      </c>
      <c r="E3103">
        <v>4265.6134008846466</v>
      </c>
    </row>
    <row r="3104" spans="1:5" x14ac:dyDescent="0.4">
      <c r="A3104" s="21">
        <v>42916</v>
      </c>
      <c r="B3104">
        <v>3650</v>
      </c>
      <c r="C3104" s="1">
        <v>2445.5</v>
      </c>
      <c r="D3104">
        <v>4297.3897852095133</v>
      </c>
      <c r="E3104">
        <v>4308.6109337137013</v>
      </c>
    </row>
    <row r="3105" spans="1:5" x14ac:dyDescent="0.4">
      <c r="A3105" s="21">
        <v>42917</v>
      </c>
      <c r="B3105">
        <v>4093</v>
      </c>
      <c r="C3105" s="1">
        <v>2742.31</v>
      </c>
      <c r="D3105">
        <v>4147.0010497679359</v>
      </c>
      <c r="E3105">
        <v>4282.868790034614</v>
      </c>
    </row>
    <row r="3106" spans="1:5" x14ac:dyDescent="0.4">
      <c r="A3106" s="21">
        <v>42918</v>
      </c>
      <c r="B3106">
        <v>3430</v>
      </c>
      <c r="C3106" s="1">
        <v>2298.1000000000004</v>
      </c>
      <c r="D3106">
        <v>4069.5689078472096</v>
      </c>
      <c r="E3106">
        <v>4294.9577962355024</v>
      </c>
    </row>
    <row r="3107" spans="1:5" x14ac:dyDescent="0.4">
      <c r="A3107" s="21">
        <v>42919</v>
      </c>
      <c r="B3107">
        <v>3650</v>
      </c>
      <c r="C3107" s="1">
        <v>2445.5</v>
      </c>
      <c r="D3107">
        <v>4066.693786131415</v>
      </c>
      <c r="E3107">
        <v>4265.3752028736099</v>
      </c>
    </row>
    <row r="3108" spans="1:5" x14ac:dyDescent="0.4">
      <c r="A3108" s="21">
        <v>42920</v>
      </c>
      <c r="B3108">
        <v>5085</v>
      </c>
      <c r="C3108" s="1">
        <v>3406.9500000000003</v>
      </c>
      <c r="D3108">
        <v>3960.5996608088331</v>
      </c>
      <c r="E3108">
        <v>4308.3703312994539</v>
      </c>
    </row>
    <row r="3109" spans="1:5" x14ac:dyDescent="0.4">
      <c r="A3109" s="21">
        <v>42921</v>
      </c>
      <c r="B3109">
        <v>2583</v>
      </c>
      <c r="C3109" s="1">
        <v>1730.6100000000001</v>
      </c>
      <c r="D3109">
        <v>4070.7451899363859</v>
      </c>
      <c r="E3109">
        <v>4282.6296217799836</v>
      </c>
    </row>
    <row r="3110" spans="1:5" x14ac:dyDescent="0.4">
      <c r="A3110" s="21">
        <v>42922</v>
      </c>
      <c r="B3110">
        <v>3650</v>
      </c>
      <c r="C3110" s="1">
        <v>2445.5</v>
      </c>
      <c r="D3110">
        <v>3927.0585759758283</v>
      </c>
      <c r="E3110">
        <v>4294.7179495460223</v>
      </c>
    </row>
    <row r="3111" spans="1:5" x14ac:dyDescent="0.4">
      <c r="A3111" s="21">
        <v>42923</v>
      </c>
      <c r="B3111">
        <v>3430</v>
      </c>
      <c r="C3111" s="1">
        <v>2298.1000000000004</v>
      </c>
      <c r="D3111">
        <v>3857.3759231943427</v>
      </c>
      <c r="E3111">
        <v>4265.1370048625731</v>
      </c>
    </row>
    <row r="3112" spans="1:5" x14ac:dyDescent="0.4">
      <c r="A3112" s="21">
        <v>42924</v>
      </c>
      <c r="B3112">
        <v>3430</v>
      </c>
      <c r="C3112" s="1">
        <v>2298.1000000000004</v>
      </c>
      <c r="D3112">
        <v>3697.3008616156667</v>
      </c>
      <c r="E3112">
        <v>4308.1297288852074</v>
      </c>
    </row>
    <row r="3113" spans="1:5" x14ac:dyDescent="0.4">
      <c r="A3113" s="21">
        <v>42925</v>
      </c>
      <c r="B3113">
        <v>3430</v>
      </c>
      <c r="C3113" s="1">
        <v>2298.1000000000004</v>
      </c>
      <c r="D3113">
        <v>3759.0332319288668</v>
      </c>
      <c r="E3113">
        <v>4282.3904535253523</v>
      </c>
    </row>
    <row r="3114" spans="1:5" x14ac:dyDescent="0.4">
      <c r="A3114" s="21">
        <v>42926</v>
      </c>
      <c r="B3114">
        <v>5021</v>
      </c>
      <c r="C3114" s="1">
        <v>3364.07</v>
      </c>
      <c r="D3114">
        <v>3680.140358529512</v>
      </c>
      <c r="E3114">
        <v>4294.4781028565421</v>
      </c>
    </row>
    <row r="3115" spans="1:5" x14ac:dyDescent="0.4">
      <c r="A3115" s="21">
        <v>42927</v>
      </c>
      <c r="B3115">
        <v>5163</v>
      </c>
      <c r="C3115" s="1">
        <v>3459.21</v>
      </c>
      <c r="D3115">
        <v>3808.6320305289378</v>
      </c>
      <c r="E3115">
        <v>4264.8988068515364</v>
      </c>
    </row>
    <row r="3116" spans="1:5" x14ac:dyDescent="0.4">
      <c r="A3116" s="21">
        <v>42928</v>
      </c>
      <c r="B3116">
        <v>5164</v>
      </c>
      <c r="C3116" s="1">
        <v>3459.88</v>
      </c>
      <c r="D3116">
        <v>4147.3596664355182</v>
      </c>
      <c r="E3116">
        <v>4307.8891264709609</v>
      </c>
    </row>
    <row r="3117" spans="1:5" x14ac:dyDescent="0.4">
      <c r="A3117" s="21">
        <v>42929</v>
      </c>
      <c r="B3117">
        <v>4143</v>
      </c>
      <c r="C3117" s="1">
        <v>2775.81</v>
      </c>
      <c r="D3117">
        <v>4302.8180720962273</v>
      </c>
      <c r="E3117">
        <v>4282.1512852707219</v>
      </c>
    </row>
    <row r="3118" spans="1:5" x14ac:dyDescent="0.4">
      <c r="A3118" s="21">
        <v>42930</v>
      </c>
      <c r="B3118">
        <v>2647</v>
      </c>
      <c r="C3118" s="1">
        <v>1773.49</v>
      </c>
      <c r="D3118">
        <v>4177.4160862632498</v>
      </c>
      <c r="E3118">
        <v>4294.238256167062</v>
      </c>
    </row>
    <row r="3119" spans="1:5" x14ac:dyDescent="0.4">
      <c r="A3119" s="21">
        <v>42931</v>
      </c>
      <c r="B3119">
        <v>5771</v>
      </c>
      <c r="C3119" s="1">
        <v>3866.57</v>
      </c>
      <c r="D3119">
        <v>4036.8408525880945</v>
      </c>
      <c r="E3119">
        <v>4264.6606088404997</v>
      </c>
    </row>
    <row r="3120" spans="1:5" x14ac:dyDescent="0.4">
      <c r="A3120" s="21">
        <v>42932</v>
      </c>
      <c r="B3120">
        <v>3430</v>
      </c>
      <c r="C3120" s="1">
        <v>2298.1000000000004</v>
      </c>
      <c r="D3120">
        <v>4299.4460036822065</v>
      </c>
      <c r="E3120">
        <v>4307.6485240567135</v>
      </c>
    </row>
    <row r="3121" spans="1:5" x14ac:dyDescent="0.4">
      <c r="A3121" s="21">
        <v>42933</v>
      </c>
      <c r="B3121">
        <v>6228</v>
      </c>
      <c r="C3121" s="1">
        <v>4172.76</v>
      </c>
      <c r="D3121">
        <v>4047.7206021580964</v>
      </c>
      <c r="E3121">
        <v>4281.9121170160906</v>
      </c>
    </row>
    <row r="3122" spans="1:5" x14ac:dyDescent="0.4">
      <c r="A3122" s="21">
        <v>42934</v>
      </c>
      <c r="B3122">
        <v>2633</v>
      </c>
      <c r="C3122" s="1">
        <v>1764.1100000000001</v>
      </c>
      <c r="D3122">
        <v>4561.2281050990105</v>
      </c>
      <c r="E3122">
        <v>4293.9984094775818</v>
      </c>
    </row>
    <row r="3123" spans="1:5" x14ac:dyDescent="0.4">
      <c r="A3123" s="21">
        <v>42935</v>
      </c>
      <c r="B3123">
        <v>2693</v>
      </c>
      <c r="C3123" s="1">
        <v>1804.3100000000002</v>
      </c>
      <c r="D3123">
        <v>4201.5720067268157</v>
      </c>
      <c r="E3123">
        <v>4264.4224108294629</v>
      </c>
    </row>
    <row r="3124" spans="1:5" x14ac:dyDescent="0.4">
      <c r="A3124" s="21">
        <v>42936</v>
      </c>
      <c r="B3124">
        <v>3430</v>
      </c>
      <c r="C3124" s="1">
        <v>2298.1000000000004</v>
      </c>
      <c r="D3124">
        <v>3873.9496165405035</v>
      </c>
      <c r="E3124">
        <v>4307.407921642467</v>
      </c>
    </row>
    <row r="3125" spans="1:5" x14ac:dyDescent="0.4">
      <c r="A3125" s="21">
        <v>42937</v>
      </c>
      <c r="B3125">
        <v>6690</v>
      </c>
      <c r="C3125" s="1">
        <v>4482.3</v>
      </c>
      <c r="D3125">
        <v>3902.0163548889209</v>
      </c>
      <c r="E3125">
        <v>4281.6729487614602</v>
      </c>
    </row>
    <row r="3126" spans="1:5" x14ac:dyDescent="0.4">
      <c r="A3126" s="21">
        <v>42938</v>
      </c>
      <c r="B3126">
        <v>3430</v>
      </c>
      <c r="C3126" s="1">
        <v>2298.1000000000004</v>
      </c>
      <c r="D3126">
        <v>4316.6602200374809</v>
      </c>
      <c r="E3126">
        <v>4293.7585627881017</v>
      </c>
    </row>
    <row r="3127" spans="1:5" x14ac:dyDescent="0.4">
      <c r="A3127" s="21">
        <v>42939</v>
      </c>
      <c r="B3127">
        <v>5349</v>
      </c>
      <c r="C3127" s="1">
        <v>3583.8300000000004</v>
      </c>
      <c r="D3127">
        <v>4096.6300769871859</v>
      </c>
      <c r="E3127">
        <v>4264.1842128184253</v>
      </c>
    </row>
    <row r="3128" spans="1:5" x14ac:dyDescent="0.4">
      <c r="A3128" s="21">
        <v>42940</v>
      </c>
      <c r="B3128">
        <v>3430</v>
      </c>
      <c r="C3128" s="1">
        <v>2298.1000000000004</v>
      </c>
      <c r="D3128">
        <v>4446.626663170392</v>
      </c>
      <c r="E3128">
        <v>4307.1673192282205</v>
      </c>
    </row>
    <row r="3129" spans="1:5" x14ac:dyDescent="0.4">
      <c r="A3129" s="21">
        <v>42941</v>
      </c>
      <c r="B3129">
        <v>6511</v>
      </c>
      <c r="C3129" s="1">
        <v>4362.37</v>
      </c>
      <c r="D3129">
        <v>4207.0701774098161</v>
      </c>
      <c r="E3129">
        <v>4281.433780506829</v>
      </c>
    </row>
    <row r="3130" spans="1:5" x14ac:dyDescent="0.4">
      <c r="A3130" s="21">
        <v>42942</v>
      </c>
      <c r="B3130">
        <v>5166</v>
      </c>
      <c r="C3130" s="1">
        <v>3461.2200000000003</v>
      </c>
      <c r="D3130">
        <v>4523.1999480476652</v>
      </c>
      <c r="E3130">
        <v>4293.5187160986216</v>
      </c>
    </row>
    <row r="3131" spans="1:5" x14ac:dyDescent="0.4">
      <c r="A3131" s="21">
        <v>42943</v>
      </c>
      <c r="B3131">
        <v>3674</v>
      </c>
      <c r="C3131" s="1">
        <v>2461.58</v>
      </c>
      <c r="D3131">
        <v>4762.9271040236281</v>
      </c>
      <c r="E3131">
        <v>4263.9460148073886</v>
      </c>
    </row>
    <row r="3132" spans="1:5" x14ac:dyDescent="0.4">
      <c r="A3132" s="21">
        <v>42944</v>
      </c>
      <c r="B3132">
        <v>2953</v>
      </c>
      <c r="C3132" s="1">
        <v>1978.5100000000002</v>
      </c>
      <c r="D3132">
        <v>4536.5310499052885</v>
      </c>
      <c r="E3132">
        <v>4306.9267168139741</v>
      </c>
    </row>
    <row r="3133" spans="1:5" x14ac:dyDescent="0.4">
      <c r="A3133" s="21">
        <v>42945</v>
      </c>
      <c r="B3133">
        <v>2841</v>
      </c>
      <c r="C3133" s="1">
        <v>1903.47</v>
      </c>
      <c r="D3133">
        <v>4205.9263256017348</v>
      </c>
      <c r="E3133">
        <v>4281.1946122521986</v>
      </c>
    </row>
    <row r="3134" spans="1:5" x14ac:dyDescent="0.4">
      <c r="A3134" s="21">
        <v>42946</v>
      </c>
      <c r="B3134">
        <v>2782</v>
      </c>
      <c r="C3134" s="1">
        <v>1863.94</v>
      </c>
      <c r="D3134">
        <v>4083.0337480975209</v>
      </c>
      <c r="E3134">
        <v>4293.2788694091423</v>
      </c>
    </row>
    <row r="3135" spans="1:5" x14ac:dyDescent="0.4">
      <c r="A3135" s="21">
        <v>42947</v>
      </c>
      <c r="B3135">
        <v>6721</v>
      </c>
      <c r="C3135" s="1">
        <v>4503.0700000000006</v>
      </c>
      <c r="D3135">
        <v>3823.3091430346776</v>
      </c>
      <c r="E3135">
        <v>4263.7078167963518</v>
      </c>
    </row>
    <row r="3136" spans="1:5" x14ac:dyDescent="0.4">
      <c r="A3136" s="21">
        <v>42948</v>
      </c>
      <c r="B3136">
        <v>5112</v>
      </c>
      <c r="C3136" s="1">
        <v>3425.0400000000004</v>
      </c>
      <c r="D3136">
        <v>4227.3602919781806</v>
      </c>
      <c r="E3136">
        <v>4306.6861143997276</v>
      </c>
    </row>
    <row r="3137" spans="1:5" x14ac:dyDescent="0.4">
      <c r="A3137" s="21">
        <v>42949</v>
      </c>
      <c r="B3137">
        <v>4587</v>
      </c>
      <c r="C3137" s="1">
        <v>3073.29</v>
      </c>
      <c r="D3137">
        <v>4484.0553465807998</v>
      </c>
      <c r="E3137">
        <v>4280.9554439975673</v>
      </c>
    </row>
    <row r="3138" spans="1:5" x14ac:dyDescent="0.4">
      <c r="A3138" s="21">
        <v>42950</v>
      </c>
      <c r="B3138">
        <v>3430</v>
      </c>
      <c r="C3138" s="1">
        <v>2298.1000000000004</v>
      </c>
      <c r="D3138">
        <v>4488.0839842754795</v>
      </c>
      <c r="E3138">
        <v>4293.0390227196622</v>
      </c>
    </row>
    <row r="3139" spans="1:5" x14ac:dyDescent="0.4">
      <c r="A3139" s="21">
        <v>42951</v>
      </c>
      <c r="B3139">
        <v>3194</v>
      </c>
      <c r="C3139" s="1">
        <v>2139.98</v>
      </c>
      <c r="D3139">
        <v>4226.4709788954333</v>
      </c>
      <c r="E3139">
        <v>4263.4696187853151</v>
      </c>
    </row>
    <row r="3140" spans="1:5" x14ac:dyDescent="0.4">
      <c r="A3140" s="21">
        <v>42952</v>
      </c>
      <c r="B3140">
        <v>3055</v>
      </c>
      <c r="C3140" s="1">
        <v>2046.8500000000001</v>
      </c>
      <c r="D3140">
        <v>4153.8143616622756</v>
      </c>
      <c r="E3140">
        <v>4306.4455119854802</v>
      </c>
    </row>
    <row r="3141" spans="1:5" x14ac:dyDescent="0.4">
      <c r="A3141" s="21">
        <v>42953</v>
      </c>
      <c r="B3141">
        <v>4054</v>
      </c>
      <c r="C3141" s="1">
        <v>2716.1800000000003</v>
      </c>
      <c r="D3141">
        <v>3951.9602453280336</v>
      </c>
      <c r="E3141">
        <v>4280.7162757429369</v>
      </c>
    </row>
    <row r="3142" spans="1:5" x14ac:dyDescent="0.4">
      <c r="A3142" s="21">
        <v>42954</v>
      </c>
      <c r="B3142">
        <v>4101</v>
      </c>
      <c r="C3142" s="1">
        <v>2747.67</v>
      </c>
      <c r="D3142">
        <v>3886.3143241858947</v>
      </c>
      <c r="E3142">
        <v>4292.799176030182</v>
      </c>
    </row>
    <row r="3143" spans="1:5" x14ac:dyDescent="0.4">
      <c r="A3143" s="21">
        <v>42955</v>
      </c>
      <c r="B3143">
        <v>2770</v>
      </c>
      <c r="C3143" s="1">
        <v>1855.9</v>
      </c>
      <c r="D3143">
        <v>4013.5714287635128</v>
      </c>
      <c r="E3143">
        <v>4263.2314207742784</v>
      </c>
    </row>
    <row r="3144" spans="1:5" x14ac:dyDescent="0.4">
      <c r="A3144" s="21">
        <v>42956</v>
      </c>
      <c r="B3144">
        <v>3109</v>
      </c>
      <c r="C3144" s="1">
        <v>2083.0300000000002</v>
      </c>
      <c r="D3144">
        <v>3798.6260791962372</v>
      </c>
      <c r="E3144">
        <v>4306.2049095712337</v>
      </c>
    </row>
    <row r="3145" spans="1:5" x14ac:dyDescent="0.4">
      <c r="A3145" s="21">
        <v>42957</v>
      </c>
      <c r="B3145">
        <v>2798</v>
      </c>
      <c r="C3145" s="1">
        <v>1874.66</v>
      </c>
      <c r="D3145">
        <v>3609.4033131694246</v>
      </c>
      <c r="E3145">
        <v>4280.4771074883056</v>
      </c>
    </row>
    <row r="3146" spans="1:5" x14ac:dyDescent="0.4">
      <c r="A3146" s="21">
        <v>42958</v>
      </c>
      <c r="B3146">
        <v>3025</v>
      </c>
      <c r="C3146" s="1">
        <v>2026.7500000000002</v>
      </c>
      <c r="D3146">
        <v>3545.0542624849045</v>
      </c>
      <c r="E3146">
        <v>4292.5593293407028</v>
      </c>
    </row>
    <row r="3147" spans="1:5" x14ac:dyDescent="0.4">
      <c r="A3147" s="21">
        <v>42959</v>
      </c>
      <c r="B3147">
        <v>2973</v>
      </c>
      <c r="C3147" s="1">
        <v>1991.91</v>
      </c>
      <c r="D3147">
        <v>3452.9639875100006</v>
      </c>
      <c r="E3147">
        <v>4262.9932227632407</v>
      </c>
    </row>
    <row r="3148" spans="1:5" x14ac:dyDescent="0.4">
      <c r="A3148" s="21">
        <v>42960</v>
      </c>
      <c r="B3148">
        <v>2823</v>
      </c>
      <c r="C3148" s="1">
        <v>1891.41</v>
      </c>
      <c r="D3148">
        <v>3302.34104578594</v>
      </c>
      <c r="E3148">
        <v>4305.9643071569872</v>
      </c>
    </row>
    <row r="3149" spans="1:5" x14ac:dyDescent="0.4">
      <c r="A3149" s="21">
        <v>42961</v>
      </c>
      <c r="B3149">
        <v>4197</v>
      </c>
      <c r="C3149" s="1">
        <v>2811.9900000000002</v>
      </c>
      <c r="D3149">
        <v>3289.0833669956091</v>
      </c>
      <c r="E3149">
        <v>4280.2379392336752</v>
      </c>
    </row>
    <row r="3150" spans="1:5" x14ac:dyDescent="0.4">
      <c r="A3150" s="21">
        <v>42962</v>
      </c>
      <c r="B3150">
        <v>2795</v>
      </c>
      <c r="C3150" s="1">
        <v>1872.65</v>
      </c>
      <c r="D3150">
        <v>3431.1034000979398</v>
      </c>
      <c r="E3150">
        <v>4292.3194826512226</v>
      </c>
    </row>
    <row r="3151" spans="1:5" x14ac:dyDescent="0.4">
      <c r="A3151" s="21">
        <v>42963</v>
      </c>
      <c r="B3151">
        <v>2640</v>
      </c>
      <c r="C3151" s="1">
        <v>1768.8000000000002</v>
      </c>
      <c r="D3151">
        <v>3255.6238521622427</v>
      </c>
      <c r="E3151">
        <v>4262.755024752204</v>
      </c>
    </row>
    <row r="3152" spans="1:5" x14ac:dyDescent="0.4">
      <c r="A3152" s="21">
        <v>42964</v>
      </c>
      <c r="B3152">
        <v>2592</v>
      </c>
      <c r="C3152" s="1">
        <v>1736.64</v>
      </c>
      <c r="D3152">
        <v>3230.1752956302685</v>
      </c>
      <c r="E3152">
        <v>4305.7237047427398</v>
      </c>
    </row>
    <row r="3153" spans="1:5" x14ac:dyDescent="0.4">
      <c r="A3153" s="21">
        <v>42965</v>
      </c>
      <c r="B3153">
        <v>6708</v>
      </c>
      <c r="C3153" s="1">
        <v>4494.3600000000006</v>
      </c>
      <c r="D3153">
        <v>3106.1762165274858</v>
      </c>
      <c r="E3153">
        <v>4279.9987709790439</v>
      </c>
    </row>
    <row r="3154" spans="1:5" x14ac:dyDescent="0.4">
      <c r="A3154" s="21">
        <v>42966</v>
      </c>
      <c r="B3154">
        <v>4618</v>
      </c>
      <c r="C3154" s="1">
        <v>3094.0600000000004</v>
      </c>
      <c r="D3154">
        <v>3617.8611190486276</v>
      </c>
      <c r="E3154">
        <v>4292.0796359617425</v>
      </c>
    </row>
    <row r="3155" spans="1:5" x14ac:dyDescent="0.4">
      <c r="A3155" s="21">
        <v>42967</v>
      </c>
      <c r="B3155">
        <v>3825</v>
      </c>
      <c r="C3155" s="1">
        <v>2562.75</v>
      </c>
      <c r="D3155">
        <v>3873.7899911644163</v>
      </c>
      <c r="E3155">
        <v>4262.5168267411673</v>
      </c>
    </row>
    <row r="3156" spans="1:5" x14ac:dyDescent="0.4">
      <c r="A3156" s="21">
        <v>42968</v>
      </c>
      <c r="B3156">
        <v>3016</v>
      </c>
      <c r="C3156" s="1">
        <v>2020.72</v>
      </c>
      <c r="D3156">
        <v>3884.1544320594135</v>
      </c>
      <c r="E3156">
        <v>4305.4831023284933</v>
      </c>
    </row>
    <row r="3157" spans="1:5" x14ac:dyDescent="0.4">
      <c r="A3157" s="21">
        <v>42969</v>
      </c>
      <c r="B3157">
        <v>3387</v>
      </c>
      <c r="C3157" s="1">
        <v>2269.29</v>
      </c>
      <c r="D3157">
        <v>3640.1626925843652</v>
      </c>
      <c r="E3157">
        <v>4279.7596027244135</v>
      </c>
    </row>
    <row r="3158" spans="1:5" x14ac:dyDescent="0.4">
      <c r="A3158" s="21">
        <v>42970</v>
      </c>
      <c r="B3158">
        <v>3670</v>
      </c>
      <c r="C3158" s="1">
        <v>2458.9</v>
      </c>
      <c r="D3158">
        <v>3676.8934741550356</v>
      </c>
      <c r="E3158">
        <v>4291.8397892722624</v>
      </c>
    </row>
    <row r="3159" spans="1:5" x14ac:dyDescent="0.4">
      <c r="A3159" s="21">
        <v>42971</v>
      </c>
      <c r="B3159">
        <v>4252</v>
      </c>
      <c r="C3159" s="1">
        <v>2848.84</v>
      </c>
      <c r="D3159">
        <v>3685.5822865699956</v>
      </c>
      <c r="E3159">
        <v>4262.2786287301305</v>
      </c>
    </row>
    <row r="3160" spans="1:5" x14ac:dyDescent="0.4">
      <c r="A3160" s="21">
        <v>42972</v>
      </c>
      <c r="B3160">
        <v>2975</v>
      </c>
      <c r="C3160" s="1">
        <v>1993.2500000000002</v>
      </c>
      <c r="D3160">
        <v>3680.9137188383943</v>
      </c>
      <c r="E3160">
        <v>4305.2424999142459</v>
      </c>
    </row>
    <row r="3161" spans="1:5" x14ac:dyDescent="0.4">
      <c r="A3161" s="21">
        <v>42973</v>
      </c>
      <c r="B3161">
        <v>2887</v>
      </c>
      <c r="C3161" s="1">
        <v>1934.2900000000002</v>
      </c>
      <c r="D3161">
        <v>3644.8926384650308</v>
      </c>
      <c r="E3161">
        <v>4279.5204344697822</v>
      </c>
    </row>
    <row r="3162" spans="1:5" x14ac:dyDescent="0.4">
      <c r="A3162" s="21">
        <v>42974</v>
      </c>
      <c r="B3162">
        <v>3650</v>
      </c>
      <c r="C3162" s="1">
        <v>2445.5</v>
      </c>
      <c r="D3162">
        <v>3534.4709446864135</v>
      </c>
      <c r="E3162">
        <v>4291.5999425827822</v>
      </c>
    </row>
    <row r="3163" spans="1:5" x14ac:dyDescent="0.4">
      <c r="A3163" s="21">
        <v>42975</v>
      </c>
      <c r="B3163">
        <v>2937</v>
      </c>
      <c r="C3163" s="1">
        <v>1967.7900000000002</v>
      </c>
      <c r="D3163">
        <v>3450.56812262008</v>
      </c>
      <c r="E3163">
        <v>4262.0404307190938</v>
      </c>
    </row>
    <row r="3164" spans="1:5" x14ac:dyDescent="0.4">
      <c r="A3164" s="21">
        <v>42976</v>
      </c>
      <c r="B3164">
        <v>3287</v>
      </c>
      <c r="C3164" s="1">
        <v>2202.29</v>
      </c>
      <c r="D3164">
        <v>3440.5403328857597</v>
      </c>
      <c r="E3164">
        <v>4305.0018974999994</v>
      </c>
    </row>
    <row r="3165" spans="1:5" x14ac:dyDescent="0.4">
      <c r="A3165" s="21">
        <v>42977</v>
      </c>
      <c r="B3165">
        <v>3570</v>
      </c>
      <c r="C3165" s="1">
        <v>2391.9</v>
      </c>
      <c r="D3165">
        <v>3435.902738809154</v>
      </c>
      <c r="E3165">
        <v>4279.2812662151518</v>
      </c>
    </row>
    <row r="3166" spans="1:5" x14ac:dyDescent="0.4">
      <c r="A3166" s="21">
        <v>42978</v>
      </c>
      <c r="B3166">
        <v>5581</v>
      </c>
      <c r="C3166" s="1">
        <v>3739.2700000000004</v>
      </c>
      <c r="D3166">
        <v>3352.0755492246039</v>
      </c>
      <c r="E3166">
        <v>4291.3600958933021</v>
      </c>
    </row>
    <row r="3167" spans="1:5" x14ac:dyDescent="0.4">
      <c r="A3167" s="21">
        <v>42979</v>
      </c>
      <c r="B3167">
        <v>4943</v>
      </c>
      <c r="C3167" s="1">
        <v>3311.8100000000004</v>
      </c>
      <c r="D3167">
        <v>3803.6057330676749</v>
      </c>
      <c r="E3167">
        <v>4261.8022327080562</v>
      </c>
    </row>
    <row r="3168" spans="1:5" x14ac:dyDescent="0.4">
      <c r="A3168" s="21">
        <v>42980</v>
      </c>
      <c r="B3168">
        <v>3835</v>
      </c>
      <c r="C3168" s="1">
        <v>2569.4500000000003</v>
      </c>
      <c r="D3168">
        <v>4018.8853526967646</v>
      </c>
      <c r="E3168">
        <v>4304.7612950857529</v>
      </c>
    </row>
    <row r="3169" spans="1:5" x14ac:dyDescent="0.4">
      <c r="A3169" s="21">
        <v>42981</v>
      </c>
      <c r="B3169">
        <v>3430</v>
      </c>
      <c r="C3169" s="1">
        <v>2298.1000000000004</v>
      </c>
      <c r="D3169">
        <v>3887.3898772085577</v>
      </c>
      <c r="E3169">
        <v>4279.0420979605206</v>
      </c>
    </row>
    <row r="3170" spans="1:5" x14ac:dyDescent="0.4">
      <c r="A3170" s="21">
        <v>42982</v>
      </c>
      <c r="B3170">
        <v>3012</v>
      </c>
      <c r="C3170" s="1">
        <v>2018.0400000000002</v>
      </c>
      <c r="D3170">
        <v>3890.686566661393</v>
      </c>
      <c r="E3170">
        <v>4291.1202492038219</v>
      </c>
    </row>
    <row r="3171" spans="1:5" x14ac:dyDescent="0.4">
      <c r="A3171" s="21">
        <v>42983</v>
      </c>
      <c r="B3171">
        <v>3367</v>
      </c>
      <c r="C3171" s="1">
        <v>2255.8900000000003</v>
      </c>
      <c r="D3171">
        <v>3762.0749709235733</v>
      </c>
      <c r="E3171">
        <v>4261.5640346970195</v>
      </c>
    </row>
    <row r="3172" spans="1:5" x14ac:dyDescent="0.4">
      <c r="A3172" s="21">
        <v>42984</v>
      </c>
      <c r="B3172">
        <v>3650</v>
      </c>
      <c r="C3172" s="1">
        <v>2445.5</v>
      </c>
      <c r="D3172">
        <v>3600.3307574344617</v>
      </c>
      <c r="E3172">
        <v>4304.5206926715055</v>
      </c>
    </row>
    <row r="3173" spans="1:5" x14ac:dyDescent="0.4">
      <c r="A3173" s="21">
        <v>42985</v>
      </c>
      <c r="B3173">
        <v>3430</v>
      </c>
      <c r="C3173" s="1">
        <v>2298.1000000000004</v>
      </c>
      <c r="D3173">
        <v>3678.2350913335622</v>
      </c>
      <c r="E3173">
        <v>4278.8029297058902</v>
      </c>
    </row>
    <row r="3174" spans="1:5" x14ac:dyDescent="0.4">
      <c r="A3174" s="21">
        <v>42986</v>
      </c>
      <c r="B3174">
        <v>3198</v>
      </c>
      <c r="C3174" s="1">
        <v>2142.6600000000003</v>
      </c>
      <c r="D3174">
        <v>3656.2725529220288</v>
      </c>
      <c r="E3174">
        <v>4290.8804025143418</v>
      </c>
    </row>
    <row r="3175" spans="1:5" x14ac:dyDescent="0.4">
      <c r="A3175" s="21">
        <v>42987</v>
      </c>
      <c r="B3175">
        <v>3053</v>
      </c>
      <c r="C3175" s="1">
        <v>2045.5100000000002</v>
      </c>
      <c r="D3175">
        <v>3490.6397626027733</v>
      </c>
      <c r="E3175">
        <v>4261.3258366859827</v>
      </c>
    </row>
    <row r="3176" spans="1:5" x14ac:dyDescent="0.4">
      <c r="A3176" s="21">
        <v>42988</v>
      </c>
      <c r="B3176">
        <v>2772</v>
      </c>
      <c r="C3176" s="1">
        <v>1857.24</v>
      </c>
      <c r="D3176">
        <v>3482.03023035666</v>
      </c>
      <c r="E3176">
        <v>4304.280090257259</v>
      </c>
    </row>
    <row r="3177" spans="1:5" x14ac:dyDescent="0.4">
      <c r="A3177" s="21">
        <v>42989</v>
      </c>
      <c r="B3177">
        <v>3264</v>
      </c>
      <c r="C3177" s="1">
        <v>2186.88</v>
      </c>
      <c r="D3177">
        <v>3380.5123198138153</v>
      </c>
      <c r="E3177">
        <v>4278.5637614512589</v>
      </c>
    </row>
    <row r="3178" spans="1:5" x14ac:dyDescent="0.4">
      <c r="A3178" s="21">
        <v>42990</v>
      </c>
      <c r="B3178">
        <v>3274</v>
      </c>
      <c r="C3178" s="1">
        <v>2193.58</v>
      </c>
      <c r="D3178">
        <v>3275.8163768205723</v>
      </c>
      <c r="E3178">
        <v>4290.6405558248616</v>
      </c>
    </row>
    <row r="3179" spans="1:5" x14ac:dyDescent="0.4">
      <c r="A3179" s="21">
        <v>42991</v>
      </c>
      <c r="B3179">
        <v>3440</v>
      </c>
      <c r="C3179" s="1">
        <v>2304.8000000000002</v>
      </c>
      <c r="D3179">
        <v>3333.093491968621</v>
      </c>
      <c r="E3179">
        <v>4261.087638674946</v>
      </c>
    </row>
    <row r="3180" spans="1:5" x14ac:dyDescent="0.4">
      <c r="A3180" s="21">
        <v>42992</v>
      </c>
      <c r="B3180">
        <v>2708</v>
      </c>
      <c r="C3180" s="1">
        <v>1814.3600000000001</v>
      </c>
      <c r="D3180">
        <v>3370.5224515629502</v>
      </c>
      <c r="E3180">
        <v>4304.0394878430116</v>
      </c>
    </row>
    <row r="3181" spans="1:5" x14ac:dyDescent="0.4">
      <c r="A3181" s="21">
        <v>42993</v>
      </c>
      <c r="B3181">
        <v>3324</v>
      </c>
      <c r="C3181" s="1">
        <v>2227.08</v>
      </c>
      <c r="D3181">
        <v>3179.6171321746774</v>
      </c>
      <c r="E3181">
        <v>4278.3245931966294</v>
      </c>
    </row>
    <row r="3182" spans="1:5" x14ac:dyDescent="0.4">
      <c r="A3182" s="21">
        <v>42994</v>
      </c>
      <c r="B3182">
        <v>2961</v>
      </c>
      <c r="C3182" s="1">
        <v>1983.8700000000001</v>
      </c>
      <c r="D3182">
        <v>3260.2910758268158</v>
      </c>
      <c r="E3182">
        <v>4290.4007091353815</v>
      </c>
    </row>
    <row r="3183" spans="1:5" x14ac:dyDescent="0.4">
      <c r="A3183" s="21">
        <v>42995</v>
      </c>
      <c r="B3183">
        <v>2744</v>
      </c>
      <c r="C3183" s="1">
        <v>1838.48</v>
      </c>
      <c r="D3183">
        <v>3223.2737358138261</v>
      </c>
      <c r="E3183">
        <v>4260.8494406639102</v>
      </c>
    </row>
    <row r="3184" spans="1:5" x14ac:dyDescent="0.4">
      <c r="A3184" s="21">
        <v>42996</v>
      </c>
      <c r="B3184">
        <v>3308</v>
      </c>
      <c r="C3184" s="1">
        <v>2216.36</v>
      </c>
      <c r="D3184">
        <v>3071.7279417616928</v>
      </c>
      <c r="E3184">
        <v>4303.7988854287651</v>
      </c>
    </row>
    <row r="3185" spans="1:5" x14ac:dyDescent="0.4">
      <c r="A3185" s="21">
        <v>42997</v>
      </c>
      <c r="B3185">
        <v>3421</v>
      </c>
      <c r="C3185" s="1">
        <v>2292.0700000000002</v>
      </c>
      <c r="D3185">
        <v>3161.6636679445583</v>
      </c>
      <c r="E3185">
        <v>4278.0854249419981</v>
      </c>
    </row>
    <row r="3186" spans="1:5" x14ac:dyDescent="0.4">
      <c r="A3186" s="21">
        <v>42998</v>
      </c>
      <c r="B3186">
        <v>3421</v>
      </c>
      <c r="C3186" s="1">
        <v>2292.0700000000002</v>
      </c>
      <c r="D3186">
        <v>3214.43218245348</v>
      </c>
      <c r="E3186">
        <v>4290.1608624459013</v>
      </c>
    </row>
    <row r="3187" spans="1:5" x14ac:dyDescent="0.4">
      <c r="A3187" s="21">
        <v>42999</v>
      </c>
      <c r="B3187">
        <v>3650</v>
      </c>
      <c r="C3187" s="1">
        <v>2445.5</v>
      </c>
      <c r="D3187">
        <v>3179.553882264383</v>
      </c>
      <c r="E3187">
        <v>4260.6112426528734</v>
      </c>
    </row>
    <row r="3188" spans="1:5" x14ac:dyDescent="0.4">
      <c r="A3188" s="21">
        <v>43000</v>
      </c>
      <c r="B3188">
        <v>3377</v>
      </c>
      <c r="C3188" s="1">
        <v>2262.59</v>
      </c>
      <c r="D3188">
        <v>3310.8826790955104</v>
      </c>
      <c r="E3188">
        <v>4303.5582830145186</v>
      </c>
    </row>
    <row r="3189" spans="1:5" x14ac:dyDescent="0.4">
      <c r="A3189" s="21">
        <v>43001</v>
      </c>
      <c r="B3189">
        <v>3001</v>
      </c>
      <c r="C3189" s="1">
        <v>2010.67</v>
      </c>
      <c r="D3189">
        <v>3332.2619269411771</v>
      </c>
      <c r="E3189">
        <v>4277.8462566873677</v>
      </c>
    </row>
    <row r="3190" spans="1:5" x14ac:dyDescent="0.4">
      <c r="A3190" s="21">
        <v>43002</v>
      </c>
      <c r="B3190">
        <v>2721</v>
      </c>
      <c r="C3190" s="1">
        <v>1823.0700000000002</v>
      </c>
      <c r="D3190">
        <v>3211.0614125423654</v>
      </c>
      <c r="E3190">
        <v>4289.9210157564212</v>
      </c>
    </row>
    <row r="3191" spans="1:5" x14ac:dyDescent="0.4">
      <c r="A3191" s="21">
        <v>43003</v>
      </c>
      <c r="B3191">
        <v>3179</v>
      </c>
      <c r="C3191" s="1">
        <v>2129.9300000000003</v>
      </c>
      <c r="D3191">
        <v>3179.1173787294833</v>
      </c>
      <c r="E3191">
        <v>4260.3730446418358</v>
      </c>
    </row>
    <row r="3192" spans="1:5" x14ac:dyDescent="0.4">
      <c r="A3192" s="21">
        <v>43004</v>
      </c>
      <c r="B3192">
        <v>3248</v>
      </c>
      <c r="C3192" s="1">
        <v>2176.1600000000003</v>
      </c>
      <c r="D3192">
        <v>3185.3786655723561</v>
      </c>
      <c r="E3192">
        <v>4303.3176806002712</v>
      </c>
    </row>
    <row r="3193" spans="1:5" x14ac:dyDescent="0.4">
      <c r="A3193" s="21">
        <v>43005</v>
      </c>
      <c r="B3193">
        <v>3155</v>
      </c>
      <c r="C3193" s="1">
        <v>2113.85</v>
      </c>
      <c r="D3193">
        <v>3128.6120072104536</v>
      </c>
      <c r="E3193">
        <v>4277.6070884327364</v>
      </c>
    </row>
    <row r="3194" spans="1:5" x14ac:dyDescent="0.4">
      <c r="A3194" s="21">
        <v>43006</v>
      </c>
      <c r="B3194">
        <v>3430</v>
      </c>
      <c r="C3194" s="1">
        <v>2298.1000000000004</v>
      </c>
      <c r="D3194">
        <v>3185.7095255573049</v>
      </c>
      <c r="E3194">
        <v>4289.681169066941</v>
      </c>
    </row>
    <row r="3195" spans="1:5" x14ac:dyDescent="0.4">
      <c r="A3195" s="21">
        <v>43007</v>
      </c>
      <c r="B3195">
        <v>3156</v>
      </c>
      <c r="C3195" s="1">
        <v>2114.52</v>
      </c>
      <c r="D3195">
        <v>3232.815945446529</v>
      </c>
      <c r="E3195">
        <v>4260.1348466307991</v>
      </c>
    </row>
    <row r="3196" spans="1:5" x14ac:dyDescent="0.4">
      <c r="A3196" s="21">
        <v>43008</v>
      </c>
      <c r="B3196">
        <v>2791</v>
      </c>
      <c r="C3196" s="1">
        <v>1869.97</v>
      </c>
      <c r="D3196">
        <v>3152.480638751807</v>
      </c>
      <c r="E3196">
        <v>4303.0770781860247</v>
      </c>
    </row>
    <row r="3197" spans="1:5" x14ac:dyDescent="0.4">
      <c r="A3197" s="21">
        <v>43009</v>
      </c>
      <c r="B3197">
        <v>2554</v>
      </c>
      <c r="C3197" s="1">
        <v>1711.18</v>
      </c>
      <c r="D3197">
        <v>3147.1433094330287</v>
      </c>
      <c r="E3197">
        <v>4277.367920178106</v>
      </c>
    </row>
    <row r="3198" spans="1:5" x14ac:dyDescent="0.4">
      <c r="A3198" s="21">
        <v>43010</v>
      </c>
      <c r="B3198">
        <v>3062</v>
      </c>
      <c r="C3198" s="1">
        <v>2051.54</v>
      </c>
      <c r="D3198">
        <v>3053.498131284508</v>
      </c>
      <c r="E3198">
        <v>4289.4413223774618</v>
      </c>
    </row>
    <row r="3199" spans="1:5" x14ac:dyDescent="0.4">
      <c r="A3199" s="21">
        <v>43011</v>
      </c>
      <c r="B3199">
        <v>3186</v>
      </c>
      <c r="C3199" s="1">
        <v>2134.6200000000003</v>
      </c>
      <c r="D3199">
        <v>2987.6756471696935</v>
      </c>
      <c r="E3199">
        <v>4259.8966486197623</v>
      </c>
    </row>
    <row r="3200" spans="1:5" x14ac:dyDescent="0.4">
      <c r="A3200" s="21">
        <v>43012</v>
      </c>
      <c r="B3200">
        <v>3206</v>
      </c>
      <c r="C3200" s="1">
        <v>2148.02</v>
      </c>
      <c r="D3200">
        <v>3070.4329128509116</v>
      </c>
      <c r="E3200">
        <v>4302.8364757717773</v>
      </c>
    </row>
    <row r="3201" spans="1:5" x14ac:dyDescent="0.4">
      <c r="A3201" s="21">
        <v>43013</v>
      </c>
      <c r="B3201">
        <v>2587</v>
      </c>
      <c r="C3201" s="1">
        <v>1733.2900000000002</v>
      </c>
      <c r="D3201">
        <v>3101.7444270350156</v>
      </c>
      <c r="E3201">
        <v>4277.1287519234747</v>
      </c>
    </row>
    <row r="3202" spans="1:5" x14ac:dyDescent="0.4">
      <c r="A3202" s="21">
        <v>43014</v>
      </c>
      <c r="B3202">
        <v>3199</v>
      </c>
      <c r="C3202" s="1">
        <v>2143.33</v>
      </c>
      <c r="D3202">
        <v>2952.5870074222707</v>
      </c>
      <c r="E3202">
        <v>4289.2014756879817</v>
      </c>
    </row>
    <row r="3203" spans="1:5" x14ac:dyDescent="0.4">
      <c r="A3203" s="21">
        <v>43015</v>
      </c>
      <c r="B3203">
        <v>3650</v>
      </c>
      <c r="C3203" s="1">
        <v>2445.5</v>
      </c>
      <c r="D3203">
        <v>3042.1058453497694</v>
      </c>
      <c r="E3203">
        <v>4259.6584506087256</v>
      </c>
    </row>
    <row r="3204" spans="1:5" x14ac:dyDescent="0.4">
      <c r="A3204" s="21">
        <v>43016</v>
      </c>
      <c r="B3204">
        <v>2610</v>
      </c>
      <c r="C3204" s="1">
        <v>1748.7</v>
      </c>
      <c r="D3204">
        <v>3145.1425187414152</v>
      </c>
      <c r="E3204">
        <v>4302.5958733575308</v>
      </c>
    </row>
    <row r="3205" spans="1:5" x14ac:dyDescent="0.4">
      <c r="A3205" s="21">
        <v>43017</v>
      </c>
      <c r="B3205">
        <v>3159</v>
      </c>
      <c r="C3205" s="1">
        <v>2116.5300000000002</v>
      </c>
      <c r="D3205">
        <v>2998.6241424218547</v>
      </c>
      <c r="E3205">
        <v>4276.8895836688444</v>
      </c>
    </row>
    <row r="3206" spans="1:5" x14ac:dyDescent="0.4">
      <c r="A3206" s="21">
        <v>43018</v>
      </c>
      <c r="B3206">
        <v>3215</v>
      </c>
      <c r="C3206" s="1">
        <v>2154.0500000000002</v>
      </c>
      <c r="D3206">
        <v>3077.7055765147775</v>
      </c>
      <c r="E3206">
        <v>4288.9616289985015</v>
      </c>
    </row>
    <row r="3207" spans="1:5" x14ac:dyDescent="0.4">
      <c r="A3207" s="21">
        <v>43019</v>
      </c>
      <c r="B3207">
        <v>3291</v>
      </c>
      <c r="C3207" s="1">
        <v>2204.9700000000003</v>
      </c>
      <c r="D3207">
        <v>3093.4408128036912</v>
      </c>
      <c r="E3207">
        <v>4259.4202525976889</v>
      </c>
    </row>
    <row r="3208" spans="1:5" x14ac:dyDescent="0.4">
      <c r="A3208" s="21">
        <v>43020</v>
      </c>
      <c r="B3208">
        <v>2579</v>
      </c>
      <c r="C3208" s="1">
        <v>1727.93</v>
      </c>
      <c r="D3208">
        <v>3072.0234263100806</v>
      </c>
      <c r="E3208">
        <v>4302.3552709432843</v>
      </c>
    </row>
    <row r="3209" spans="1:5" x14ac:dyDescent="0.4">
      <c r="A3209" s="21">
        <v>43021</v>
      </c>
      <c r="B3209">
        <v>2654</v>
      </c>
      <c r="C3209" s="1">
        <v>1778.18</v>
      </c>
      <c r="D3209">
        <v>3043.1808624136934</v>
      </c>
      <c r="E3209">
        <v>4276.6504154142131</v>
      </c>
    </row>
    <row r="3210" spans="1:5" x14ac:dyDescent="0.4">
      <c r="A3210" s="21">
        <v>43022</v>
      </c>
      <c r="B3210">
        <v>2650</v>
      </c>
      <c r="C3210" s="1">
        <v>1775.5</v>
      </c>
      <c r="D3210">
        <v>2973.0789319533314</v>
      </c>
      <c r="E3210">
        <v>4288.7217823090214</v>
      </c>
    </row>
    <row r="3211" spans="1:5" x14ac:dyDescent="0.4">
      <c r="A3211" s="21">
        <v>43023</v>
      </c>
      <c r="B3211">
        <v>3430</v>
      </c>
      <c r="C3211" s="1">
        <v>2298.1000000000004</v>
      </c>
      <c r="D3211">
        <v>2863.5413945440328</v>
      </c>
      <c r="E3211">
        <v>4259.1820545866512</v>
      </c>
    </row>
    <row r="3212" spans="1:5" x14ac:dyDescent="0.4">
      <c r="A3212" s="21">
        <v>43024</v>
      </c>
      <c r="B3212">
        <v>3044</v>
      </c>
      <c r="C3212" s="1">
        <v>2039.48</v>
      </c>
      <c r="D3212">
        <v>3008.4279235407475</v>
      </c>
      <c r="E3212">
        <v>4302.1146685290369</v>
      </c>
    </row>
    <row r="3213" spans="1:5" x14ac:dyDescent="0.4">
      <c r="A3213" s="21">
        <v>43025</v>
      </c>
      <c r="B3213">
        <v>3152</v>
      </c>
      <c r="C3213" s="1">
        <v>2111.84</v>
      </c>
      <c r="D3213">
        <v>3008.4929144638841</v>
      </c>
      <c r="E3213">
        <v>4276.4112471595827</v>
      </c>
    </row>
    <row r="3214" spans="1:5" x14ac:dyDescent="0.4">
      <c r="A3214" s="21">
        <v>43026</v>
      </c>
      <c r="B3214">
        <v>3181</v>
      </c>
      <c r="C3214" s="1">
        <v>2131.27</v>
      </c>
      <c r="D3214">
        <v>2981.5290332016648</v>
      </c>
      <c r="E3214">
        <v>4288.4819356195412</v>
      </c>
    </row>
    <row r="3215" spans="1:5" x14ac:dyDescent="0.4">
      <c r="A3215" s="21">
        <v>43027</v>
      </c>
      <c r="B3215">
        <v>2588</v>
      </c>
      <c r="C3215" s="1">
        <v>1733.96</v>
      </c>
      <c r="D3215">
        <v>3062.6848440910589</v>
      </c>
      <c r="E3215">
        <v>4258.9438565756145</v>
      </c>
    </row>
    <row r="3216" spans="1:5" x14ac:dyDescent="0.4">
      <c r="A3216" s="21">
        <v>43028</v>
      </c>
      <c r="B3216">
        <v>3221</v>
      </c>
      <c r="C3216" s="1">
        <v>2158.0700000000002</v>
      </c>
      <c r="D3216">
        <v>2980.09589204546</v>
      </c>
      <c r="E3216">
        <v>4301.8740661147904</v>
      </c>
    </row>
    <row r="3217" spans="1:5" x14ac:dyDescent="0.4">
      <c r="A3217" s="21">
        <v>43029</v>
      </c>
      <c r="B3217">
        <v>2830</v>
      </c>
      <c r="C3217" s="1">
        <v>1896.1000000000001</v>
      </c>
      <c r="D3217">
        <v>2969.7579862900634</v>
      </c>
      <c r="E3217">
        <v>4276.1720789049514</v>
      </c>
    </row>
    <row r="3218" spans="1:5" x14ac:dyDescent="0.4">
      <c r="A3218" s="21">
        <v>43030</v>
      </c>
      <c r="B3218">
        <v>2575</v>
      </c>
      <c r="C3218" s="1">
        <v>1725.25</v>
      </c>
      <c r="D3218">
        <v>2988.1322029297839</v>
      </c>
      <c r="E3218">
        <v>4288.2420889300611</v>
      </c>
    </row>
    <row r="3219" spans="1:5" x14ac:dyDescent="0.4">
      <c r="A3219" s="21">
        <v>43031</v>
      </c>
      <c r="B3219">
        <v>3098</v>
      </c>
      <c r="C3219" s="1">
        <v>2075.6600000000003</v>
      </c>
      <c r="D3219">
        <v>2921.6883972156606</v>
      </c>
      <c r="E3219">
        <v>4258.7056585645778</v>
      </c>
    </row>
    <row r="3220" spans="1:5" x14ac:dyDescent="0.4">
      <c r="A3220" s="21">
        <v>43032</v>
      </c>
      <c r="B3220">
        <v>3171</v>
      </c>
      <c r="C3220" s="1">
        <v>2124.5700000000002</v>
      </c>
      <c r="D3220">
        <v>2898.4508837643393</v>
      </c>
      <c r="E3220">
        <v>4301.633463700543</v>
      </c>
    </row>
    <row r="3221" spans="1:5" x14ac:dyDescent="0.4">
      <c r="A3221" s="21">
        <v>43033</v>
      </c>
      <c r="B3221">
        <v>3650</v>
      </c>
      <c r="C3221" s="1">
        <v>2445.5</v>
      </c>
      <c r="D3221">
        <v>2981.8352032042835</v>
      </c>
      <c r="E3221">
        <v>4275.932910650321</v>
      </c>
    </row>
    <row r="3222" spans="1:5" x14ac:dyDescent="0.4">
      <c r="A3222" s="21">
        <v>43034</v>
      </c>
      <c r="B3222">
        <v>3430</v>
      </c>
      <c r="C3222" s="1">
        <v>2298.1000000000004</v>
      </c>
      <c r="D3222">
        <v>3098.6492508491378</v>
      </c>
      <c r="E3222">
        <v>4288.0022422405809</v>
      </c>
    </row>
    <row r="3223" spans="1:5" x14ac:dyDescent="0.4">
      <c r="A3223" s="21">
        <v>43035</v>
      </c>
      <c r="B3223">
        <v>3088</v>
      </c>
      <c r="C3223" s="1">
        <v>2068.96</v>
      </c>
      <c r="D3223">
        <v>3098.809877940967</v>
      </c>
      <c r="E3223">
        <v>4258.4674605535411</v>
      </c>
    </row>
    <row r="3224" spans="1:5" x14ac:dyDescent="0.4">
      <c r="A3224" s="21">
        <v>43036</v>
      </c>
      <c r="B3224">
        <v>2759</v>
      </c>
      <c r="C3224" s="1">
        <v>1848.5300000000002</v>
      </c>
      <c r="D3224">
        <v>3141.7572186636016</v>
      </c>
      <c r="E3224">
        <v>4301.3928612862965</v>
      </c>
    </row>
    <row r="3225" spans="1:5" x14ac:dyDescent="0.4">
      <c r="A3225" s="21">
        <v>43037</v>
      </c>
      <c r="B3225">
        <v>2670</v>
      </c>
      <c r="C3225" s="1">
        <v>1788.9</v>
      </c>
      <c r="D3225">
        <v>3083.3811128043881</v>
      </c>
      <c r="E3225">
        <v>4275.6937423956897</v>
      </c>
    </row>
    <row r="3226" spans="1:5" x14ac:dyDescent="0.4">
      <c r="A3226" s="21">
        <v>43038</v>
      </c>
      <c r="B3226">
        <v>3167</v>
      </c>
      <c r="C3226" s="1">
        <v>2121.8900000000003</v>
      </c>
      <c r="D3226">
        <v>2960.685114545799</v>
      </c>
      <c r="E3226">
        <v>4287.7623955511008</v>
      </c>
    </row>
    <row r="3227" spans="1:5" x14ac:dyDescent="0.4">
      <c r="A3227" s="21">
        <v>43039</v>
      </c>
      <c r="B3227">
        <v>3351</v>
      </c>
      <c r="C3227" s="1">
        <v>2245.17</v>
      </c>
      <c r="D3227">
        <v>3034.1686602267928</v>
      </c>
      <c r="E3227">
        <v>4258.2292625425043</v>
      </c>
    </row>
    <row r="3228" spans="1:5" x14ac:dyDescent="0.4">
      <c r="A3228" s="21">
        <v>43040</v>
      </c>
      <c r="B3228">
        <v>3314</v>
      </c>
      <c r="C3228" s="1">
        <v>2220.38</v>
      </c>
      <c r="D3228">
        <v>3090.0781181198868</v>
      </c>
      <c r="E3228">
        <v>4301.15225887205</v>
      </c>
    </row>
    <row r="3229" spans="1:5" x14ac:dyDescent="0.4">
      <c r="A3229" s="21">
        <v>43041</v>
      </c>
      <c r="B3229">
        <v>3430</v>
      </c>
      <c r="C3229" s="1">
        <v>2298.1000000000004</v>
      </c>
      <c r="D3229">
        <v>3075.6930695515516</v>
      </c>
      <c r="E3229">
        <v>4275.4545741410593</v>
      </c>
    </row>
    <row r="3230" spans="1:5" x14ac:dyDescent="0.4">
      <c r="A3230" s="21">
        <v>43042</v>
      </c>
      <c r="B3230">
        <v>2951</v>
      </c>
      <c r="C3230" s="1">
        <v>1977.17</v>
      </c>
      <c r="D3230">
        <v>3176.6751014667643</v>
      </c>
      <c r="E3230">
        <v>4287.5225488616215</v>
      </c>
    </row>
    <row r="3231" spans="1:5" x14ac:dyDescent="0.4">
      <c r="A3231" s="21">
        <v>43043</v>
      </c>
      <c r="B3231">
        <v>3650</v>
      </c>
      <c r="C3231" s="1">
        <v>2445.5</v>
      </c>
      <c r="D3231">
        <v>3143.1309854450169</v>
      </c>
      <c r="E3231">
        <v>4257.9910645314676</v>
      </c>
    </row>
    <row r="3232" spans="1:5" x14ac:dyDescent="0.4">
      <c r="A3232" s="21">
        <v>43044</v>
      </c>
      <c r="B3232">
        <v>2647</v>
      </c>
      <c r="C3232" s="1">
        <v>1773.49</v>
      </c>
      <c r="D3232">
        <v>3174.9394930368471</v>
      </c>
      <c r="E3232">
        <v>4300.9116564578035</v>
      </c>
    </row>
    <row r="3233" spans="1:5" x14ac:dyDescent="0.4">
      <c r="A3233" s="21">
        <v>43045</v>
      </c>
      <c r="B3233">
        <v>3168</v>
      </c>
      <c r="C3233" s="1">
        <v>2122.56</v>
      </c>
      <c r="D3233">
        <v>3125.5874444013361</v>
      </c>
      <c r="E3233">
        <v>4275.215405886428</v>
      </c>
    </row>
    <row r="3234" spans="1:5" x14ac:dyDescent="0.4">
      <c r="A3234" s="21">
        <v>43046</v>
      </c>
      <c r="B3234">
        <v>3336</v>
      </c>
      <c r="C3234" s="1">
        <v>2235.1200000000003</v>
      </c>
      <c r="D3234">
        <v>3142.2693175328941</v>
      </c>
      <c r="E3234">
        <v>4287.2827021721414</v>
      </c>
    </row>
    <row r="3235" spans="1:5" x14ac:dyDescent="0.4">
      <c r="A3235" s="21">
        <v>43047</v>
      </c>
      <c r="B3235">
        <v>3434</v>
      </c>
      <c r="C3235" s="1">
        <v>2300.7800000000002</v>
      </c>
      <c r="D3235">
        <v>3114.4574809972255</v>
      </c>
      <c r="E3235">
        <v>4257.75286652043</v>
      </c>
    </row>
    <row r="3236" spans="1:5" x14ac:dyDescent="0.4">
      <c r="A3236" s="21">
        <v>43048</v>
      </c>
      <c r="B3236">
        <v>2736</v>
      </c>
      <c r="C3236" s="1">
        <v>1833.1200000000001</v>
      </c>
      <c r="D3236">
        <v>3210.3347894931849</v>
      </c>
      <c r="E3236">
        <v>4300.671054043557</v>
      </c>
    </row>
    <row r="3237" spans="1:5" x14ac:dyDescent="0.4">
      <c r="A3237" s="21">
        <v>43049</v>
      </c>
      <c r="B3237">
        <v>3334</v>
      </c>
      <c r="C3237" s="1">
        <v>2233.7800000000002</v>
      </c>
      <c r="D3237">
        <v>3143.7206012298248</v>
      </c>
      <c r="E3237">
        <v>4274.9762376317976</v>
      </c>
    </row>
    <row r="3238" spans="1:5" x14ac:dyDescent="0.4">
      <c r="A3238" s="21">
        <v>43050</v>
      </c>
      <c r="B3238">
        <v>2973</v>
      </c>
      <c r="C3238" s="1">
        <v>1991.91</v>
      </c>
      <c r="D3238">
        <v>3116.4344370715794</v>
      </c>
      <c r="E3238">
        <v>4287.0428554826613</v>
      </c>
    </row>
    <row r="3239" spans="1:5" x14ac:dyDescent="0.4">
      <c r="A3239" s="21">
        <v>43051</v>
      </c>
      <c r="B3239">
        <v>3430</v>
      </c>
      <c r="C3239" s="1">
        <v>2298.1000000000004</v>
      </c>
      <c r="D3239">
        <v>3128.2929494744794</v>
      </c>
      <c r="E3239">
        <v>4257.5146685093932</v>
      </c>
    </row>
    <row r="3240" spans="1:5" x14ac:dyDescent="0.4">
      <c r="A3240" s="21">
        <v>43052</v>
      </c>
      <c r="B3240">
        <v>3114</v>
      </c>
      <c r="C3240" s="1">
        <v>2086.38</v>
      </c>
      <c r="D3240">
        <v>3195.0459384577862</v>
      </c>
      <c r="E3240">
        <v>4300.4304516293105</v>
      </c>
    </row>
    <row r="3241" spans="1:5" x14ac:dyDescent="0.4">
      <c r="A3241" s="21">
        <v>43053</v>
      </c>
      <c r="B3241">
        <v>3420</v>
      </c>
      <c r="C3241" s="1">
        <v>2291.4</v>
      </c>
      <c r="D3241">
        <v>3120.3083485931484</v>
      </c>
      <c r="E3241">
        <v>4274.7370693771663</v>
      </c>
    </row>
    <row r="3242" spans="1:5" x14ac:dyDescent="0.4">
      <c r="A3242" s="21">
        <v>43054</v>
      </c>
      <c r="B3242">
        <v>2595</v>
      </c>
      <c r="C3242" s="1">
        <v>1738.65</v>
      </c>
      <c r="D3242">
        <v>3209.8657270281574</v>
      </c>
      <c r="E3242">
        <v>4286.8030087931811</v>
      </c>
    </row>
    <row r="3243" spans="1:5" x14ac:dyDescent="0.4">
      <c r="A3243" s="21">
        <v>43055</v>
      </c>
      <c r="B3243">
        <v>3430</v>
      </c>
      <c r="C3243" s="1">
        <v>2298.1000000000004</v>
      </c>
      <c r="D3243">
        <v>3122.621976176928</v>
      </c>
      <c r="E3243">
        <v>4257.2764704983565</v>
      </c>
    </row>
    <row r="3244" spans="1:5" x14ac:dyDescent="0.4">
      <c r="A3244" s="21">
        <v>43056</v>
      </c>
      <c r="B3244">
        <v>3650</v>
      </c>
      <c r="C3244" s="1">
        <v>2445.5</v>
      </c>
      <c r="D3244">
        <v>3114.9484891288685</v>
      </c>
      <c r="E3244">
        <v>4300.1898492150631</v>
      </c>
    </row>
    <row r="3245" spans="1:5" x14ac:dyDescent="0.4">
      <c r="A3245" s="21">
        <v>43057</v>
      </c>
      <c r="B3245">
        <v>5927</v>
      </c>
      <c r="C3245" s="1">
        <v>3971.09</v>
      </c>
      <c r="D3245">
        <v>3235.2418395289637</v>
      </c>
      <c r="E3245">
        <v>4274.4979011225359</v>
      </c>
    </row>
    <row r="3246" spans="1:5" x14ac:dyDescent="0.4">
      <c r="A3246" s="21">
        <v>43058</v>
      </c>
      <c r="B3246">
        <v>4034</v>
      </c>
      <c r="C3246" s="1">
        <v>2702.78</v>
      </c>
      <c r="D3246">
        <v>3703.4021991808158</v>
      </c>
      <c r="E3246">
        <v>4286.5631621037019</v>
      </c>
    </row>
    <row r="3247" spans="1:5" x14ac:dyDescent="0.4">
      <c r="A3247" s="21">
        <v>43059</v>
      </c>
      <c r="B3247">
        <v>4260</v>
      </c>
      <c r="C3247" s="1">
        <v>2854.2000000000003</v>
      </c>
      <c r="D3247">
        <v>3692.9078957977927</v>
      </c>
      <c r="E3247">
        <v>4257.0382724873198</v>
      </c>
    </row>
    <row r="3248" spans="1:5" x14ac:dyDescent="0.4">
      <c r="A3248" s="21">
        <v>43060</v>
      </c>
      <c r="B3248">
        <v>2885</v>
      </c>
      <c r="C3248" s="1">
        <v>1932.95</v>
      </c>
      <c r="D3248">
        <v>3845.1880112228037</v>
      </c>
      <c r="E3248">
        <v>4299.9492468008166</v>
      </c>
    </row>
    <row r="3249" spans="1:5" x14ac:dyDescent="0.4">
      <c r="A3249" s="21">
        <v>43061</v>
      </c>
      <c r="B3249">
        <v>3148</v>
      </c>
      <c r="C3249" s="1">
        <v>2109.1600000000003</v>
      </c>
      <c r="D3249">
        <v>3694.3911346229143</v>
      </c>
      <c r="E3249">
        <v>4274.2587328679047</v>
      </c>
    </row>
    <row r="3250" spans="1:5" x14ac:dyDescent="0.4">
      <c r="A3250" s="21">
        <v>43062</v>
      </c>
      <c r="B3250">
        <v>3430</v>
      </c>
      <c r="C3250" s="1">
        <v>2298.1000000000004</v>
      </c>
      <c r="D3250">
        <v>3544.4330426033989</v>
      </c>
      <c r="E3250">
        <v>4286.3233154142217</v>
      </c>
    </row>
    <row r="3251" spans="1:5" x14ac:dyDescent="0.4">
      <c r="A3251" s="21">
        <v>43063</v>
      </c>
      <c r="B3251">
        <v>3131</v>
      </c>
      <c r="C3251" s="1">
        <v>2097.77</v>
      </c>
      <c r="D3251">
        <v>3567.4237115001483</v>
      </c>
      <c r="E3251">
        <v>4256.800074476283</v>
      </c>
    </row>
    <row r="3252" spans="1:5" x14ac:dyDescent="0.4">
      <c r="A3252" s="21">
        <v>43064</v>
      </c>
      <c r="B3252">
        <v>5993</v>
      </c>
      <c r="C3252" s="1">
        <v>4015.3100000000004</v>
      </c>
      <c r="D3252">
        <v>3504.9500261776111</v>
      </c>
      <c r="E3252">
        <v>4299.7086443865692</v>
      </c>
    </row>
    <row r="3253" spans="1:5" x14ac:dyDescent="0.4">
      <c r="A3253" s="21">
        <v>43065</v>
      </c>
      <c r="B3253">
        <v>5520</v>
      </c>
      <c r="C3253" s="1">
        <v>3698.4</v>
      </c>
      <c r="D3253">
        <v>3851.6694435677705</v>
      </c>
      <c r="E3253">
        <v>4274.0195646132743</v>
      </c>
    </row>
    <row r="3254" spans="1:5" x14ac:dyDescent="0.4">
      <c r="A3254" s="21">
        <v>43066</v>
      </c>
      <c r="B3254">
        <v>6683</v>
      </c>
      <c r="C3254" s="1">
        <v>4477.6100000000006</v>
      </c>
      <c r="D3254">
        <v>4171.9893355155573</v>
      </c>
      <c r="E3254">
        <v>4286.0834687247416</v>
      </c>
    </row>
    <row r="3255" spans="1:5" x14ac:dyDescent="0.4">
      <c r="A3255" s="21">
        <v>43067</v>
      </c>
      <c r="B3255">
        <v>6987</v>
      </c>
      <c r="C3255" s="1">
        <v>4681.29</v>
      </c>
      <c r="D3255">
        <v>4628.9213346599172</v>
      </c>
      <c r="E3255">
        <v>4256.5618764652454</v>
      </c>
    </row>
    <row r="3256" spans="1:5" x14ac:dyDescent="0.4">
      <c r="A3256" s="21">
        <v>43068</v>
      </c>
      <c r="B3256">
        <v>7215</v>
      </c>
      <c r="C3256" s="1">
        <v>4834.05</v>
      </c>
      <c r="D3256">
        <v>4929.886152178442</v>
      </c>
      <c r="E3256">
        <v>4299.4680419723227</v>
      </c>
    </row>
    <row r="3257" spans="1:5" x14ac:dyDescent="0.4">
      <c r="A3257" s="21">
        <v>43069</v>
      </c>
      <c r="B3257">
        <v>5791</v>
      </c>
      <c r="C3257" s="1">
        <v>3879.9700000000003</v>
      </c>
      <c r="D3257">
        <v>5374.1860450842705</v>
      </c>
      <c r="E3257">
        <v>4273.780396358643</v>
      </c>
    </row>
    <row r="3258" spans="1:5" x14ac:dyDescent="0.4">
      <c r="A3258" s="21">
        <v>43070</v>
      </c>
      <c r="B3258">
        <v>7287</v>
      </c>
      <c r="C3258" s="1">
        <v>4882.29</v>
      </c>
      <c r="D3258">
        <v>5494.7668088496202</v>
      </c>
      <c r="E3258">
        <v>4285.8436220352614</v>
      </c>
    </row>
    <row r="3259" spans="1:5" x14ac:dyDescent="0.4">
      <c r="A3259" s="21">
        <v>43071</v>
      </c>
      <c r="B3259">
        <v>6597</v>
      </c>
      <c r="C3259" s="1">
        <v>4419.9900000000007</v>
      </c>
      <c r="D3259">
        <v>5689.3968894652344</v>
      </c>
      <c r="E3259">
        <v>4256.3236784542087</v>
      </c>
    </row>
    <row r="3260" spans="1:5" x14ac:dyDescent="0.4">
      <c r="A3260" s="21">
        <v>43072</v>
      </c>
      <c r="B3260">
        <v>6220</v>
      </c>
      <c r="C3260" s="1">
        <v>4167.4000000000005</v>
      </c>
      <c r="D3260">
        <v>5897.6986927350108</v>
      </c>
      <c r="E3260">
        <v>4299.2274395580762</v>
      </c>
    </row>
    <row r="3261" spans="1:5" x14ac:dyDescent="0.4">
      <c r="A3261" s="21">
        <v>43073</v>
      </c>
      <c r="B3261">
        <v>3650</v>
      </c>
      <c r="C3261" s="1">
        <v>2445.5</v>
      </c>
      <c r="D3261">
        <v>6020.903258129917</v>
      </c>
      <c r="E3261">
        <v>4273.5412281040117</v>
      </c>
    </row>
    <row r="3262" spans="1:5" x14ac:dyDescent="0.4">
      <c r="A3262" s="21">
        <v>43074</v>
      </c>
      <c r="B3262">
        <v>7377</v>
      </c>
      <c r="C3262" s="1">
        <v>4942.59</v>
      </c>
      <c r="D3262">
        <v>5528.5886078131489</v>
      </c>
      <c r="E3262">
        <v>4285.6037753457813</v>
      </c>
    </row>
    <row r="3263" spans="1:5" x14ac:dyDescent="0.4">
      <c r="A3263" s="21">
        <v>43075</v>
      </c>
      <c r="B3263">
        <v>7335</v>
      </c>
      <c r="C3263" s="1">
        <v>4914.4500000000007</v>
      </c>
      <c r="D3263">
        <v>5885.5971230181704</v>
      </c>
      <c r="E3263">
        <v>4256.0854804431719</v>
      </c>
    </row>
    <row r="3264" spans="1:5" x14ac:dyDescent="0.4">
      <c r="A3264" s="21">
        <v>43076</v>
      </c>
      <c r="B3264">
        <v>5180</v>
      </c>
      <c r="C3264" s="1">
        <v>3470.6000000000004</v>
      </c>
      <c r="D3264">
        <v>6169.7731247502625</v>
      </c>
      <c r="E3264">
        <v>4298.9868371438288</v>
      </c>
    </row>
    <row r="3265" spans="1:5" x14ac:dyDescent="0.4">
      <c r="A3265" s="21">
        <v>43077</v>
      </c>
      <c r="B3265">
        <v>6771</v>
      </c>
      <c r="C3265" s="1">
        <v>4536.5700000000006</v>
      </c>
      <c r="D3265">
        <v>5935.8474084637874</v>
      </c>
      <c r="E3265">
        <v>4273.3020598493813</v>
      </c>
    </row>
    <row r="3266" spans="1:5" x14ac:dyDescent="0.4">
      <c r="A3266" s="21">
        <v>43078</v>
      </c>
      <c r="B3266">
        <v>6120</v>
      </c>
      <c r="C3266" s="1">
        <v>4100.4000000000005</v>
      </c>
      <c r="D3266">
        <v>6125.1938085375805</v>
      </c>
      <c r="E3266">
        <v>4285.3639286563011</v>
      </c>
    </row>
    <row r="3267" spans="1:5" x14ac:dyDescent="0.4">
      <c r="A3267" s="21">
        <v>43079</v>
      </c>
      <c r="B3267">
        <v>6005</v>
      </c>
      <c r="C3267" s="1">
        <v>4023.3500000000004</v>
      </c>
      <c r="D3267">
        <v>6149.3393489876917</v>
      </c>
      <c r="E3267">
        <v>4255.8472824321352</v>
      </c>
    </row>
    <row r="3268" spans="1:5" x14ac:dyDescent="0.4">
      <c r="A3268" s="21">
        <v>43080</v>
      </c>
      <c r="B3268">
        <v>7328</v>
      </c>
      <c r="C3268" s="1">
        <v>4909.76</v>
      </c>
      <c r="D3268">
        <v>6068.7728488157909</v>
      </c>
      <c r="E3268">
        <v>4298.7462347295823</v>
      </c>
    </row>
    <row r="3269" spans="1:5" x14ac:dyDescent="0.4">
      <c r="A3269" s="21">
        <v>43081</v>
      </c>
      <c r="B3269">
        <v>7552</v>
      </c>
      <c r="C3269" s="1">
        <v>5059.84</v>
      </c>
      <c r="D3269">
        <v>6321.9049257181696</v>
      </c>
      <c r="E3269">
        <v>4273.06289159475</v>
      </c>
    </row>
    <row r="3270" spans="1:5" x14ac:dyDescent="0.4">
      <c r="A3270" s="21">
        <v>43082</v>
      </c>
      <c r="B3270">
        <v>7603</v>
      </c>
      <c r="C3270" s="1">
        <v>5094.01</v>
      </c>
      <c r="D3270">
        <v>6549.2880708725888</v>
      </c>
      <c r="E3270">
        <v>4285.124081966821</v>
      </c>
    </row>
    <row r="3271" spans="1:5" x14ac:dyDescent="0.4">
      <c r="A3271" s="21">
        <v>43083</v>
      </c>
      <c r="B3271">
        <v>6041</v>
      </c>
      <c r="C3271" s="1">
        <v>4047.4700000000003</v>
      </c>
      <c r="D3271">
        <v>6673.4709264394996</v>
      </c>
      <c r="E3271">
        <v>4255.6090844210985</v>
      </c>
    </row>
    <row r="3272" spans="1:5" x14ac:dyDescent="0.4">
      <c r="A3272" s="21">
        <v>43084</v>
      </c>
      <c r="B3272">
        <v>7400</v>
      </c>
      <c r="C3272" s="1">
        <v>4958</v>
      </c>
      <c r="D3272">
        <v>6618.7151697590534</v>
      </c>
      <c r="E3272">
        <v>4298.5056323153349</v>
      </c>
    </row>
    <row r="3273" spans="1:5" x14ac:dyDescent="0.4">
      <c r="A3273" s="21">
        <v>43085</v>
      </c>
      <c r="B3273">
        <v>6423</v>
      </c>
      <c r="C3273" s="1">
        <v>4303.41</v>
      </c>
      <c r="D3273">
        <v>6771.8774228343036</v>
      </c>
      <c r="E3273">
        <v>4272.8237233401196</v>
      </c>
    </row>
    <row r="3274" spans="1:5" x14ac:dyDescent="0.4">
      <c r="A3274" s="21">
        <v>43086</v>
      </c>
      <c r="B3274">
        <v>5913</v>
      </c>
      <c r="C3274" s="1">
        <v>3961.71</v>
      </c>
      <c r="D3274">
        <v>6651.512189941509</v>
      </c>
      <c r="E3274">
        <v>4284.8842352773408</v>
      </c>
    </row>
    <row r="3275" spans="1:5" x14ac:dyDescent="0.4">
      <c r="A3275" s="21">
        <v>43087</v>
      </c>
      <c r="B3275">
        <v>6925</v>
      </c>
      <c r="C3275" s="1">
        <v>4639.75</v>
      </c>
      <c r="D3275">
        <v>6591.3055152259858</v>
      </c>
      <c r="E3275">
        <v>4255.3708864100608</v>
      </c>
    </row>
    <row r="3276" spans="1:5" x14ac:dyDescent="0.4">
      <c r="A3276" s="21">
        <v>43088</v>
      </c>
      <c r="B3276">
        <v>7097</v>
      </c>
      <c r="C3276" s="1">
        <v>4754.9900000000007</v>
      </c>
      <c r="D3276">
        <v>6660.7446898228982</v>
      </c>
      <c r="E3276">
        <v>4298.2650299010884</v>
      </c>
    </row>
    <row r="3277" spans="1:5" x14ac:dyDescent="0.4">
      <c r="A3277" s="21">
        <v>43089</v>
      </c>
      <c r="B3277">
        <v>3530</v>
      </c>
      <c r="C3277" s="1">
        <v>2365.1000000000004</v>
      </c>
      <c r="D3277">
        <v>6665.1957105664824</v>
      </c>
      <c r="E3277">
        <v>4272.5845550854883</v>
      </c>
    </row>
    <row r="3278" spans="1:5" x14ac:dyDescent="0.4">
      <c r="A3278" s="21">
        <v>43090</v>
      </c>
      <c r="B3278">
        <v>5533</v>
      </c>
      <c r="C3278" s="1">
        <v>3707.11</v>
      </c>
      <c r="D3278">
        <v>6217.2893958646428</v>
      </c>
      <c r="E3278">
        <v>4284.6443885878607</v>
      </c>
    </row>
    <row r="3279" spans="1:5" x14ac:dyDescent="0.4">
      <c r="A3279" s="21">
        <v>43091</v>
      </c>
      <c r="B3279">
        <v>4902</v>
      </c>
      <c r="C3279" s="1">
        <v>3284.34</v>
      </c>
      <c r="D3279">
        <v>6118.7354446960499</v>
      </c>
      <c r="E3279">
        <v>4255.132688399025</v>
      </c>
    </row>
    <row r="3280" spans="1:5" x14ac:dyDescent="0.4">
      <c r="A3280" s="21">
        <v>43092</v>
      </c>
      <c r="B3280">
        <v>3830</v>
      </c>
      <c r="C3280" s="1">
        <v>2566.1000000000004</v>
      </c>
      <c r="D3280">
        <v>5829.6939982993717</v>
      </c>
      <c r="E3280">
        <v>4298.0244274868419</v>
      </c>
    </row>
    <row r="3281" spans="1:5" x14ac:dyDescent="0.4">
      <c r="A3281" s="21">
        <v>43093</v>
      </c>
      <c r="B3281">
        <v>3430</v>
      </c>
      <c r="C3281" s="1">
        <v>2298.1000000000004</v>
      </c>
      <c r="D3281">
        <v>5579.3318936345659</v>
      </c>
      <c r="E3281">
        <v>4272.3453868308579</v>
      </c>
    </row>
    <row r="3282" spans="1:5" x14ac:dyDescent="0.4">
      <c r="A3282" s="21">
        <v>43094</v>
      </c>
      <c r="B3282">
        <v>3650</v>
      </c>
      <c r="C3282" s="1">
        <v>2445.5</v>
      </c>
      <c r="D3282">
        <v>5233.1195443156339</v>
      </c>
      <c r="E3282">
        <v>4284.4045418983806</v>
      </c>
    </row>
    <row r="3283" spans="1:5" x14ac:dyDescent="0.4">
      <c r="A3283" s="21">
        <v>43095</v>
      </c>
      <c r="B3283">
        <v>3430</v>
      </c>
      <c r="C3283" s="1">
        <v>2298.1000000000004</v>
      </c>
      <c r="D3283">
        <v>4889.9998797549251</v>
      </c>
      <c r="E3283">
        <v>4254.8944903879883</v>
      </c>
    </row>
    <row r="3284" spans="1:5" x14ac:dyDescent="0.4">
      <c r="A3284" s="21">
        <v>43096</v>
      </c>
      <c r="B3284">
        <v>5774</v>
      </c>
      <c r="C3284" s="1">
        <v>3868.5800000000004</v>
      </c>
      <c r="D3284">
        <v>4712.5525047177071</v>
      </c>
      <c r="E3284">
        <v>4297.7838250725945</v>
      </c>
    </row>
    <row r="3285" spans="1:5" x14ac:dyDescent="0.4">
      <c r="A3285" s="21">
        <v>43097</v>
      </c>
      <c r="B3285">
        <v>4999</v>
      </c>
      <c r="C3285" s="1">
        <v>3349.3300000000004</v>
      </c>
      <c r="D3285">
        <v>4895.1692717968845</v>
      </c>
      <c r="E3285">
        <v>4272.1062185762275</v>
      </c>
    </row>
    <row r="3286" spans="1:5" x14ac:dyDescent="0.4">
      <c r="A3286" s="21">
        <v>43098</v>
      </c>
      <c r="B3286">
        <v>6268</v>
      </c>
      <c r="C3286" s="1">
        <v>4199.5600000000004</v>
      </c>
      <c r="D3286">
        <v>4829.4413947747344</v>
      </c>
      <c r="E3286">
        <v>4284.1646952089004</v>
      </c>
    </row>
    <row r="3287" spans="1:5" x14ac:dyDescent="0.4">
      <c r="A3287" s="21">
        <v>43099</v>
      </c>
      <c r="B3287">
        <v>5919</v>
      </c>
      <c r="C3287" s="1">
        <v>3965.73</v>
      </c>
      <c r="D3287">
        <v>5157.1749749327928</v>
      </c>
      <c r="E3287">
        <v>4254.6562923769516</v>
      </c>
    </row>
    <row r="3288" spans="1:5" x14ac:dyDescent="0.4">
      <c r="A3288" s="21">
        <v>43100</v>
      </c>
      <c r="B3288">
        <v>5572</v>
      </c>
      <c r="C3288" s="1">
        <v>3733.2400000000002</v>
      </c>
      <c r="D3288">
        <v>5283.1007013414264</v>
      </c>
      <c r="E3288">
        <v>4297.543222658348</v>
      </c>
    </row>
    <row r="3289" spans="1:5" x14ac:dyDescent="0.4">
      <c r="A3289" s="21">
        <v>43101</v>
      </c>
      <c r="B3289">
        <v>4469</v>
      </c>
      <c r="C3289" s="1">
        <v>2994.23</v>
      </c>
      <c r="D3289">
        <v>5253.6026163212109</v>
      </c>
      <c r="E3289">
        <v>4271.8670503215972</v>
      </c>
    </row>
    <row r="3290" spans="1:5" x14ac:dyDescent="0.4">
      <c r="A3290" s="21">
        <v>43102</v>
      </c>
      <c r="B3290">
        <v>5440</v>
      </c>
      <c r="C3290" s="1">
        <v>3644.8</v>
      </c>
      <c r="D3290">
        <v>5212.0157385541634</v>
      </c>
      <c r="E3290">
        <v>4283.9248485194203</v>
      </c>
    </row>
    <row r="3291" spans="1:5" x14ac:dyDescent="0.4">
      <c r="A3291" s="21">
        <v>43103</v>
      </c>
      <c r="B3291">
        <v>5940</v>
      </c>
      <c r="C3291" s="1">
        <v>3979.8</v>
      </c>
      <c r="D3291">
        <v>5246.2589847944619</v>
      </c>
      <c r="E3291">
        <v>4254.4180943659148</v>
      </c>
    </row>
    <row r="3292" spans="1:5" x14ac:dyDescent="0.4">
      <c r="A3292" s="21">
        <v>43104</v>
      </c>
      <c r="B3292">
        <v>4840</v>
      </c>
      <c r="C3292" s="1">
        <v>3242.8</v>
      </c>
      <c r="D3292">
        <v>5273.0326662560265</v>
      </c>
      <c r="E3292">
        <v>4297.3026202441006</v>
      </c>
    </row>
    <row r="3293" spans="1:5" x14ac:dyDescent="0.4">
      <c r="A3293" s="21">
        <v>43105</v>
      </c>
      <c r="B3293">
        <v>3650</v>
      </c>
      <c r="C3293" s="1">
        <v>2445.5</v>
      </c>
      <c r="D3293">
        <v>5299.6479063358966</v>
      </c>
      <c r="E3293">
        <v>4271.6278820669659</v>
      </c>
    </row>
    <row r="3294" spans="1:5" x14ac:dyDescent="0.4">
      <c r="A3294" s="21">
        <v>43106</v>
      </c>
      <c r="B3294">
        <v>4880</v>
      </c>
      <c r="C3294" s="1">
        <v>3269.6000000000004</v>
      </c>
      <c r="D3294">
        <v>5029.8838420819147</v>
      </c>
      <c r="E3294">
        <v>4283.685001829941</v>
      </c>
    </row>
    <row r="3295" spans="1:5" x14ac:dyDescent="0.4">
      <c r="A3295" s="21">
        <v>43107</v>
      </c>
      <c r="B3295">
        <v>3650</v>
      </c>
      <c r="C3295" s="1">
        <v>2445.5</v>
      </c>
      <c r="D3295">
        <v>4914.344286917375</v>
      </c>
      <c r="E3295">
        <v>4254.1798963548781</v>
      </c>
    </row>
    <row r="3296" spans="1:5" x14ac:dyDescent="0.4">
      <c r="A3296" s="21">
        <v>43108</v>
      </c>
      <c r="B3296">
        <v>5124</v>
      </c>
      <c r="C3296" s="1">
        <v>3433.0800000000004</v>
      </c>
      <c r="D3296">
        <v>4784.2235331047968</v>
      </c>
      <c r="E3296">
        <v>4297.0620178298541</v>
      </c>
    </row>
    <row r="3297" spans="1:5" x14ac:dyDescent="0.4">
      <c r="A3297" s="21">
        <v>43109</v>
      </c>
      <c r="B3297">
        <v>6230</v>
      </c>
      <c r="C3297" s="1">
        <v>4174.1000000000004</v>
      </c>
      <c r="D3297">
        <v>4852.6275931029313</v>
      </c>
      <c r="E3297">
        <v>4271.3887138123355</v>
      </c>
    </row>
    <row r="3298" spans="1:5" x14ac:dyDescent="0.4">
      <c r="A3298" s="21">
        <v>43110</v>
      </c>
      <c r="B3298">
        <v>6500</v>
      </c>
      <c r="C3298" s="1">
        <v>4355</v>
      </c>
      <c r="D3298">
        <v>4975.537400888913</v>
      </c>
      <c r="E3298">
        <v>4283.4451551404609</v>
      </c>
    </row>
    <row r="3299" spans="1:5" x14ac:dyDescent="0.4">
      <c r="A3299" s="21">
        <v>43111</v>
      </c>
      <c r="B3299">
        <v>5261</v>
      </c>
      <c r="C3299" s="1">
        <v>3524.8700000000003</v>
      </c>
      <c r="D3299">
        <v>5327.6210216236923</v>
      </c>
      <c r="E3299">
        <v>4253.9416983438405</v>
      </c>
    </row>
    <row r="3300" spans="1:5" x14ac:dyDescent="0.4">
      <c r="A3300" s="21">
        <v>43112</v>
      </c>
      <c r="B3300">
        <v>6618</v>
      </c>
      <c r="C3300" s="1">
        <v>4434.0600000000004</v>
      </c>
      <c r="D3300">
        <v>5341.1460832997782</v>
      </c>
      <c r="E3300">
        <v>4296.8214154156076</v>
      </c>
    </row>
    <row r="3301" spans="1:5" x14ac:dyDescent="0.4">
      <c r="A3301" s="21">
        <v>43113</v>
      </c>
      <c r="B3301">
        <v>3299</v>
      </c>
      <c r="C3301" s="1">
        <v>2210.33</v>
      </c>
      <c r="D3301">
        <v>5439.9210010981005</v>
      </c>
      <c r="E3301">
        <v>4271.1495455577042</v>
      </c>
    </row>
    <row r="3302" spans="1:5" x14ac:dyDescent="0.4">
      <c r="A3302" s="21">
        <v>43114</v>
      </c>
      <c r="B3302">
        <v>5856</v>
      </c>
      <c r="C3302" s="1">
        <v>3923.5200000000004</v>
      </c>
      <c r="D3302">
        <v>5174.8879279625044</v>
      </c>
      <c r="E3302">
        <v>4283.2053084509807</v>
      </c>
    </row>
    <row r="3303" spans="1:5" x14ac:dyDescent="0.4">
      <c r="A3303" s="21">
        <v>43115</v>
      </c>
      <c r="B3303">
        <v>4070</v>
      </c>
      <c r="C3303" s="1">
        <v>2726.9</v>
      </c>
      <c r="D3303">
        <v>5322.0032289273295</v>
      </c>
      <c r="E3303">
        <v>4253.7035003328037</v>
      </c>
    </row>
    <row r="3304" spans="1:5" x14ac:dyDescent="0.4">
      <c r="A3304" s="21">
        <v>43116</v>
      </c>
      <c r="B3304">
        <v>4286</v>
      </c>
      <c r="C3304" s="1">
        <v>2871.6200000000003</v>
      </c>
      <c r="D3304">
        <v>4985.7455481191118</v>
      </c>
      <c r="E3304">
        <v>4296.5808130013602</v>
      </c>
    </row>
    <row r="3305" spans="1:5" x14ac:dyDescent="0.4">
      <c r="A3305" s="21">
        <v>43117</v>
      </c>
      <c r="B3305">
        <v>2813</v>
      </c>
      <c r="C3305" s="1">
        <v>1884.71</v>
      </c>
      <c r="D3305">
        <v>4976.7092902912464</v>
      </c>
      <c r="E3305">
        <v>4270.9103773030738</v>
      </c>
    </row>
    <row r="3306" spans="1:5" x14ac:dyDescent="0.4">
      <c r="A3306" s="21">
        <v>43118</v>
      </c>
      <c r="B3306">
        <v>3430</v>
      </c>
      <c r="C3306" s="1">
        <v>2298.1000000000004</v>
      </c>
      <c r="D3306">
        <v>4636.8638607623816</v>
      </c>
      <c r="E3306">
        <v>4282.9654617615006</v>
      </c>
    </row>
    <row r="3307" spans="1:5" x14ac:dyDescent="0.4">
      <c r="A3307" s="21">
        <v>43119</v>
      </c>
      <c r="B3307">
        <v>2781</v>
      </c>
      <c r="C3307" s="1">
        <v>1863.2700000000002</v>
      </c>
      <c r="D3307">
        <v>4327.9231715483074</v>
      </c>
      <c r="E3307">
        <v>4253.465302321767</v>
      </c>
    </row>
    <row r="3308" spans="1:5" x14ac:dyDescent="0.4">
      <c r="A3308" s="21">
        <v>43120</v>
      </c>
      <c r="B3308">
        <v>6359</v>
      </c>
      <c r="C3308" s="1">
        <v>4260.5300000000007</v>
      </c>
      <c r="D3308">
        <v>4149.3155602742481</v>
      </c>
      <c r="E3308">
        <v>4296.3402105871137</v>
      </c>
    </row>
    <row r="3309" spans="1:5" x14ac:dyDescent="0.4">
      <c r="A3309" s="21">
        <v>43121</v>
      </c>
      <c r="B3309">
        <v>5648</v>
      </c>
      <c r="C3309" s="1">
        <v>3784.1600000000003</v>
      </c>
      <c r="D3309">
        <v>4532.9948725536278</v>
      </c>
      <c r="E3309">
        <v>4270.6712090484425</v>
      </c>
    </row>
    <row r="3310" spans="1:5" x14ac:dyDescent="0.4">
      <c r="A3310" s="21">
        <v>43122</v>
      </c>
      <c r="B3310">
        <v>5227</v>
      </c>
      <c r="C3310" s="1">
        <v>3502.09</v>
      </c>
      <c r="D3310">
        <v>4593.645384163262</v>
      </c>
      <c r="E3310">
        <v>4282.7256150720204</v>
      </c>
    </row>
    <row r="3311" spans="1:5" x14ac:dyDescent="0.4">
      <c r="A3311" s="21">
        <v>43123</v>
      </c>
      <c r="B3311">
        <v>6238</v>
      </c>
      <c r="C3311" s="1">
        <v>4179.46</v>
      </c>
      <c r="D3311">
        <v>4821.8751085109343</v>
      </c>
      <c r="E3311">
        <v>4253.2271043107303</v>
      </c>
    </row>
    <row r="3312" spans="1:5" x14ac:dyDescent="0.4">
      <c r="A3312" s="21">
        <v>43124</v>
      </c>
      <c r="B3312">
        <v>6359</v>
      </c>
      <c r="C3312" s="1">
        <v>4260.5300000000007</v>
      </c>
      <c r="D3312">
        <v>5068.1109088357152</v>
      </c>
      <c r="E3312">
        <v>4296.0996081728672</v>
      </c>
    </row>
    <row r="3313" spans="1:5" x14ac:dyDescent="0.4">
      <c r="A3313" s="21">
        <v>43125</v>
      </c>
      <c r="B3313">
        <v>5150</v>
      </c>
      <c r="C3313" s="1">
        <v>3450.5</v>
      </c>
      <c r="D3313">
        <v>5139.5499757148909</v>
      </c>
      <c r="E3313">
        <v>4270.4320407938121</v>
      </c>
    </row>
    <row r="3314" spans="1:5" x14ac:dyDescent="0.4">
      <c r="A3314" s="21">
        <v>43126</v>
      </c>
      <c r="B3314">
        <v>6480</v>
      </c>
      <c r="C3314" s="1">
        <v>4341.6000000000004</v>
      </c>
      <c r="D3314">
        <v>5285.2262350196097</v>
      </c>
      <c r="E3314">
        <v>4282.4857683825403</v>
      </c>
    </row>
    <row r="3315" spans="1:5" x14ac:dyDescent="0.4">
      <c r="A3315" s="21">
        <v>43127</v>
      </c>
      <c r="B3315">
        <v>6448</v>
      </c>
      <c r="C3315" s="1">
        <v>4320.16</v>
      </c>
      <c r="D3315">
        <v>5495.5249420904311</v>
      </c>
      <c r="E3315">
        <v>4252.9889062996936</v>
      </c>
    </row>
    <row r="3316" spans="1:5" x14ac:dyDescent="0.4">
      <c r="A3316" s="21">
        <v>43128</v>
      </c>
      <c r="B3316">
        <v>5745</v>
      </c>
      <c r="C3316" s="1">
        <v>3849.15</v>
      </c>
      <c r="D3316">
        <v>5490.6212477765166</v>
      </c>
      <c r="E3316">
        <v>4295.8590057586198</v>
      </c>
    </row>
    <row r="3317" spans="1:5" x14ac:dyDescent="0.4">
      <c r="A3317" s="21">
        <v>43129</v>
      </c>
      <c r="B3317">
        <v>2653</v>
      </c>
      <c r="C3317" s="1">
        <v>1777.5100000000002</v>
      </c>
      <c r="D3317">
        <v>5698.775231053367</v>
      </c>
      <c r="E3317">
        <v>4270.1928725391808</v>
      </c>
    </row>
    <row r="3318" spans="1:5" x14ac:dyDescent="0.4">
      <c r="A3318" s="21">
        <v>43130</v>
      </c>
      <c r="B3318">
        <v>6409</v>
      </c>
      <c r="C3318" s="1">
        <v>4294.0300000000007</v>
      </c>
      <c r="D3318">
        <v>5211.0210417515073</v>
      </c>
      <c r="E3318">
        <v>4282.2459216930602</v>
      </c>
    </row>
    <row r="3319" spans="1:5" x14ac:dyDescent="0.4">
      <c r="A3319" s="21">
        <v>43131</v>
      </c>
      <c r="B3319">
        <v>4908</v>
      </c>
      <c r="C3319" s="1">
        <v>3288.36</v>
      </c>
      <c r="D3319">
        <v>5247.1520097092316</v>
      </c>
      <c r="E3319">
        <v>4252.7507082886559</v>
      </c>
    </row>
    <row r="3320" spans="1:5" x14ac:dyDescent="0.4">
      <c r="A3320" s="21">
        <v>43132</v>
      </c>
      <c r="B3320">
        <v>3647</v>
      </c>
      <c r="C3320" s="1">
        <v>2443.4900000000002</v>
      </c>
      <c r="D3320">
        <v>5317.4587852794148</v>
      </c>
      <c r="E3320">
        <v>4295.6184033443733</v>
      </c>
    </row>
    <row r="3321" spans="1:5" x14ac:dyDescent="0.4">
      <c r="A3321" s="21">
        <v>43133</v>
      </c>
      <c r="B3321">
        <v>3080</v>
      </c>
      <c r="C3321" s="1">
        <v>2063.6</v>
      </c>
      <c r="D3321">
        <v>5090.4575973329374</v>
      </c>
      <c r="E3321">
        <v>4269.9537042845504</v>
      </c>
    </row>
    <row r="3322" spans="1:5" x14ac:dyDescent="0.4">
      <c r="A3322" s="21">
        <v>43134</v>
      </c>
      <c r="B3322">
        <v>3377</v>
      </c>
      <c r="C3322" s="1">
        <v>2262.59</v>
      </c>
      <c r="D3322">
        <v>4607.3915178251582</v>
      </c>
      <c r="E3322">
        <v>4282.00607500358</v>
      </c>
    </row>
    <row r="3323" spans="1:5" x14ac:dyDescent="0.4">
      <c r="A3323" s="21">
        <v>43135</v>
      </c>
      <c r="B3323">
        <v>2841</v>
      </c>
      <c r="C3323" s="1">
        <v>1903.47</v>
      </c>
      <c r="D3323">
        <v>4500.5682470278207</v>
      </c>
      <c r="E3323">
        <v>4252.5125102776192</v>
      </c>
    </row>
    <row r="3324" spans="1:5" x14ac:dyDescent="0.4">
      <c r="A3324" s="21">
        <v>43136</v>
      </c>
      <c r="B3324">
        <v>6224</v>
      </c>
      <c r="C3324" s="1">
        <v>4170.08</v>
      </c>
      <c r="D3324">
        <v>4262.743393254801</v>
      </c>
      <c r="E3324">
        <v>4295.3778009301259</v>
      </c>
    </row>
    <row r="3325" spans="1:5" x14ac:dyDescent="0.4">
      <c r="A3325" s="21">
        <v>43137</v>
      </c>
      <c r="B3325">
        <v>7068</v>
      </c>
      <c r="C3325" s="1">
        <v>4735.5600000000004</v>
      </c>
      <c r="D3325">
        <v>4441.1164577146146</v>
      </c>
      <c r="E3325">
        <v>4269.7145360299191</v>
      </c>
    </row>
    <row r="3326" spans="1:5" x14ac:dyDescent="0.4">
      <c r="A3326" s="21">
        <v>43138</v>
      </c>
      <c r="B3326">
        <v>7122</v>
      </c>
      <c r="C3326" s="1">
        <v>4771.7400000000007</v>
      </c>
      <c r="D3326">
        <v>4972.128468310575</v>
      </c>
      <c r="E3326">
        <v>4281.7662283140999</v>
      </c>
    </row>
    <row r="3327" spans="1:5" x14ac:dyDescent="0.4">
      <c r="A3327" s="21">
        <v>43139</v>
      </c>
      <c r="B3327">
        <v>5878</v>
      </c>
      <c r="C3327" s="1">
        <v>3938.26</v>
      </c>
      <c r="D3327">
        <v>5408.6032173017702</v>
      </c>
      <c r="E3327">
        <v>4252.2743122665825</v>
      </c>
    </row>
    <row r="3328" spans="1:5" x14ac:dyDescent="0.4">
      <c r="A3328" s="21">
        <v>43140</v>
      </c>
      <c r="B3328">
        <v>7399</v>
      </c>
      <c r="C3328" s="1">
        <v>4957.33</v>
      </c>
      <c r="D3328">
        <v>5321.6840454203802</v>
      </c>
      <c r="E3328">
        <v>4295.1371985158794</v>
      </c>
    </row>
    <row r="3329" spans="1:5" x14ac:dyDescent="0.4">
      <c r="A3329" s="21">
        <v>43141</v>
      </c>
      <c r="B3329">
        <v>7257</v>
      </c>
      <c r="C3329" s="1">
        <v>4862.1900000000005</v>
      </c>
      <c r="D3329">
        <v>5773.7842028260429</v>
      </c>
      <c r="E3329">
        <v>4269.4753677752888</v>
      </c>
    </row>
    <row r="3330" spans="1:5" x14ac:dyDescent="0.4">
      <c r="A3330" s="21">
        <v>43142</v>
      </c>
      <c r="B3330">
        <v>6443</v>
      </c>
      <c r="C3330" s="1">
        <v>4316.8100000000004</v>
      </c>
      <c r="D3330">
        <v>6096.2777991469311</v>
      </c>
      <c r="E3330">
        <v>4281.5263816246197</v>
      </c>
    </row>
    <row r="3331" spans="1:5" x14ac:dyDescent="0.4">
      <c r="A3331" s="21">
        <v>43143</v>
      </c>
      <c r="B3331">
        <v>2813</v>
      </c>
      <c r="C3331" s="1">
        <v>1884.71</v>
      </c>
      <c r="D3331">
        <v>5985.3115842904017</v>
      </c>
      <c r="E3331">
        <v>4252.0361142555457</v>
      </c>
    </row>
    <row r="3332" spans="1:5" x14ac:dyDescent="0.4">
      <c r="A3332" s="21">
        <v>43144</v>
      </c>
      <c r="B3332">
        <v>7312</v>
      </c>
      <c r="C3332" s="1">
        <v>4899.04</v>
      </c>
      <c r="D3332">
        <v>5567.5068292463138</v>
      </c>
      <c r="E3332">
        <v>4294.8965961016338</v>
      </c>
    </row>
    <row r="3333" spans="1:5" x14ac:dyDescent="0.4">
      <c r="A3333" s="21">
        <v>43145</v>
      </c>
      <c r="B3333">
        <v>7360</v>
      </c>
      <c r="C3333" s="1">
        <v>4931.2000000000007</v>
      </c>
      <c r="D3333">
        <v>5920.3861714502036</v>
      </c>
      <c r="E3333">
        <v>4269.2361995206575</v>
      </c>
    </row>
    <row r="3334" spans="1:5" x14ac:dyDescent="0.4">
      <c r="A3334" s="21">
        <v>43146</v>
      </c>
      <c r="B3334">
        <v>5758</v>
      </c>
      <c r="C3334" s="1">
        <v>3857.86</v>
      </c>
      <c r="D3334">
        <v>5954.7288155036222</v>
      </c>
      <c r="E3334">
        <v>4281.2865349351405</v>
      </c>
    </row>
    <row r="3335" spans="1:5" x14ac:dyDescent="0.4">
      <c r="A3335" s="21">
        <v>43147</v>
      </c>
      <c r="B3335">
        <v>7111</v>
      </c>
      <c r="C3335" s="1">
        <v>4764.37</v>
      </c>
      <c r="D3335">
        <v>6080.5414241247154</v>
      </c>
      <c r="E3335">
        <v>4251.797916244509</v>
      </c>
    </row>
    <row r="3336" spans="1:5" x14ac:dyDescent="0.4">
      <c r="A3336" s="21">
        <v>43148</v>
      </c>
      <c r="B3336">
        <v>6983</v>
      </c>
      <c r="C3336" s="1">
        <v>4678.6100000000006</v>
      </c>
      <c r="D3336">
        <v>6318.1177969343189</v>
      </c>
      <c r="E3336">
        <v>4294.6559936873864</v>
      </c>
    </row>
    <row r="3337" spans="1:5" x14ac:dyDescent="0.4">
      <c r="A3337" s="21">
        <v>43149</v>
      </c>
      <c r="B3337">
        <v>6227</v>
      </c>
      <c r="C3337" s="1">
        <v>4172.09</v>
      </c>
      <c r="D3337">
        <v>6202.5235938341739</v>
      </c>
      <c r="E3337">
        <v>4268.9970312660271</v>
      </c>
    </row>
    <row r="3338" spans="1:5" x14ac:dyDescent="0.4">
      <c r="A3338" s="21">
        <v>43150</v>
      </c>
      <c r="B3338">
        <v>5673</v>
      </c>
      <c r="C3338" s="1">
        <v>3800.9100000000003</v>
      </c>
      <c r="D3338">
        <v>6383.7335262133747</v>
      </c>
      <c r="E3338">
        <v>4281.0466882456603</v>
      </c>
    </row>
    <row r="3339" spans="1:5" x14ac:dyDescent="0.4">
      <c r="A3339" s="21">
        <v>43151</v>
      </c>
      <c r="B3339">
        <v>6726</v>
      </c>
      <c r="C3339" s="1">
        <v>4506.42</v>
      </c>
      <c r="D3339">
        <v>6332.9154310731528</v>
      </c>
      <c r="E3339">
        <v>4251.5597182334723</v>
      </c>
    </row>
    <row r="3340" spans="1:5" x14ac:dyDescent="0.4">
      <c r="A3340" s="21">
        <v>43152</v>
      </c>
      <c r="B3340">
        <v>6868</v>
      </c>
      <c r="C3340" s="1">
        <v>4601.5600000000004</v>
      </c>
      <c r="D3340">
        <v>6168.3551844016501</v>
      </c>
      <c r="E3340">
        <v>4294.4153912731399</v>
      </c>
    </row>
    <row r="3341" spans="1:5" x14ac:dyDescent="0.4">
      <c r="A3341" s="21">
        <v>43153</v>
      </c>
      <c r="B3341">
        <v>5522</v>
      </c>
      <c r="C3341" s="1">
        <v>3699.7400000000002</v>
      </c>
      <c r="D3341">
        <v>6455.7361715514771</v>
      </c>
      <c r="E3341">
        <v>4268.7578630113958</v>
      </c>
    </row>
    <row r="3342" spans="1:5" x14ac:dyDescent="0.4">
      <c r="A3342" s="21">
        <v>43154</v>
      </c>
      <c r="B3342">
        <v>6804</v>
      </c>
      <c r="C3342" s="1">
        <v>4558.68</v>
      </c>
      <c r="D3342">
        <v>6378.6243092402101</v>
      </c>
      <c r="E3342">
        <v>4280.8068415561811</v>
      </c>
    </row>
    <row r="3343" spans="1:5" x14ac:dyDescent="0.4">
      <c r="A3343" s="21">
        <v>43155</v>
      </c>
      <c r="B3343">
        <v>6610</v>
      </c>
      <c r="C3343" s="1">
        <v>4428.7</v>
      </c>
      <c r="D3343">
        <v>6220.3037707293279</v>
      </c>
      <c r="E3343">
        <v>4251.3215202224346</v>
      </c>
    </row>
    <row r="3344" spans="1:5" x14ac:dyDescent="0.4">
      <c r="A3344" s="21">
        <v>43156</v>
      </c>
      <c r="B3344">
        <v>5885</v>
      </c>
      <c r="C3344" s="1">
        <v>3942.9500000000003</v>
      </c>
      <c r="D3344">
        <v>6442.1749592321412</v>
      </c>
      <c r="E3344">
        <v>4294.1747888588925</v>
      </c>
    </row>
    <row r="3345" spans="1:5" x14ac:dyDescent="0.4">
      <c r="A3345" s="21">
        <v>43157</v>
      </c>
      <c r="B3345">
        <v>5344</v>
      </c>
      <c r="C3345" s="1">
        <v>3580.48</v>
      </c>
      <c r="D3345">
        <v>6439.5094341394943</v>
      </c>
      <c r="E3345">
        <v>4268.5186947567654</v>
      </c>
    </row>
    <row r="3346" spans="1:5" x14ac:dyDescent="0.4">
      <c r="A3346" s="21">
        <v>43158</v>
      </c>
      <c r="B3346">
        <v>6260</v>
      </c>
      <c r="C3346" s="1">
        <v>4194.2</v>
      </c>
      <c r="D3346">
        <v>6038.2248338156369</v>
      </c>
      <c r="E3346">
        <v>4280.566994866701</v>
      </c>
    </row>
    <row r="3347" spans="1:5" x14ac:dyDescent="0.4">
      <c r="A3347" s="21">
        <v>43159</v>
      </c>
      <c r="B3347">
        <v>6278</v>
      </c>
      <c r="C3347" s="1">
        <v>4206.26</v>
      </c>
      <c r="D3347">
        <v>6218.7325259071031</v>
      </c>
      <c r="E3347">
        <v>4251.0833222113979</v>
      </c>
    </row>
    <row r="3348" spans="1:5" x14ac:dyDescent="0.4">
      <c r="A3348" s="21">
        <v>43160</v>
      </c>
      <c r="B3348">
        <v>5063</v>
      </c>
      <c r="C3348" s="1">
        <v>3392.21</v>
      </c>
      <c r="D3348">
        <v>6310.2295060760798</v>
      </c>
      <c r="E3348">
        <v>4293.934186444646</v>
      </c>
    </row>
    <row r="3349" spans="1:5" x14ac:dyDescent="0.4">
      <c r="A3349" s="21">
        <v>43161</v>
      </c>
      <c r="B3349">
        <v>6358</v>
      </c>
      <c r="C3349" s="1">
        <v>4259.8600000000006</v>
      </c>
      <c r="D3349">
        <v>5900.2844355617826</v>
      </c>
      <c r="E3349">
        <v>4268.2795265021341</v>
      </c>
    </row>
    <row r="3350" spans="1:5" x14ac:dyDescent="0.4">
      <c r="A3350" s="21">
        <v>43162</v>
      </c>
      <c r="B3350">
        <v>6415</v>
      </c>
      <c r="C3350" s="1">
        <v>4298.05</v>
      </c>
      <c r="D3350">
        <v>6115.4189805513533</v>
      </c>
      <c r="E3350">
        <v>4280.3271481772208</v>
      </c>
    </row>
    <row r="3351" spans="1:5" x14ac:dyDescent="0.4">
      <c r="A3351" s="21">
        <v>43163</v>
      </c>
      <c r="B3351">
        <v>5667</v>
      </c>
      <c r="C3351" s="1">
        <v>3796.8900000000003</v>
      </c>
      <c r="D3351">
        <v>6233.5371422967319</v>
      </c>
      <c r="E3351">
        <v>4250.8451242003612</v>
      </c>
    </row>
    <row r="3352" spans="1:5" x14ac:dyDescent="0.4">
      <c r="A3352" s="21">
        <v>43164</v>
      </c>
      <c r="B3352">
        <v>3650</v>
      </c>
      <c r="C3352" s="1">
        <v>2445.5</v>
      </c>
      <c r="D3352">
        <v>5948.6523030833368</v>
      </c>
      <c r="E3352">
        <v>4293.6935840303995</v>
      </c>
    </row>
    <row r="3353" spans="1:5" x14ac:dyDescent="0.4">
      <c r="A3353" s="21">
        <v>43165</v>
      </c>
      <c r="B3353">
        <v>6190</v>
      </c>
      <c r="C3353" s="1">
        <v>4147.3</v>
      </c>
      <c r="D3353">
        <v>5700.7778969938108</v>
      </c>
      <c r="E3353">
        <v>4268.0403582475037</v>
      </c>
    </row>
    <row r="3354" spans="1:5" x14ac:dyDescent="0.4">
      <c r="A3354" s="21">
        <v>43166</v>
      </c>
      <c r="B3354">
        <v>6440</v>
      </c>
      <c r="C3354" s="1">
        <v>4314.8</v>
      </c>
      <c r="D3354">
        <v>5837.7189717636547</v>
      </c>
      <c r="E3354">
        <v>4280.0873014877407</v>
      </c>
    </row>
    <row r="3355" spans="1:5" x14ac:dyDescent="0.4">
      <c r="A3355" s="21">
        <v>43167</v>
      </c>
      <c r="B3355">
        <v>5189</v>
      </c>
      <c r="C3355" s="1">
        <v>3476.63</v>
      </c>
      <c r="D3355">
        <v>5734.0562336109315</v>
      </c>
      <c r="E3355">
        <v>4250.6069261893244</v>
      </c>
    </row>
    <row r="3356" spans="1:5" x14ac:dyDescent="0.4">
      <c r="A3356" s="21">
        <v>43168</v>
      </c>
      <c r="B3356">
        <v>6469</v>
      </c>
      <c r="C3356" s="1">
        <v>4334.2300000000005</v>
      </c>
      <c r="D3356">
        <v>5800.5741389187333</v>
      </c>
      <c r="E3356">
        <v>4293.4529816161521</v>
      </c>
    </row>
    <row r="3357" spans="1:5" x14ac:dyDescent="0.4">
      <c r="A3357" s="21">
        <v>43169</v>
      </c>
      <c r="B3357">
        <v>6368</v>
      </c>
      <c r="C3357" s="1">
        <v>4266.5600000000004</v>
      </c>
      <c r="D3357">
        <v>5969.22415752089</v>
      </c>
      <c r="E3357">
        <v>4267.8011899928724</v>
      </c>
    </row>
    <row r="3358" spans="1:5" x14ac:dyDescent="0.4">
      <c r="A3358" s="21">
        <v>43170</v>
      </c>
      <c r="B3358">
        <v>5657</v>
      </c>
      <c r="C3358" s="1">
        <v>3790.19</v>
      </c>
      <c r="D3358">
        <v>5818.8702909137855</v>
      </c>
      <c r="E3358">
        <v>4279.8474547982605</v>
      </c>
    </row>
    <row r="3359" spans="1:5" x14ac:dyDescent="0.4">
      <c r="A3359" s="21">
        <v>43171</v>
      </c>
      <c r="B3359">
        <v>5175</v>
      </c>
      <c r="C3359" s="1">
        <v>3467.25</v>
      </c>
      <c r="D3359">
        <v>5963.4773491234164</v>
      </c>
      <c r="E3359">
        <v>4250.3687281782877</v>
      </c>
    </row>
    <row r="3360" spans="1:5" x14ac:dyDescent="0.4">
      <c r="A3360" s="21">
        <v>43172</v>
      </c>
      <c r="B3360">
        <v>6081</v>
      </c>
      <c r="C3360" s="1">
        <v>4074.2700000000004</v>
      </c>
      <c r="D3360">
        <v>5890.1655543593333</v>
      </c>
      <c r="E3360">
        <v>4293.2123792019056</v>
      </c>
    </row>
    <row r="3361" spans="1:5" x14ac:dyDescent="0.4">
      <c r="A3361" s="21">
        <v>43173</v>
      </c>
      <c r="B3361">
        <v>6190</v>
      </c>
      <c r="C3361" s="1">
        <v>4147.3</v>
      </c>
      <c r="D3361">
        <v>5704.8532375252753</v>
      </c>
      <c r="E3361">
        <v>4267.562021738242</v>
      </c>
    </row>
    <row r="3362" spans="1:5" x14ac:dyDescent="0.4">
      <c r="A3362" s="21">
        <v>43174</v>
      </c>
      <c r="B3362">
        <v>4875</v>
      </c>
      <c r="C3362" s="1">
        <v>3266.25</v>
      </c>
      <c r="D3362">
        <v>5949.5252672871675</v>
      </c>
      <c r="E3362">
        <v>4279.6076081087804</v>
      </c>
    </row>
    <row r="3363" spans="1:5" x14ac:dyDescent="0.4">
      <c r="A3363" s="21">
        <v>43175</v>
      </c>
      <c r="B3363">
        <v>6124</v>
      </c>
      <c r="C3363" s="1">
        <v>4103.08</v>
      </c>
      <c r="D3363">
        <v>5837.267171793228</v>
      </c>
      <c r="E3363">
        <v>4250.1305301672501</v>
      </c>
    </row>
    <row r="3364" spans="1:5" x14ac:dyDescent="0.4">
      <c r="A3364" s="21">
        <v>43176</v>
      </c>
      <c r="B3364">
        <v>3650</v>
      </c>
      <c r="C3364" s="1">
        <v>2445.5</v>
      </c>
      <c r="D3364">
        <v>5671.5091539134137</v>
      </c>
      <c r="E3364">
        <v>4292.9717767876582</v>
      </c>
    </row>
    <row r="3365" spans="1:5" x14ac:dyDescent="0.4">
      <c r="A3365" s="21">
        <v>43177</v>
      </c>
      <c r="B3365">
        <v>5466</v>
      </c>
      <c r="C3365" s="1">
        <v>3662.2200000000003</v>
      </c>
      <c r="D3365">
        <v>5479.0990251880812</v>
      </c>
      <c r="E3365">
        <v>4267.3228534836107</v>
      </c>
    </row>
    <row r="3366" spans="1:5" x14ac:dyDescent="0.4">
      <c r="A3366" s="21">
        <v>43178</v>
      </c>
      <c r="B3366">
        <v>5015</v>
      </c>
      <c r="C3366" s="1">
        <v>3360.05</v>
      </c>
      <c r="D3366">
        <v>5548.3148387420315</v>
      </c>
      <c r="E3366">
        <v>4279.3677614193002</v>
      </c>
    </row>
    <row r="3367" spans="1:5" x14ac:dyDescent="0.4">
      <c r="A3367" s="21">
        <v>43179</v>
      </c>
      <c r="B3367">
        <v>5619</v>
      </c>
      <c r="C3367" s="1">
        <v>3764.73</v>
      </c>
      <c r="D3367">
        <v>5242.9998203111008</v>
      </c>
      <c r="E3367">
        <v>4249.8923321562133</v>
      </c>
    </row>
    <row r="3368" spans="1:5" x14ac:dyDescent="0.4">
      <c r="A3368" s="21">
        <v>43180</v>
      </c>
      <c r="B3368">
        <v>6400</v>
      </c>
      <c r="C3368" s="1">
        <v>4288</v>
      </c>
      <c r="D3368">
        <v>5460.3336095430996</v>
      </c>
      <c r="E3368">
        <v>4292.7311743734117</v>
      </c>
    </row>
    <row r="3369" spans="1:5" x14ac:dyDescent="0.4">
      <c r="A3369" s="21">
        <v>43181</v>
      </c>
      <c r="B3369">
        <v>5245</v>
      </c>
      <c r="C3369" s="1">
        <v>3514.15</v>
      </c>
      <c r="D3369">
        <v>5682.8530985445286</v>
      </c>
      <c r="E3369">
        <v>4267.0836852289804</v>
      </c>
    </row>
    <row r="3370" spans="1:5" x14ac:dyDescent="0.4">
      <c r="A3370" s="21">
        <v>43182</v>
      </c>
      <c r="B3370">
        <v>6376</v>
      </c>
      <c r="C3370" s="1">
        <v>4271.92</v>
      </c>
      <c r="D3370">
        <v>5395.4587189381828</v>
      </c>
      <c r="E3370">
        <v>4279.1279147298201</v>
      </c>
    </row>
    <row r="3371" spans="1:5" x14ac:dyDescent="0.4">
      <c r="A3371" s="21">
        <v>43183</v>
      </c>
      <c r="B3371">
        <v>4623</v>
      </c>
      <c r="C3371" s="1">
        <v>3097.4100000000003</v>
      </c>
      <c r="D3371">
        <v>5724.5187352132989</v>
      </c>
      <c r="E3371">
        <v>4249.6541341451766</v>
      </c>
    </row>
    <row r="3372" spans="1:5" x14ac:dyDescent="0.4">
      <c r="A3372" s="21">
        <v>43184</v>
      </c>
      <c r="B3372">
        <v>3430</v>
      </c>
      <c r="C3372" s="1">
        <v>2298.1000000000004</v>
      </c>
      <c r="D3372">
        <v>5599.6198720857656</v>
      </c>
      <c r="E3372">
        <v>4292.4905719591652</v>
      </c>
    </row>
    <row r="3373" spans="1:5" x14ac:dyDescent="0.4">
      <c r="A3373" s="21">
        <v>43185</v>
      </c>
      <c r="B3373">
        <v>4389</v>
      </c>
      <c r="C3373" s="1">
        <v>2940.63</v>
      </c>
      <c r="D3373">
        <v>5053.3419062760768</v>
      </c>
      <c r="E3373">
        <v>4266.8445169743491</v>
      </c>
    </row>
    <row r="3374" spans="1:5" x14ac:dyDescent="0.4">
      <c r="A3374" s="21">
        <v>43186</v>
      </c>
      <c r="B3374">
        <v>3430</v>
      </c>
      <c r="C3374" s="1">
        <v>2298.1000000000004</v>
      </c>
      <c r="D3374">
        <v>5076.4723594069192</v>
      </c>
      <c r="E3374">
        <v>4278.8880680403399</v>
      </c>
    </row>
    <row r="3375" spans="1:5" x14ac:dyDescent="0.4">
      <c r="A3375" s="21">
        <v>43187</v>
      </c>
      <c r="B3375">
        <v>5580</v>
      </c>
      <c r="C3375" s="1">
        <v>3738.6000000000004</v>
      </c>
      <c r="D3375">
        <v>4844.3160854001735</v>
      </c>
      <c r="E3375">
        <v>4249.4159361341399</v>
      </c>
    </row>
    <row r="3376" spans="1:5" x14ac:dyDescent="0.4">
      <c r="A3376" s="21">
        <v>43188</v>
      </c>
      <c r="B3376">
        <v>3485</v>
      </c>
      <c r="C3376" s="1">
        <v>2334.9500000000003</v>
      </c>
      <c r="D3376">
        <v>4795.3036213641981</v>
      </c>
      <c r="E3376">
        <v>4292.2499695449178</v>
      </c>
    </row>
    <row r="3377" spans="1:5" x14ac:dyDescent="0.4">
      <c r="A3377" s="21">
        <v>43189</v>
      </c>
      <c r="B3377">
        <v>3280</v>
      </c>
      <c r="C3377" s="1">
        <v>2197.6</v>
      </c>
      <c r="D3377">
        <v>4693.5302763490081</v>
      </c>
      <c r="E3377">
        <v>4266.6053487197187</v>
      </c>
    </row>
    <row r="3378" spans="1:5" x14ac:dyDescent="0.4">
      <c r="A3378" s="21">
        <v>43190</v>
      </c>
      <c r="B3378">
        <v>3430</v>
      </c>
      <c r="C3378" s="1">
        <v>2298.1000000000004</v>
      </c>
      <c r="D3378">
        <v>4515.5823792525234</v>
      </c>
      <c r="E3378">
        <v>4278.6482213508598</v>
      </c>
    </row>
    <row r="3379" spans="1:5" x14ac:dyDescent="0.4">
      <c r="A3379" s="21">
        <v>43191</v>
      </c>
      <c r="B3379">
        <v>2673</v>
      </c>
      <c r="C3379" s="1">
        <v>1790.91</v>
      </c>
      <c r="D3379">
        <v>4172.3874652448158</v>
      </c>
      <c r="E3379">
        <v>4249.1777381231032</v>
      </c>
    </row>
    <row r="3380" spans="1:5" x14ac:dyDescent="0.4">
      <c r="A3380" s="21">
        <v>43192</v>
      </c>
      <c r="B3380">
        <v>2616</v>
      </c>
      <c r="C3380" s="1">
        <v>1752.72</v>
      </c>
      <c r="D3380">
        <v>4020.964875622109</v>
      </c>
      <c r="E3380">
        <v>4292.0093671306713</v>
      </c>
    </row>
    <row r="3381" spans="1:5" x14ac:dyDescent="0.4">
      <c r="A3381" s="21">
        <v>43193</v>
      </c>
      <c r="B3381">
        <v>6297</v>
      </c>
      <c r="C3381" s="1">
        <v>4218.9900000000007</v>
      </c>
      <c r="D3381">
        <v>3837.0374360826172</v>
      </c>
      <c r="E3381">
        <v>4266.3661804650883</v>
      </c>
    </row>
    <row r="3382" spans="1:5" x14ac:dyDescent="0.4">
      <c r="A3382" s="21">
        <v>43194</v>
      </c>
      <c r="B3382">
        <v>4815</v>
      </c>
      <c r="C3382" s="1">
        <v>3226.05</v>
      </c>
      <c r="D3382">
        <v>4073.2866284668253</v>
      </c>
      <c r="E3382">
        <v>4278.4083746613796</v>
      </c>
    </row>
    <row r="3383" spans="1:5" x14ac:dyDescent="0.4">
      <c r="A3383" s="21">
        <v>43195</v>
      </c>
      <c r="B3383">
        <v>3650</v>
      </c>
      <c r="C3383" s="1">
        <v>2445.5</v>
      </c>
      <c r="D3383">
        <v>4296.500844355849</v>
      </c>
      <c r="E3383">
        <v>4248.9395401120664</v>
      </c>
    </row>
    <row r="3384" spans="1:5" x14ac:dyDescent="0.4">
      <c r="A3384" s="21">
        <v>43196</v>
      </c>
      <c r="B3384">
        <v>5263</v>
      </c>
      <c r="C3384" s="1">
        <v>3526.21</v>
      </c>
      <c r="D3384">
        <v>4278.4717726024619</v>
      </c>
      <c r="E3384">
        <v>4291.7687647164239</v>
      </c>
    </row>
    <row r="3385" spans="1:5" x14ac:dyDescent="0.4">
      <c r="A3385" s="21">
        <v>43197</v>
      </c>
      <c r="B3385">
        <v>3430</v>
      </c>
      <c r="C3385" s="1">
        <v>2298.1000000000004</v>
      </c>
      <c r="D3385">
        <v>4250.5989744003455</v>
      </c>
      <c r="E3385">
        <v>4266.1270122104579</v>
      </c>
    </row>
    <row r="3386" spans="1:5" x14ac:dyDescent="0.4">
      <c r="A3386" s="21">
        <v>43198</v>
      </c>
      <c r="B3386">
        <v>5096</v>
      </c>
      <c r="C3386" s="1">
        <v>3414.32</v>
      </c>
      <c r="D3386">
        <v>4203.5656519060522</v>
      </c>
      <c r="E3386">
        <v>4278.1685279718995</v>
      </c>
    </row>
    <row r="3387" spans="1:5" x14ac:dyDescent="0.4">
      <c r="A3387" s="21">
        <v>43199</v>
      </c>
      <c r="B3387">
        <v>3823</v>
      </c>
      <c r="C3387" s="1">
        <v>2561.4100000000003</v>
      </c>
      <c r="D3387">
        <v>4456.0574021793227</v>
      </c>
      <c r="E3387">
        <v>4248.7013421010297</v>
      </c>
    </row>
    <row r="3388" spans="1:5" x14ac:dyDescent="0.4">
      <c r="A3388" s="21">
        <v>43200</v>
      </c>
      <c r="B3388">
        <v>3645</v>
      </c>
      <c r="C3388" s="1">
        <v>2442.15</v>
      </c>
      <c r="D3388">
        <v>4151.3507420212254</v>
      </c>
      <c r="E3388">
        <v>4291.5281623021774</v>
      </c>
    </row>
    <row r="3389" spans="1:5" x14ac:dyDescent="0.4">
      <c r="A3389" s="21">
        <v>43201</v>
      </c>
      <c r="B3389">
        <v>2753</v>
      </c>
      <c r="C3389" s="1">
        <v>1844.5100000000002</v>
      </c>
      <c r="D3389">
        <v>4169.4956248180133</v>
      </c>
      <c r="E3389">
        <v>4265.8878439558266</v>
      </c>
    </row>
    <row r="3390" spans="1:5" x14ac:dyDescent="0.4">
      <c r="A3390" s="21">
        <v>43202</v>
      </c>
      <c r="B3390">
        <v>3430</v>
      </c>
      <c r="C3390" s="1">
        <v>2298.1000000000004</v>
      </c>
      <c r="D3390">
        <v>4020.3118445022988</v>
      </c>
      <c r="E3390">
        <v>4277.9286812824203</v>
      </c>
    </row>
    <row r="3391" spans="1:5" x14ac:dyDescent="0.4">
      <c r="A3391" s="21">
        <v>43203</v>
      </c>
      <c r="B3391">
        <v>3350</v>
      </c>
      <c r="C3391" s="1">
        <v>2244.5</v>
      </c>
      <c r="D3391">
        <v>3742.1077407218586</v>
      </c>
      <c r="E3391">
        <v>4248.463144089993</v>
      </c>
    </row>
    <row r="3392" spans="1:5" x14ac:dyDescent="0.4">
      <c r="A3392" s="21">
        <v>43204</v>
      </c>
      <c r="B3392">
        <v>6674</v>
      </c>
      <c r="C3392" s="1">
        <v>4471.58</v>
      </c>
      <c r="D3392">
        <v>3760.4514813538908</v>
      </c>
      <c r="E3392">
        <v>4291.2875598879309</v>
      </c>
    </row>
    <row r="3393" spans="1:5" x14ac:dyDescent="0.4">
      <c r="A3393" s="21">
        <v>43205</v>
      </c>
      <c r="B3393">
        <v>3650</v>
      </c>
      <c r="C3393" s="1">
        <v>2445.5</v>
      </c>
      <c r="D3393">
        <v>4335.5711506585521</v>
      </c>
      <c r="E3393">
        <v>4265.6486757011962</v>
      </c>
    </row>
    <row r="3394" spans="1:5" x14ac:dyDescent="0.4">
      <c r="A3394" s="21">
        <v>43206</v>
      </c>
      <c r="B3394">
        <v>4125</v>
      </c>
      <c r="C3394" s="1">
        <v>2763.75</v>
      </c>
      <c r="D3394">
        <v>4030.2665123102606</v>
      </c>
      <c r="E3394">
        <v>4277.6888345929401</v>
      </c>
    </row>
    <row r="3395" spans="1:5" x14ac:dyDescent="0.4">
      <c r="A3395" s="21">
        <v>43207</v>
      </c>
      <c r="B3395">
        <v>3430</v>
      </c>
      <c r="C3395" s="1">
        <v>2298.1000000000004</v>
      </c>
      <c r="D3395">
        <v>4166.6323132808029</v>
      </c>
      <c r="E3395">
        <v>4248.2249460789562</v>
      </c>
    </row>
    <row r="3396" spans="1:5" x14ac:dyDescent="0.4">
      <c r="A3396" s="21">
        <v>43208</v>
      </c>
      <c r="B3396">
        <v>6344</v>
      </c>
      <c r="C3396" s="1">
        <v>4250.4800000000005</v>
      </c>
      <c r="D3396">
        <v>4108.1971151979315</v>
      </c>
      <c r="E3396">
        <v>4291.0469574736835</v>
      </c>
    </row>
    <row r="3397" spans="1:5" x14ac:dyDescent="0.4">
      <c r="A3397" s="21">
        <v>43209</v>
      </c>
      <c r="B3397">
        <v>3650</v>
      </c>
      <c r="C3397" s="1">
        <v>2445.5</v>
      </c>
      <c r="D3397">
        <v>4277.4737566818721</v>
      </c>
      <c r="E3397">
        <v>4265.4095074465649</v>
      </c>
    </row>
    <row r="3398" spans="1:5" x14ac:dyDescent="0.4">
      <c r="A3398" s="21">
        <v>43210</v>
      </c>
      <c r="B3398">
        <v>6422</v>
      </c>
      <c r="C3398" s="1">
        <v>4302.7400000000007</v>
      </c>
      <c r="D3398">
        <v>4291.9753146445219</v>
      </c>
      <c r="E3398">
        <v>4277.44898790346</v>
      </c>
    </row>
    <row r="3399" spans="1:5" x14ac:dyDescent="0.4">
      <c r="A3399" s="21">
        <v>43211</v>
      </c>
      <c r="B3399">
        <v>5040</v>
      </c>
      <c r="C3399" s="1">
        <v>3376.8</v>
      </c>
      <c r="D3399">
        <v>4742.0992491410407</v>
      </c>
      <c r="E3399">
        <v>4247.9867480679195</v>
      </c>
    </row>
    <row r="3400" spans="1:5" x14ac:dyDescent="0.4">
      <c r="A3400" s="21">
        <v>43212</v>
      </c>
      <c r="B3400">
        <v>3878</v>
      </c>
      <c r="C3400" s="1">
        <v>2598.2600000000002</v>
      </c>
      <c r="D3400">
        <v>4554.6521018976546</v>
      </c>
      <c r="E3400">
        <v>4290.806355059437</v>
      </c>
    </row>
    <row r="3401" spans="1:5" x14ac:dyDescent="0.4">
      <c r="A3401" s="21">
        <v>43213</v>
      </c>
      <c r="B3401">
        <v>3430</v>
      </c>
      <c r="C3401" s="1">
        <v>2298.1000000000004</v>
      </c>
      <c r="D3401">
        <v>4593.9033211788783</v>
      </c>
      <c r="E3401">
        <v>4265.1703391919345</v>
      </c>
    </row>
    <row r="3402" spans="1:5" x14ac:dyDescent="0.4">
      <c r="A3402" s="21">
        <v>43214</v>
      </c>
      <c r="B3402">
        <v>3650</v>
      </c>
      <c r="C3402" s="1">
        <v>2445.5</v>
      </c>
      <c r="D3402">
        <v>4483.1455377574166</v>
      </c>
      <c r="E3402">
        <v>4277.2091412139798</v>
      </c>
    </row>
    <row r="3403" spans="1:5" x14ac:dyDescent="0.4">
      <c r="A3403" s="21">
        <v>43215</v>
      </c>
      <c r="B3403">
        <v>3650</v>
      </c>
      <c r="C3403" s="1">
        <v>2445.5</v>
      </c>
      <c r="D3403">
        <v>4123.6171108832878</v>
      </c>
      <c r="E3403">
        <v>4247.7485500568828</v>
      </c>
    </row>
    <row r="3404" spans="1:5" x14ac:dyDescent="0.4">
      <c r="A3404" s="21">
        <v>43216</v>
      </c>
      <c r="B3404">
        <v>5311</v>
      </c>
      <c r="C3404" s="1">
        <v>3558.3700000000003</v>
      </c>
      <c r="D3404">
        <v>4177.6227439133136</v>
      </c>
      <c r="E3404">
        <v>4290.5657526451905</v>
      </c>
    </row>
    <row r="3405" spans="1:5" x14ac:dyDescent="0.4">
      <c r="A3405" s="21">
        <v>43217</v>
      </c>
      <c r="B3405">
        <v>3650</v>
      </c>
      <c r="C3405" s="1">
        <v>2445.5</v>
      </c>
      <c r="D3405">
        <v>4445.141477350342</v>
      </c>
      <c r="E3405">
        <v>4264.9311709373032</v>
      </c>
    </row>
    <row r="3406" spans="1:5" x14ac:dyDescent="0.4">
      <c r="A3406" s="21">
        <v>43218</v>
      </c>
      <c r="B3406">
        <v>6641</v>
      </c>
      <c r="C3406" s="1">
        <v>4449.47</v>
      </c>
      <c r="D3406">
        <v>4096.108950478626</v>
      </c>
      <c r="E3406">
        <v>4276.9692945244997</v>
      </c>
    </row>
    <row r="3407" spans="1:5" x14ac:dyDescent="0.4">
      <c r="A3407" s="21">
        <v>43219</v>
      </c>
      <c r="B3407">
        <v>4422</v>
      </c>
      <c r="C3407" s="1">
        <v>2962.7400000000002</v>
      </c>
      <c r="D3407">
        <v>4676.3482695251232</v>
      </c>
      <c r="E3407">
        <v>4247.5103520458451</v>
      </c>
    </row>
    <row r="3408" spans="1:5" x14ac:dyDescent="0.4">
      <c r="A3408" s="21">
        <v>43220</v>
      </c>
      <c r="B3408">
        <v>3650</v>
      </c>
      <c r="C3408" s="1">
        <v>2445.5</v>
      </c>
      <c r="D3408">
        <v>4703.9166166003324</v>
      </c>
      <c r="E3408">
        <v>4290.3251502309431</v>
      </c>
    </row>
    <row r="3409" spans="1:5" x14ac:dyDescent="0.4">
      <c r="A3409" s="21">
        <v>43221</v>
      </c>
      <c r="B3409">
        <v>6699</v>
      </c>
      <c r="C3409" s="1">
        <v>4488.33</v>
      </c>
      <c r="D3409">
        <v>4330.4539054927945</v>
      </c>
      <c r="E3409">
        <v>4264.6920026826729</v>
      </c>
    </row>
    <row r="3410" spans="1:5" x14ac:dyDescent="0.4">
      <c r="A3410" s="21">
        <v>43222</v>
      </c>
      <c r="B3410">
        <v>3430</v>
      </c>
      <c r="C3410" s="1">
        <v>2298.1000000000004</v>
      </c>
      <c r="D3410">
        <v>4863.1667647641234</v>
      </c>
      <c r="E3410">
        <v>4276.7294478350195</v>
      </c>
    </row>
    <row r="3411" spans="1:5" x14ac:dyDescent="0.4">
      <c r="A3411" s="21">
        <v>43223</v>
      </c>
      <c r="B3411">
        <v>5541</v>
      </c>
      <c r="C3411" s="1">
        <v>3712.4700000000003</v>
      </c>
      <c r="D3411">
        <v>4690.2210531466853</v>
      </c>
      <c r="E3411">
        <v>4247.2721540348084</v>
      </c>
    </row>
    <row r="3412" spans="1:5" x14ac:dyDescent="0.4">
      <c r="A3412" s="21">
        <v>43224</v>
      </c>
      <c r="B3412">
        <v>5889</v>
      </c>
      <c r="C3412" s="1">
        <v>3945.63</v>
      </c>
      <c r="D3412">
        <v>4646.087253084298</v>
      </c>
      <c r="E3412">
        <v>4290.0845478166966</v>
      </c>
    </row>
    <row r="3413" spans="1:5" x14ac:dyDescent="0.4">
      <c r="A3413" s="21">
        <v>43225</v>
      </c>
      <c r="B3413">
        <v>5144</v>
      </c>
      <c r="C3413" s="1">
        <v>3446.48</v>
      </c>
      <c r="D3413">
        <v>4963.1548794634391</v>
      </c>
      <c r="E3413">
        <v>4264.4528344280416</v>
      </c>
    </row>
    <row r="3414" spans="1:5" x14ac:dyDescent="0.4">
      <c r="A3414" s="21">
        <v>43226</v>
      </c>
      <c r="B3414">
        <v>2988</v>
      </c>
      <c r="C3414" s="1">
        <v>2001.96</v>
      </c>
      <c r="D3414">
        <v>5081.972726048235</v>
      </c>
      <c r="E3414">
        <v>4276.4896011455394</v>
      </c>
    </row>
    <row r="3415" spans="1:5" x14ac:dyDescent="0.4">
      <c r="A3415" s="21">
        <v>43227</v>
      </c>
      <c r="B3415">
        <v>2907</v>
      </c>
      <c r="C3415" s="1">
        <v>1947.69</v>
      </c>
      <c r="D3415">
        <v>4562.0154816637532</v>
      </c>
      <c r="E3415">
        <v>4247.0339560237717</v>
      </c>
    </row>
    <row r="3416" spans="1:5" x14ac:dyDescent="0.4">
      <c r="A3416" s="21">
        <v>43228</v>
      </c>
      <c r="B3416">
        <v>3808</v>
      </c>
      <c r="C3416" s="1">
        <v>2551.36</v>
      </c>
      <c r="D3416">
        <v>4381.6822645986022</v>
      </c>
      <c r="E3416">
        <v>4289.8439454024492</v>
      </c>
    </row>
    <row r="3417" spans="1:5" x14ac:dyDescent="0.4">
      <c r="A3417" s="21">
        <v>43229</v>
      </c>
      <c r="B3417">
        <v>7919</v>
      </c>
      <c r="C3417" s="1">
        <v>5305.7300000000005</v>
      </c>
      <c r="D3417">
        <v>4344.450608698311</v>
      </c>
      <c r="E3417">
        <v>4264.2136661734112</v>
      </c>
    </row>
    <row r="3418" spans="1:5" x14ac:dyDescent="0.4">
      <c r="A3418" s="21">
        <v>43230</v>
      </c>
      <c r="B3418">
        <v>6246</v>
      </c>
      <c r="C3418" s="1">
        <v>4184.8200000000006</v>
      </c>
      <c r="D3418">
        <v>4748.5065062472577</v>
      </c>
      <c r="E3418">
        <v>4276.2497544560592</v>
      </c>
    </row>
    <row r="3419" spans="1:5" x14ac:dyDescent="0.4">
      <c r="A3419" s="21">
        <v>43231</v>
      </c>
      <c r="B3419">
        <v>7876</v>
      </c>
      <c r="C3419" s="1">
        <v>5276.92</v>
      </c>
      <c r="D3419">
        <v>5112.4308626947795</v>
      </c>
      <c r="E3419">
        <v>4246.795758012735</v>
      </c>
    </row>
    <row r="3420" spans="1:5" x14ac:dyDescent="0.4">
      <c r="A3420" s="21">
        <v>43232</v>
      </c>
      <c r="B3420">
        <v>3647</v>
      </c>
      <c r="C3420" s="1">
        <v>2443.4900000000002</v>
      </c>
      <c r="D3420">
        <v>5684.5530897528579</v>
      </c>
      <c r="E3420">
        <v>4289.6033429882027</v>
      </c>
    </row>
    <row r="3421" spans="1:5" x14ac:dyDescent="0.4">
      <c r="A3421" s="21">
        <v>43233</v>
      </c>
      <c r="B3421">
        <v>3530</v>
      </c>
      <c r="C3421" s="1">
        <v>2365.1000000000004</v>
      </c>
      <c r="D3421">
        <v>5135.6552866691027</v>
      </c>
      <c r="E3421">
        <v>4263.9744979187799</v>
      </c>
    </row>
    <row r="3422" spans="1:5" x14ac:dyDescent="0.4">
      <c r="A3422" s="21">
        <v>43234</v>
      </c>
      <c r="B3422">
        <v>6480</v>
      </c>
      <c r="C3422" s="1">
        <v>4341.6000000000004</v>
      </c>
      <c r="D3422">
        <v>4996.8271174393258</v>
      </c>
      <c r="E3422">
        <v>4276.0099077665791</v>
      </c>
    </row>
    <row r="3423" spans="1:5" x14ac:dyDescent="0.4">
      <c r="A3423" s="21">
        <v>43235</v>
      </c>
      <c r="B3423">
        <v>5758</v>
      </c>
      <c r="C3423" s="1">
        <v>3857.86</v>
      </c>
      <c r="D3423">
        <v>5310.4108988097005</v>
      </c>
      <c r="E3423">
        <v>4246.5575600016982</v>
      </c>
    </row>
    <row r="3424" spans="1:5" x14ac:dyDescent="0.4">
      <c r="A3424" s="21">
        <v>43236</v>
      </c>
      <c r="B3424">
        <v>2899</v>
      </c>
      <c r="C3424" s="1">
        <v>1942.3300000000002</v>
      </c>
      <c r="D3424">
        <v>5169.6096786194985</v>
      </c>
      <c r="E3424">
        <v>4289.3627405739562</v>
      </c>
    </row>
    <row r="3425" spans="1:5" x14ac:dyDescent="0.4">
      <c r="A3425" s="21">
        <v>43237</v>
      </c>
      <c r="B3425">
        <v>5869</v>
      </c>
      <c r="C3425" s="1">
        <v>3932.23</v>
      </c>
      <c r="D3425">
        <v>4946.4512020056218</v>
      </c>
      <c r="E3425">
        <v>4263.7353296641495</v>
      </c>
    </row>
    <row r="3426" spans="1:5" x14ac:dyDescent="0.4">
      <c r="A3426" s="21">
        <v>43238</v>
      </c>
      <c r="B3426">
        <v>3430</v>
      </c>
      <c r="C3426" s="1">
        <v>2298.1000000000004</v>
      </c>
      <c r="D3426">
        <v>5156.9017794372985</v>
      </c>
      <c r="E3426">
        <v>4275.7700610770989</v>
      </c>
    </row>
    <row r="3427" spans="1:5" x14ac:dyDescent="0.4">
      <c r="A3427" s="21">
        <v>43239</v>
      </c>
      <c r="B3427">
        <v>7259</v>
      </c>
      <c r="C3427" s="1">
        <v>4863.5300000000007</v>
      </c>
      <c r="D3427">
        <v>4656.3475657230301</v>
      </c>
      <c r="E3427">
        <v>4246.3193619906606</v>
      </c>
    </row>
    <row r="3428" spans="1:5" x14ac:dyDescent="0.4">
      <c r="A3428" s="21">
        <v>43240</v>
      </c>
      <c r="B3428">
        <v>5141</v>
      </c>
      <c r="C3428" s="1">
        <v>3444.4700000000003</v>
      </c>
      <c r="D3428">
        <v>5271.0979856264203</v>
      </c>
      <c r="E3428">
        <v>4289.1221381597088</v>
      </c>
    </row>
    <row r="3429" spans="1:5" x14ac:dyDescent="0.4">
      <c r="A3429" s="21">
        <v>43241</v>
      </c>
      <c r="B3429">
        <v>2905</v>
      </c>
      <c r="C3429" s="1">
        <v>1946.3500000000001</v>
      </c>
      <c r="D3429">
        <v>5286.2275353220848</v>
      </c>
      <c r="E3429">
        <v>4263.4961614095182</v>
      </c>
    </row>
    <row r="3430" spans="1:5" x14ac:dyDescent="0.4">
      <c r="A3430" s="21">
        <v>43242</v>
      </c>
      <c r="B3430">
        <v>3792</v>
      </c>
      <c r="C3430" s="1">
        <v>2540.6400000000003</v>
      </c>
      <c r="D3430">
        <v>4713.3983105568977</v>
      </c>
      <c r="E3430">
        <v>4275.5302143876188</v>
      </c>
    </row>
    <row r="3431" spans="1:5" x14ac:dyDescent="0.4">
      <c r="A3431" s="21">
        <v>43243</v>
      </c>
      <c r="B3431">
        <v>7858</v>
      </c>
      <c r="C3431" s="1">
        <v>5264.8600000000006</v>
      </c>
      <c r="D3431">
        <v>4708.3143225137464</v>
      </c>
      <c r="E3431">
        <v>4246.0811639796239</v>
      </c>
    </row>
    <row r="3432" spans="1:5" x14ac:dyDescent="0.4">
      <c r="A3432" s="21">
        <v>43244</v>
      </c>
      <c r="B3432">
        <v>4636</v>
      </c>
      <c r="C3432" s="1">
        <v>3106.1200000000003</v>
      </c>
      <c r="D3432">
        <v>5238.9475325026406</v>
      </c>
      <c r="E3432">
        <v>4288.8815357454623</v>
      </c>
    </row>
    <row r="3433" spans="1:5" x14ac:dyDescent="0.4">
      <c r="A3433" s="21">
        <v>43245</v>
      </c>
      <c r="B3433">
        <v>2917</v>
      </c>
      <c r="C3433" s="1">
        <v>1954.39</v>
      </c>
      <c r="D3433">
        <v>4961.235962773625</v>
      </c>
      <c r="E3433">
        <v>4263.2569931548878</v>
      </c>
    </row>
    <row r="3434" spans="1:5" x14ac:dyDescent="0.4">
      <c r="A3434" s="21">
        <v>43246</v>
      </c>
      <c r="B3434">
        <v>7262</v>
      </c>
      <c r="C3434" s="1">
        <v>4865.54</v>
      </c>
      <c r="D3434">
        <v>4808.3754813422829</v>
      </c>
      <c r="E3434">
        <v>4275.2903676981396</v>
      </c>
    </row>
    <row r="3435" spans="1:5" x14ac:dyDescent="0.4">
      <c r="A3435" s="21">
        <v>43247</v>
      </c>
      <c r="B3435">
        <v>3430</v>
      </c>
      <c r="C3435" s="1">
        <v>2298.1000000000004</v>
      </c>
      <c r="D3435">
        <v>5191.9160786322045</v>
      </c>
      <c r="E3435">
        <v>4245.8429659685871</v>
      </c>
    </row>
    <row r="3436" spans="1:5" x14ac:dyDescent="0.4">
      <c r="A3436" s="21">
        <v>43248</v>
      </c>
      <c r="B3436">
        <v>5842</v>
      </c>
      <c r="C3436" s="1">
        <v>3914.1400000000003</v>
      </c>
      <c r="D3436">
        <v>4718.6345161577847</v>
      </c>
      <c r="E3436">
        <v>4288.6409333312158</v>
      </c>
    </row>
    <row r="3437" spans="1:5" x14ac:dyDescent="0.4">
      <c r="A3437" s="21">
        <v>43249</v>
      </c>
      <c r="B3437">
        <v>5583</v>
      </c>
      <c r="C3437" s="1">
        <v>3740.61</v>
      </c>
      <c r="D3437">
        <v>5137.1906882999392</v>
      </c>
      <c r="E3437">
        <v>4263.0178249002565</v>
      </c>
    </row>
    <row r="3438" spans="1:5" x14ac:dyDescent="0.4">
      <c r="A3438" s="21">
        <v>43250</v>
      </c>
      <c r="B3438">
        <v>5133</v>
      </c>
      <c r="C3438" s="1">
        <v>3439.11</v>
      </c>
      <c r="D3438">
        <v>5154.0540194292462</v>
      </c>
      <c r="E3438">
        <v>4275.0505210086603</v>
      </c>
    </row>
    <row r="3439" spans="1:5" x14ac:dyDescent="0.4">
      <c r="A3439" s="21">
        <v>43251</v>
      </c>
      <c r="B3439">
        <v>2733</v>
      </c>
      <c r="C3439" s="1">
        <v>1831.1100000000001</v>
      </c>
      <c r="D3439">
        <v>4982.8732196171795</v>
      </c>
      <c r="E3439">
        <v>4245.6047679575504</v>
      </c>
    </row>
    <row r="3440" spans="1:5" x14ac:dyDescent="0.4">
      <c r="A3440" s="21">
        <v>43252</v>
      </c>
      <c r="B3440">
        <v>3430</v>
      </c>
      <c r="C3440" s="1">
        <v>2298.1000000000004</v>
      </c>
      <c r="D3440">
        <v>4828.4427669641018</v>
      </c>
      <c r="E3440">
        <v>4288.4003309169693</v>
      </c>
    </row>
    <row r="3441" spans="1:5" x14ac:dyDescent="0.4">
      <c r="A3441" s="21">
        <v>43253</v>
      </c>
      <c r="B3441">
        <v>6265</v>
      </c>
      <c r="C3441" s="1">
        <v>4197.55</v>
      </c>
      <c r="D3441">
        <v>4545.0024926138522</v>
      </c>
      <c r="E3441">
        <v>4262.7786566456261</v>
      </c>
    </row>
    <row r="3442" spans="1:5" x14ac:dyDescent="0.4">
      <c r="A3442" s="21">
        <v>43254</v>
      </c>
      <c r="B3442">
        <v>3430</v>
      </c>
      <c r="C3442" s="1">
        <v>2298.1000000000004</v>
      </c>
      <c r="D3442">
        <v>4648.9661794832336</v>
      </c>
      <c r="E3442">
        <v>4274.8106743191802</v>
      </c>
    </row>
    <row r="3443" spans="1:5" x14ac:dyDescent="0.4">
      <c r="A3443" s="21">
        <v>43255</v>
      </c>
      <c r="B3443">
        <v>4982</v>
      </c>
      <c r="C3443" s="1">
        <v>3337.94</v>
      </c>
      <c r="D3443">
        <v>4662.9242268932585</v>
      </c>
      <c r="E3443">
        <v>4245.3665699465137</v>
      </c>
    </row>
    <row r="3444" spans="1:5" x14ac:dyDescent="0.4">
      <c r="A3444" s="21">
        <v>43256</v>
      </c>
      <c r="B3444">
        <v>4833</v>
      </c>
      <c r="C3444" s="1">
        <v>3238.11</v>
      </c>
      <c r="D3444">
        <v>4686.8605408498152</v>
      </c>
      <c r="E3444">
        <v>4288.1597285027228</v>
      </c>
    </row>
    <row r="3445" spans="1:5" x14ac:dyDescent="0.4">
      <c r="A3445" s="21">
        <v>43257</v>
      </c>
      <c r="B3445">
        <v>3177</v>
      </c>
      <c r="C3445" s="1">
        <v>2128.59</v>
      </c>
      <c r="D3445">
        <v>4511.9531769289779</v>
      </c>
      <c r="E3445">
        <v>4262.5394883909948</v>
      </c>
    </row>
    <row r="3446" spans="1:5" x14ac:dyDescent="0.4">
      <c r="A3446" s="21">
        <v>43258</v>
      </c>
      <c r="B3446">
        <v>3650</v>
      </c>
      <c r="C3446" s="1">
        <v>2445.5</v>
      </c>
      <c r="D3446">
        <v>4512.643616366644</v>
      </c>
      <c r="E3446">
        <v>4274.5708276297</v>
      </c>
    </row>
    <row r="3447" spans="1:5" x14ac:dyDescent="0.4">
      <c r="A3447" s="21">
        <v>43259</v>
      </c>
      <c r="B3447">
        <v>6883</v>
      </c>
      <c r="C3447" s="1">
        <v>4611.6100000000006</v>
      </c>
      <c r="D3447">
        <v>4342.9268073454159</v>
      </c>
      <c r="E3447">
        <v>4245.128371935476</v>
      </c>
    </row>
    <row r="3448" spans="1:5" x14ac:dyDescent="0.4">
      <c r="A3448" s="21">
        <v>43260</v>
      </c>
      <c r="B3448">
        <v>4957</v>
      </c>
      <c r="C3448" s="1">
        <v>3321.19</v>
      </c>
      <c r="D3448">
        <v>4544.4189283535179</v>
      </c>
      <c r="E3448">
        <v>4287.9191260884754</v>
      </c>
    </row>
    <row r="3449" spans="1:5" x14ac:dyDescent="0.4">
      <c r="A3449" s="21">
        <v>43261</v>
      </c>
      <c r="B3449">
        <v>3430</v>
      </c>
      <c r="C3449" s="1">
        <v>2298.1000000000004</v>
      </c>
      <c r="D3449">
        <v>4853.2731297594109</v>
      </c>
      <c r="E3449">
        <v>4262.3003201363645</v>
      </c>
    </row>
    <row r="3450" spans="1:5" x14ac:dyDescent="0.4">
      <c r="A3450" s="21">
        <v>43262</v>
      </c>
      <c r="B3450">
        <v>5049</v>
      </c>
      <c r="C3450" s="1">
        <v>3382.8300000000004</v>
      </c>
      <c r="D3450">
        <v>4620.3615937467193</v>
      </c>
      <c r="E3450">
        <v>4274.3309809402199</v>
      </c>
    </row>
    <row r="3451" spans="1:5" x14ac:dyDescent="0.4">
      <c r="A3451" s="21">
        <v>43263</v>
      </c>
      <c r="B3451">
        <v>3430</v>
      </c>
      <c r="C3451" s="1">
        <v>2298.1000000000004</v>
      </c>
      <c r="D3451">
        <v>4461.5059675963548</v>
      </c>
      <c r="E3451">
        <v>4244.8901739244393</v>
      </c>
    </row>
    <row r="3452" spans="1:5" x14ac:dyDescent="0.4">
      <c r="A3452" s="21">
        <v>43264</v>
      </c>
      <c r="B3452">
        <v>3430</v>
      </c>
      <c r="C3452" s="1">
        <v>2298.1000000000004</v>
      </c>
      <c r="D3452">
        <v>4500.5980853758019</v>
      </c>
      <c r="E3452">
        <v>4287.6785236742289</v>
      </c>
    </row>
    <row r="3453" spans="1:5" x14ac:dyDescent="0.4">
      <c r="A3453" s="21">
        <v>43265</v>
      </c>
      <c r="B3453">
        <v>4936</v>
      </c>
      <c r="C3453" s="1">
        <v>3307.1200000000003</v>
      </c>
      <c r="D3453">
        <v>4340.0303139216803</v>
      </c>
      <c r="E3453">
        <v>4262.0611518817332</v>
      </c>
    </row>
    <row r="3454" spans="1:5" x14ac:dyDescent="0.4">
      <c r="A3454" s="21">
        <v>43266</v>
      </c>
      <c r="B3454">
        <v>3430</v>
      </c>
      <c r="C3454" s="1">
        <v>2298.1000000000004</v>
      </c>
      <c r="D3454">
        <v>4208.0520109270083</v>
      </c>
      <c r="E3454">
        <v>4274.0911342507397</v>
      </c>
    </row>
    <row r="3455" spans="1:5" x14ac:dyDescent="0.4">
      <c r="A3455" s="21">
        <v>43267</v>
      </c>
      <c r="B3455">
        <v>6318</v>
      </c>
      <c r="C3455" s="1">
        <v>4233.0600000000004</v>
      </c>
      <c r="D3455">
        <v>4277.6038755908294</v>
      </c>
      <c r="E3455">
        <v>4244.6519759134026</v>
      </c>
    </row>
    <row r="3456" spans="1:5" x14ac:dyDescent="0.4">
      <c r="A3456" s="21">
        <v>43268</v>
      </c>
      <c r="B3456">
        <v>4481</v>
      </c>
      <c r="C3456" s="1">
        <v>3002.27</v>
      </c>
      <c r="D3456">
        <v>4643.8362538457905</v>
      </c>
      <c r="E3456">
        <v>4287.4379212599815</v>
      </c>
    </row>
    <row r="3457" spans="1:5" x14ac:dyDescent="0.4">
      <c r="A3457" s="21">
        <v>43269</v>
      </c>
      <c r="B3457">
        <v>2573</v>
      </c>
      <c r="C3457" s="1">
        <v>1723.91</v>
      </c>
      <c r="D3457">
        <v>4366.1868579155243</v>
      </c>
      <c r="E3457">
        <v>4261.8219836271028</v>
      </c>
    </row>
    <row r="3458" spans="1:5" x14ac:dyDescent="0.4">
      <c r="A3458" s="21">
        <v>43270</v>
      </c>
      <c r="B3458">
        <v>3350</v>
      </c>
      <c r="C3458" s="1">
        <v>2244.5</v>
      </c>
      <c r="D3458">
        <v>4292.9417961871577</v>
      </c>
      <c r="E3458">
        <v>4273.8512875612596</v>
      </c>
    </row>
    <row r="3459" spans="1:5" x14ac:dyDescent="0.4">
      <c r="A3459" s="21">
        <v>43271</v>
      </c>
      <c r="B3459">
        <v>6840</v>
      </c>
      <c r="C3459" s="1">
        <v>4582.8</v>
      </c>
      <c r="D3459">
        <v>4148.6980930213094</v>
      </c>
      <c r="E3459">
        <v>4244.4137779023658</v>
      </c>
    </row>
    <row r="3460" spans="1:5" x14ac:dyDescent="0.4">
      <c r="A3460" s="21">
        <v>43272</v>
      </c>
      <c r="B3460">
        <v>4040</v>
      </c>
      <c r="C3460" s="1">
        <v>2706.8</v>
      </c>
      <c r="D3460">
        <v>4324.4332961691907</v>
      </c>
      <c r="E3460">
        <v>4287.197318845735</v>
      </c>
    </row>
    <row r="3461" spans="1:5" x14ac:dyDescent="0.4">
      <c r="A3461" s="21">
        <v>43273</v>
      </c>
      <c r="B3461">
        <v>2546</v>
      </c>
      <c r="C3461" s="1">
        <v>1705.8200000000002</v>
      </c>
      <c r="D3461">
        <v>4518.4483982118873</v>
      </c>
      <c r="E3461">
        <v>4261.5828153724715</v>
      </c>
    </row>
    <row r="3462" spans="1:5" x14ac:dyDescent="0.4">
      <c r="A3462" s="21">
        <v>43274</v>
      </c>
      <c r="B3462">
        <v>6276</v>
      </c>
      <c r="C3462" s="1">
        <v>4204.92</v>
      </c>
      <c r="D3462">
        <v>4236.1389798516075</v>
      </c>
      <c r="E3462">
        <v>4273.6114408717795</v>
      </c>
    </row>
    <row r="3463" spans="1:5" x14ac:dyDescent="0.4">
      <c r="A3463" s="21">
        <v>43275</v>
      </c>
      <c r="B3463">
        <v>3430</v>
      </c>
      <c r="C3463" s="1">
        <v>2298.1000000000004</v>
      </c>
      <c r="D3463">
        <v>4281.5727113067705</v>
      </c>
      <c r="E3463">
        <v>4244.1755798913291</v>
      </c>
    </row>
    <row r="3464" spans="1:5" x14ac:dyDescent="0.4">
      <c r="A3464" s="21">
        <v>43276</v>
      </c>
      <c r="B3464">
        <v>3430</v>
      </c>
      <c r="C3464" s="1">
        <v>2298.1000000000004</v>
      </c>
      <c r="D3464">
        <v>4359.1809754482447</v>
      </c>
      <c r="E3464">
        <v>4286.9567164314885</v>
      </c>
    </row>
    <row r="3465" spans="1:5" x14ac:dyDescent="0.4">
      <c r="A3465" s="21">
        <v>43277</v>
      </c>
      <c r="B3465">
        <v>6469</v>
      </c>
      <c r="C3465" s="1">
        <v>4334.2300000000005</v>
      </c>
      <c r="D3465">
        <v>4282.3472451813341</v>
      </c>
      <c r="E3465">
        <v>4261.3436471178411</v>
      </c>
    </row>
    <row r="3466" spans="1:5" x14ac:dyDescent="0.4">
      <c r="A3466" s="21">
        <v>43278</v>
      </c>
      <c r="B3466">
        <v>3430</v>
      </c>
      <c r="C3466" s="1">
        <v>2298.1000000000004</v>
      </c>
      <c r="D3466">
        <v>4322.6393286165403</v>
      </c>
      <c r="E3466">
        <v>4273.3715941822993</v>
      </c>
    </row>
    <row r="3467" spans="1:5" x14ac:dyDescent="0.4">
      <c r="A3467" s="21">
        <v>43279</v>
      </c>
      <c r="B3467">
        <v>5598</v>
      </c>
      <c r="C3467" s="1">
        <v>3750.6600000000003</v>
      </c>
      <c r="D3467">
        <v>4394.8402654682623</v>
      </c>
      <c r="E3467">
        <v>4243.9373818802924</v>
      </c>
    </row>
    <row r="3468" spans="1:5" x14ac:dyDescent="0.4">
      <c r="A3468" s="21">
        <v>43280</v>
      </c>
      <c r="B3468">
        <v>5599</v>
      </c>
      <c r="C3468" s="1">
        <v>3751.3300000000004</v>
      </c>
      <c r="D3468">
        <v>4703.6793527532018</v>
      </c>
      <c r="E3468">
        <v>4286.7161140172411</v>
      </c>
    </row>
    <row r="3469" spans="1:5" x14ac:dyDescent="0.4">
      <c r="A3469" s="21">
        <v>43281</v>
      </c>
      <c r="B3469">
        <v>3338</v>
      </c>
      <c r="C3469" s="1">
        <v>2236.46</v>
      </c>
      <c r="D3469">
        <v>4491.3901944129802</v>
      </c>
      <c r="E3469">
        <v>4261.1044788632098</v>
      </c>
    </row>
    <row r="3470" spans="1:5" x14ac:dyDescent="0.4">
      <c r="A3470" s="21">
        <v>43282</v>
      </c>
      <c r="B3470">
        <v>3650</v>
      </c>
      <c r="C3470" s="1">
        <v>2445.5</v>
      </c>
      <c r="D3470">
        <v>4546.8279616638692</v>
      </c>
      <c r="E3470">
        <v>4273.1317474928192</v>
      </c>
    </row>
    <row r="3471" spans="1:5" x14ac:dyDescent="0.4">
      <c r="A3471" s="21">
        <v>43283</v>
      </c>
      <c r="B3471">
        <v>5641</v>
      </c>
      <c r="C3471" s="1">
        <v>3779.4700000000003</v>
      </c>
      <c r="D3471">
        <v>4503.5334097406239</v>
      </c>
      <c r="E3471">
        <v>4243.6991838692547</v>
      </c>
    </row>
    <row r="3472" spans="1:5" x14ac:dyDescent="0.4">
      <c r="A3472" s="21">
        <v>43284</v>
      </c>
      <c r="B3472">
        <v>4875</v>
      </c>
      <c r="C3472" s="1">
        <v>3266.25</v>
      </c>
      <c r="D3472">
        <v>4325.1415950685559</v>
      </c>
      <c r="E3472">
        <v>4286.4755116029946</v>
      </c>
    </row>
    <row r="3473" spans="1:5" x14ac:dyDescent="0.4">
      <c r="A3473" s="21">
        <v>43285</v>
      </c>
      <c r="B3473">
        <v>2543</v>
      </c>
      <c r="C3473" s="1">
        <v>1703.8100000000002</v>
      </c>
      <c r="D3473">
        <v>4668.8699507880829</v>
      </c>
      <c r="E3473">
        <v>4260.8653106085794</v>
      </c>
    </row>
    <row r="3474" spans="1:5" x14ac:dyDescent="0.4">
      <c r="A3474" s="21">
        <v>43286</v>
      </c>
      <c r="B3474">
        <v>5168</v>
      </c>
      <c r="C3474" s="1">
        <v>3462.5600000000004</v>
      </c>
      <c r="D3474">
        <v>4439.6706217163355</v>
      </c>
      <c r="E3474">
        <v>4272.891900803339</v>
      </c>
    </row>
    <row r="3475" spans="1:5" x14ac:dyDescent="0.4">
      <c r="A3475" s="21">
        <v>43287</v>
      </c>
      <c r="B3475">
        <v>3430</v>
      </c>
      <c r="C3475" s="1">
        <v>2298.1000000000004</v>
      </c>
      <c r="D3475">
        <v>4199.7887849887611</v>
      </c>
      <c r="E3475">
        <v>4243.460985858218</v>
      </c>
    </row>
    <row r="3476" spans="1:5" x14ac:dyDescent="0.4">
      <c r="A3476" s="21">
        <v>43288</v>
      </c>
      <c r="B3476">
        <v>3430</v>
      </c>
      <c r="C3476" s="1">
        <v>2298.1000000000004</v>
      </c>
      <c r="D3476">
        <v>4283.584518767906</v>
      </c>
      <c r="E3476">
        <v>4286.2349091887472</v>
      </c>
    </row>
    <row r="3477" spans="1:5" x14ac:dyDescent="0.4">
      <c r="A3477" s="21">
        <v>43289</v>
      </c>
      <c r="B3477">
        <v>3430</v>
      </c>
      <c r="C3477" s="1">
        <v>2298.1000000000004</v>
      </c>
      <c r="D3477">
        <v>4282.0231366386024</v>
      </c>
      <c r="E3477">
        <v>4260.6261423539481</v>
      </c>
    </row>
    <row r="3478" spans="1:5" x14ac:dyDescent="0.4">
      <c r="A3478" s="21">
        <v>43290</v>
      </c>
      <c r="B3478">
        <v>3430</v>
      </c>
      <c r="C3478" s="1">
        <v>2298.1000000000004</v>
      </c>
      <c r="D3478">
        <v>3803.5052979659185</v>
      </c>
      <c r="E3478">
        <v>4272.6520541138589</v>
      </c>
    </row>
    <row r="3479" spans="1:5" x14ac:dyDescent="0.4">
      <c r="A3479" s="21">
        <v>43291</v>
      </c>
      <c r="B3479">
        <v>3430</v>
      </c>
      <c r="C3479" s="1">
        <v>2298.1000000000004</v>
      </c>
      <c r="D3479">
        <v>3933.6983584510344</v>
      </c>
      <c r="E3479">
        <v>4243.2227878471813</v>
      </c>
    </row>
    <row r="3480" spans="1:5" x14ac:dyDescent="0.4">
      <c r="A3480" s="21">
        <v>43292</v>
      </c>
      <c r="B3480">
        <v>3430</v>
      </c>
      <c r="C3480" s="1">
        <v>2298.1000000000004</v>
      </c>
      <c r="D3480">
        <v>3978.9426038555011</v>
      </c>
      <c r="E3480">
        <v>4285.9943067745007</v>
      </c>
    </row>
    <row r="3481" spans="1:5" x14ac:dyDescent="0.4">
      <c r="A3481" s="21">
        <v>43293</v>
      </c>
      <c r="B3481">
        <v>3430</v>
      </c>
      <c r="C3481" s="1">
        <v>2298.1000000000004</v>
      </c>
      <c r="D3481">
        <v>3573.5462444158225</v>
      </c>
      <c r="E3481">
        <v>4260.3869740993177</v>
      </c>
    </row>
    <row r="3482" spans="1:5" x14ac:dyDescent="0.4">
      <c r="A3482" s="21">
        <v>43294</v>
      </c>
      <c r="B3482">
        <v>3430</v>
      </c>
      <c r="C3482" s="1">
        <v>2298.1000000000004</v>
      </c>
      <c r="D3482">
        <v>3730.023890096591</v>
      </c>
      <c r="E3482">
        <v>4272.4122074243787</v>
      </c>
    </row>
    <row r="3483" spans="1:5" x14ac:dyDescent="0.4">
      <c r="A3483" s="21">
        <v>43295</v>
      </c>
      <c r="B3483">
        <v>3430</v>
      </c>
      <c r="C3483" s="1">
        <v>2298.1000000000004</v>
      </c>
      <c r="D3483">
        <v>3802.1687581162582</v>
      </c>
      <c r="E3483">
        <v>4242.9845898361455</v>
      </c>
    </row>
    <row r="3484" spans="1:5" x14ac:dyDescent="0.4">
      <c r="A3484" s="21">
        <v>43296</v>
      </c>
      <c r="B3484">
        <v>3430</v>
      </c>
      <c r="C3484" s="1">
        <v>2298.1000000000004</v>
      </c>
      <c r="D3484">
        <v>3440.4102647151572</v>
      </c>
      <c r="E3484">
        <v>4285.7537043602542</v>
      </c>
    </row>
    <row r="3485" spans="1:5" x14ac:dyDescent="0.4">
      <c r="A3485" s="21">
        <v>43297</v>
      </c>
      <c r="B3485">
        <v>3430</v>
      </c>
      <c r="C3485" s="1">
        <v>2298.1000000000004</v>
      </c>
      <c r="D3485">
        <v>3611.4258638939282</v>
      </c>
      <c r="E3485">
        <v>4260.1478058446874</v>
      </c>
    </row>
    <row r="3486" spans="1:5" x14ac:dyDescent="0.4">
      <c r="A3486" s="21">
        <v>43298</v>
      </c>
      <c r="B3486">
        <v>3430</v>
      </c>
      <c r="C3486" s="1">
        <v>2298.1000000000004</v>
      </c>
      <c r="D3486">
        <v>3698.8685061868582</v>
      </c>
      <c r="E3486">
        <v>4272.1723607348995</v>
      </c>
    </row>
    <row r="3487" spans="1:5" x14ac:dyDescent="0.4">
      <c r="A3487" s="21">
        <v>43299</v>
      </c>
      <c r="B3487">
        <v>3430</v>
      </c>
      <c r="C3487" s="1">
        <v>2298.1000000000004</v>
      </c>
      <c r="D3487">
        <v>3363.621431539098</v>
      </c>
      <c r="E3487">
        <v>4242.7463918251087</v>
      </c>
    </row>
    <row r="3488" spans="1:5" x14ac:dyDescent="0.4">
      <c r="A3488" s="21">
        <v>43300</v>
      </c>
      <c r="B3488">
        <v>3430</v>
      </c>
      <c r="C3488" s="1">
        <v>2298.1000000000004</v>
      </c>
      <c r="D3488">
        <v>3542.3195043130913</v>
      </c>
      <c r="E3488">
        <v>4285.5131019460068</v>
      </c>
    </row>
    <row r="3489" spans="1:5" x14ac:dyDescent="0.4">
      <c r="A3489" s="21">
        <v>43301</v>
      </c>
      <c r="B3489">
        <v>3430</v>
      </c>
      <c r="C3489" s="1">
        <v>2298.1000000000004</v>
      </c>
      <c r="D3489">
        <v>3638.3000160639913</v>
      </c>
      <c r="E3489">
        <v>4259.908637590057</v>
      </c>
    </row>
    <row r="3490" spans="1:5" x14ac:dyDescent="0.4">
      <c r="A3490" s="21">
        <v>43302</v>
      </c>
      <c r="B3490">
        <v>3430</v>
      </c>
      <c r="C3490" s="1">
        <v>2298.1000000000004</v>
      </c>
      <c r="D3490">
        <v>3319.6159580125309</v>
      </c>
      <c r="E3490">
        <v>4271.9325140454193</v>
      </c>
    </row>
    <row r="3491" spans="1:5" x14ac:dyDescent="0.4">
      <c r="A3491" s="21">
        <v>43303</v>
      </c>
      <c r="B3491">
        <v>3430</v>
      </c>
      <c r="C3491" s="1">
        <v>2298.1000000000004</v>
      </c>
      <c r="D3491">
        <v>3501.9998615027953</v>
      </c>
      <c r="E3491">
        <v>4242.5081938140711</v>
      </c>
    </row>
    <row r="3492" spans="1:5" x14ac:dyDescent="0.4">
      <c r="A3492" s="21">
        <v>43304</v>
      </c>
      <c r="B3492">
        <v>3430</v>
      </c>
      <c r="C3492" s="1">
        <v>2298.1000000000004</v>
      </c>
      <c r="D3492">
        <v>3602.582134704041</v>
      </c>
      <c r="E3492">
        <v>4285.2724995317603</v>
      </c>
    </row>
    <row r="3493" spans="1:5" x14ac:dyDescent="0.4">
      <c r="A3493" s="21">
        <v>43305</v>
      </c>
      <c r="B3493">
        <v>3430</v>
      </c>
      <c r="C3493" s="1">
        <v>2298.1000000000004</v>
      </c>
      <c r="D3493">
        <v>3294.6794179344934</v>
      </c>
      <c r="E3493">
        <v>4259.6694693354257</v>
      </c>
    </row>
    <row r="3494" spans="1:5" x14ac:dyDescent="0.4">
      <c r="A3494" s="21">
        <v>43306</v>
      </c>
      <c r="B3494">
        <v>3430</v>
      </c>
      <c r="C3494" s="1">
        <v>2298.1000000000004</v>
      </c>
      <c r="D3494">
        <v>3478.4229446190557</v>
      </c>
      <c r="E3494">
        <v>4271.6926673559392</v>
      </c>
    </row>
    <row r="3495" spans="1:5" x14ac:dyDescent="0.4">
      <c r="A3495" s="21">
        <v>43307</v>
      </c>
      <c r="B3495">
        <v>3430</v>
      </c>
      <c r="C3495" s="1">
        <v>2298.1000000000004</v>
      </c>
      <c r="D3495">
        <v>3581.3167360437888</v>
      </c>
      <c r="E3495">
        <v>4242.2699958030344</v>
      </c>
    </row>
    <row r="3496" spans="1:5" x14ac:dyDescent="0.4">
      <c r="A3496" s="21">
        <v>43308</v>
      </c>
      <c r="B3496">
        <v>3430</v>
      </c>
      <c r="C3496" s="1">
        <v>2298.1000000000004</v>
      </c>
      <c r="D3496">
        <v>3280.8312892175582</v>
      </c>
      <c r="E3496">
        <v>4285.0318971175138</v>
      </c>
    </row>
    <row r="3497" spans="1:5" x14ac:dyDescent="0.4">
      <c r="A3497" s="21">
        <v>43309</v>
      </c>
      <c r="B3497">
        <v>3430</v>
      </c>
      <c r="C3497" s="1">
        <v>2298.1000000000004</v>
      </c>
      <c r="D3497">
        <v>3464.5839911064518</v>
      </c>
      <c r="E3497">
        <v>4259.4303010807953</v>
      </c>
    </row>
    <row r="3498" spans="1:5" x14ac:dyDescent="0.4">
      <c r="A3498" s="21">
        <v>43310</v>
      </c>
      <c r="B3498">
        <v>3430</v>
      </c>
      <c r="C3498" s="1">
        <v>2298.1000000000004</v>
      </c>
      <c r="D3498">
        <v>3568.4580933455827</v>
      </c>
      <c r="E3498">
        <v>4271.452820666459</v>
      </c>
    </row>
    <row r="3499" spans="1:5" x14ac:dyDescent="0.4">
      <c r="A3499" s="21">
        <v>43311</v>
      </c>
      <c r="B3499">
        <v>3430</v>
      </c>
      <c r="C3499" s="1">
        <v>2298.1000000000004</v>
      </c>
      <c r="D3499">
        <v>3273.4282028836187</v>
      </c>
      <c r="E3499">
        <v>4242.0317977919976</v>
      </c>
    </row>
    <row r="3500" spans="1:5" x14ac:dyDescent="0.4">
      <c r="A3500" s="21">
        <v>43312</v>
      </c>
      <c r="B3500">
        <v>3430</v>
      </c>
      <c r="C3500" s="1">
        <v>2298.1000000000004</v>
      </c>
      <c r="D3500">
        <v>3456.4094604951615</v>
      </c>
      <c r="E3500">
        <v>4284.7912947032664</v>
      </c>
    </row>
    <row r="3501" spans="1:5" x14ac:dyDescent="0.4">
      <c r="A3501" s="21">
        <v>43313</v>
      </c>
      <c r="B3501">
        <v>3430</v>
      </c>
      <c r="C3501" s="1">
        <v>2298.1000000000004</v>
      </c>
      <c r="D3501">
        <v>3560.4913815222421</v>
      </c>
      <c r="E3501">
        <v>4259.191132826164</v>
      </c>
    </row>
    <row r="3502" spans="1:5" x14ac:dyDescent="0.4">
      <c r="A3502" s="21">
        <v>43314</v>
      </c>
      <c r="B3502">
        <v>3430</v>
      </c>
      <c r="C3502" s="1">
        <v>2298.1000000000004</v>
      </c>
      <c r="D3502">
        <v>3269.7686858428356</v>
      </c>
      <c r="E3502">
        <v>4271.2129739769789</v>
      </c>
    </row>
    <row r="3503" spans="1:5" x14ac:dyDescent="0.4">
      <c r="A3503" s="21">
        <v>43315</v>
      </c>
      <c r="B3503">
        <v>3430</v>
      </c>
      <c r="C3503" s="1">
        <v>2298.1000000000004</v>
      </c>
      <c r="D3503">
        <v>3451.5305684266696</v>
      </c>
      <c r="E3503">
        <v>4241.7935997809609</v>
      </c>
    </row>
    <row r="3504" spans="1:5" x14ac:dyDescent="0.4">
      <c r="A3504" s="21">
        <v>43316</v>
      </c>
      <c r="B3504">
        <v>3430</v>
      </c>
      <c r="C3504" s="1">
        <v>2298.1000000000004</v>
      </c>
      <c r="D3504">
        <v>3555.3732656093171</v>
      </c>
      <c r="E3504">
        <v>4284.5506922890199</v>
      </c>
    </row>
    <row r="3505" spans="1:5" x14ac:dyDescent="0.4">
      <c r="A3505" s="21">
        <v>43317</v>
      </c>
      <c r="B3505">
        <v>3650</v>
      </c>
      <c r="C3505" s="1">
        <v>2445.5</v>
      </c>
      <c r="D3505">
        <v>3268.2811342348732</v>
      </c>
      <c r="E3505">
        <v>4258.9519645715336</v>
      </c>
    </row>
    <row r="3506" spans="1:5" x14ac:dyDescent="0.4">
      <c r="A3506" s="21">
        <v>43318</v>
      </c>
      <c r="B3506">
        <v>3430</v>
      </c>
      <c r="C3506" s="1">
        <v>2298.1000000000004</v>
      </c>
      <c r="D3506">
        <v>3486.3947548458186</v>
      </c>
      <c r="E3506">
        <v>4270.9731272874988</v>
      </c>
    </row>
    <row r="3507" spans="1:5" x14ac:dyDescent="0.4">
      <c r="A3507" s="21">
        <v>43319</v>
      </c>
      <c r="B3507">
        <v>3430</v>
      </c>
      <c r="C3507" s="1">
        <v>2298.1000000000004</v>
      </c>
      <c r="D3507">
        <v>3584.6211672709828</v>
      </c>
      <c r="E3507">
        <v>4241.5554017699242</v>
      </c>
    </row>
    <row r="3508" spans="1:5" x14ac:dyDescent="0.4">
      <c r="A3508" s="21">
        <v>43320</v>
      </c>
      <c r="B3508">
        <v>3430</v>
      </c>
      <c r="C3508" s="1">
        <v>2298.1000000000004</v>
      </c>
      <c r="D3508">
        <v>3295.3332103612534</v>
      </c>
      <c r="E3508">
        <v>4284.3100898747725</v>
      </c>
    </row>
    <row r="3509" spans="1:5" x14ac:dyDescent="0.4">
      <c r="A3509" s="21">
        <v>43321</v>
      </c>
      <c r="B3509">
        <v>3430</v>
      </c>
      <c r="C3509" s="1">
        <v>2298.1000000000004</v>
      </c>
      <c r="D3509">
        <v>3468.3279989912871</v>
      </c>
      <c r="E3509">
        <v>4258.7127963169023</v>
      </c>
    </row>
    <row r="3510" spans="1:5" x14ac:dyDescent="0.4">
      <c r="A3510" s="21">
        <v>43322</v>
      </c>
      <c r="B3510">
        <v>3430</v>
      </c>
      <c r="C3510" s="1">
        <v>2298.1000000000004</v>
      </c>
      <c r="D3510">
        <v>3568.1619125185862</v>
      </c>
      <c r="E3510">
        <v>4270.7332805980186</v>
      </c>
    </row>
    <row r="3511" spans="1:5" x14ac:dyDescent="0.4">
      <c r="A3511" s="21">
        <v>43323</v>
      </c>
      <c r="B3511">
        <v>3430</v>
      </c>
      <c r="C3511" s="1">
        <v>2298.1000000000004</v>
      </c>
      <c r="D3511">
        <v>3285.0014051789067</v>
      </c>
      <c r="E3511">
        <v>4241.3172037588874</v>
      </c>
    </row>
    <row r="3512" spans="1:5" x14ac:dyDescent="0.4">
      <c r="A3512" s="21">
        <v>43324</v>
      </c>
      <c r="B3512">
        <v>3430</v>
      </c>
      <c r="C3512" s="1">
        <v>2298.1000000000004</v>
      </c>
      <c r="D3512">
        <v>3457.7069674997429</v>
      </c>
      <c r="E3512">
        <v>4284.069487460526</v>
      </c>
    </row>
    <row r="3513" spans="1:5" x14ac:dyDescent="0.4">
      <c r="A3513" s="21">
        <v>43325</v>
      </c>
      <c r="B3513">
        <v>3430</v>
      </c>
      <c r="C3513" s="1">
        <v>2298.1000000000004</v>
      </c>
      <c r="D3513">
        <v>3558.1237592639277</v>
      </c>
      <c r="E3513">
        <v>4258.4736280622719</v>
      </c>
    </row>
    <row r="3514" spans="1:5" x14ac:dyDescent="0.4">
      <c r="A3514" s="21">
        <v>43326</v>
      </c>
      <c r="B3514">
        <v>3430</v>
      </c>
      <c r="C3514" s="1">
        <v>2298.1000000000004</v>
      </c>
      <c r="D3514">
        <v>3279.6097890014207</v>
      </c>
      <c r="E3514">
        <v>4270.4934339085385</v>
      </c>
    </row>
    <row r="3515" spans="1:5" x14ac:dyDescent="0.4">
      <c r="A3515" s="21">
        <v>43327</v>
      </c>
      <c r="B3515">
        <v>3430</v>
      </c>
      <c r="C3515" s="1">
        <v>2298.1000000000004</v>
      </c>
      <c r="D3515">
        <v>3451.4172652831999</v>
      </c>
      <c r="E3515">
        <v>4241.0790057478498</v>
      </c>
    </row>
    <row r="3516" spans="1:5" x14ac:dyDescent="0.4">
      <c r="A3516" s="21">
        <v>43328</v>
      </c>
      <c r="B3516">
        <v>3430</v>
      </c>
      <c r="C3516" s="1">
        <v>2298.1000000000004</v>
      </c>
      <c r="D3516">
        <v>3551.8229915296411</v>
      </c>
      <c r="E3516">
        <v>4283.8288850462795</v>
      </c>
    </row>
    <row r="3517" spans="1:5" x14ac:dyDescent="0.4">
      <c r="A3517" s="21">
        <v>43329</v>
      </c>
      <c r="B3517">
        <v>3430</v>
      </c>
      <c r="C3517" s="1">
        <v>2298.1000000000004</v>
      </c>
      <c r="D3517">
        <v>3277.0864823376428</v>
      </c>
      <c r="E3517">
        <v>4258.2344598076406</v>
      </c>
    </row>
    <row r="3518" spans="1:5" x14ac:dyDescent="0.4">
      <c r="A3518" s="21">
        <v>43330</v>
      </c>
      <c r="B3518">
        <v>3430</v>
      </c>
      <c r="C3518" s="1">
        <v>2298.1000000000004</v>
      </c>
      <c r="D3518">
        <v>3447.6478714323248</v>
      </c>
      <c r="E3518">
        <v>4270.2535872190583</v>
      </c>
    </row>
    <row r="3519" spans="1:5" x14ac:dyDescent="0.4">
      <c r="A3519" s="21">
        <v>43331</v>
      </c>
      <c r="B3519">
        <v>3430</v>
      </c>
      <c r="C3519" s="1">
        <v>2298.1000000000004</v>
      </c>
      <c r="D3519">
        <v>3547.6994273159467</v>
      </c>
      <c r="E3519">
        <v>4240.8408077368131</v>
      </c>
    </row>
    <row r="3520" spans="1:5" x14ac:dyDescent="0.4">
      <c r="A3520" s="21">
        <v>43332</v>
      </c>
      <c r="B3520">
        <v>3430</v>
      </c>
      <c r="C3520" s="1">
        <v>2298.1000000000004</v>
      </c>
      <c r="D3520">
        <v>3276.2262048140165</v>
      </c>
      <c r="E3520">
        <v>4283.5882826320321</v>
      </c>
    </row>
    <row r="3521" spans="1:5" x14ac:dyDescent="0.4">
      <c r="A3521" s="21">
        <v>43333</v>
      </c>
      <c r="B3521">
        <v>3430</v>
      </c>
      <c r="C3521" s="1">
        <v>2298.1000000000004</v>
      </c>
      <c r="D3521">
        <v>3445.3456959898135</v>
      </c>
      <c r="E3521">
        <v>4257.9952915530102</v>
      </c>
    </row>
    <row r="3522" spans="1:5" x14ac:dyDescent="0.4">
      <c r="A3522" s="21">
        <v>43334</v>
      </c>
      <c r="B3522">
        <v>3430</v>
      </c>
      <c r="C3522" s="1">
        <v>2298.1000000000004</v>
      </c>
      <c r="D3522">
        <v>3544.846053886572</v>
      </c>
      <c r="E3522">
        <v>4270.0137405295782</v>
      </c>
    </row>
    <row r="3523" spans="1:5" x14ac:dyDescent="0.4">
      <c r="A3523" s="21">
        <v>43335</v>
      </c>
      <c r="B3523">
        <v>3430</v>
      </c>
      <c r="C3523" s="1">
        <v>2298.1000000000004</v>
      </c>
      <c r="D3523">
        <v>3276.3278405063784</v>
      </c>
      <c r="E3523">
        <v>4240.6026097257763</v>
      </c>
    </row>
    <row r="3524" spans="1:5" x14ac:dyDescent="0.4">
      <c r="A3524" s="21">
        <v>43336</v>
      </c>
      <c r="B3524">
        <v>3430</v>
      </c>
      <c r="C3524" s="1">
        <v>2298.1000000000004</v>
      </c>
      <c r="D3524">
        <v>3443.8983771844678</v>
      </c>
      <c r="E3524">
        <v>4283.3476802177856</v>
      </c>
    </row>
    <row r="3525" spans="1:5" x14ac:dyDescent="0.4">
      <c r="A3525" s="21">
        <v>43337</v>
      </c>
      <c r="B3525">
        <v>3430</v>
      </c>
      <c r="C3525" s="1">
        <v>2298.1000000000004</v>
      </c>
      <c r="D3525">
        <v>3542.7355657570579</v>
      </c>
      <c r="E3525">
        <v>4257.756123298379</v>
      </c>
    </row>
    <row r="3526" spans="1:5" x14ac:dyDescent="0.4">
      <c r="A3526" s="21">
        <v>43338</v>
      </c>
      <c r="B3526">
        <v>3430</v>
      </c>
      <c r="C3526" s="1">
        <v>2298.1000000000004</v>
      </c>
      <c r="D3526">
        <v>3276.9835732604088</v>
      </c>
      <c r="E3526">
        <v>4269.773893840098</v>
      </c>
    </row>
    <row r="3527" spans="1:5" x14ac:dyDescent="0.4">
      <c r="A3527" s="21">
        <v>43339</v>
      </c>
      <c r="B3527">
        <v>3430</v>
      </c>
      <c r="C3527" s="1">
        <v>2298.1000000000004</v>
      </c>
      <c r="D3527">
        <v>3442.9498251917112</v>
      </c>
      <c r="E3527">
        <v>4240.3644117147396</v>
      </c>
    </row>
    <row r="3528" spans="1:5" x14ac:dyDescent="0.4">
      <c r="A3528" s="21">
        <v>43340</v>
      </c>
      <c r="B3528">
        <v>3430</v>
      </c>
      <c r="C3528" s="1">
        <v>2298.1000000000004</v>
      </c>
      <c r="D3528">
        <v>3541.0613884581403</v>
      </c>
      <c r="E3528">
        <v>4283.1070778035382</v>
      </c>
    </row>
    <row r="3529" spans="1:5" x14ac:dyDescent="0.4">
      <c r="A3529" s="21">
        <v>43341</v>
      </c>
      <c r="B3529">
        <v>3430</v>
      </c>
      <c r="C3529" s="1">
        <v>2298.1000000000004</v>
      </c>
      <c r="D3529">
        <v>3277.9562116050429</v>
      </c>
      <c r="E3529">
        <v>4257.5169550437486</v>
      </c>
    </row>
    <row r="3530" spans="1:5" x14ac:dyDescent="0.4">
      <c r="A3530" s="21">
        <v>43342</v>
      </c>
      <c r="B3530">
        <v>3430</v>
      </c>
      <c r="C3530" s="1">
        <v>2298.1000000000004</v>
      </c>
      <c r="D3530">
        <v>3442.2929636361237</v>
      </c>
      <c r="E3530">
        <v>4269.5340471506179</v>
      </c>
    </row>
    <row r="3531" spans="1:5" x14ac:dyDescent="0.4">
      <c r="A3531" s="21">
        <v>43343</v>
      </c>
      <c r="B3531">
        <v>3430</v>
      </c>
      <c r="C3531" s="1">
        <v>2298.1000000000004</v>
      </c>
      <c r="D3531">
        <v>3539.6452614722821</v>
      </c>
      <c r="E3531">
        <v>4240.1262137037029</v>
      </c>
    </row>
    <row r="3532" spans="1:5" x14ac:dyDescent="0.4">
      <c r="A3532" s="21">
        <v>43344</v>
      </c>
      <c r="B3532">
        <v>3430</v>
      </c>
      <c r="C3532" s="1">
        <v>2298.1000000000004</v>
      </c>
      <c r="D3532">
        <v>3279.1078220583058</v>
      </c>
      <c r="E3532">
        <v>4282.8664753892926</v>
      </c>
    </row>
    <row r="3533" spans="1:5" x14ac:dyDescent="0.4">
      <c r="A3533" s="21">
        <v>43345</v>
      </c>
      <c r="B3533">
        <v>3430</v>
      </c>
      <c r="C3533" s="1">
        <v>2298.1000000000004</v>
      </c>
      <c r="D3533">
        <v>3441.8073618837043</v>
      </c>
      <c r="E3533">
        <v>4257.2777867891173</v>
      </c>
    </row>
    <row r="3534" spans="1:5" x14ac:dyDescent="0.4">
      <c r="A3534" s="21">
        <v>43346</v>
      </c>
      <c r="B3534">
        <v>3430</v>
      </c>
      <c r="C3534" s="1">
        <v>2298.1000000000004</v>
      </c>
      <c r="D3534">
        <v>3538.3835147880827</v>
      </c>
      <c r="E3534">
        <v>4269.2942004611386</v>
      </c>
    </row>
    <row r="3535" spans="1:5" x14ac:dyDescent="0.4">
      <c r="A3535" s="21">
        <v>43347</v>
      </c>
      <c r="B3535">
        <v>3430</v>
      </c>
      <c r="C3535" s="1">
        <v>2298.1000000000004</v>
      </c>
      <c r="D3535">
        <v>3280.3582120904603</v>
      </c>
      <c r="E3535">
        <v>4239.8880156926652</v>
      </c>
    </row>
    <row r="3536" spans="1:5" x14ac:dyDescent="0.4">
      <c r="A3536" s="21">
        <v>43348</v>
      </c>
      <c r="B3536">
        <v>3430</v>
      </c>
      <c r="C3536" s="1">
        <v>2298.1000000000004</v>
      </c>
      <c r="D3536">
        <v>3441.4229705048806</v>
      </c>
      <c r="E3536">
        <v>4282.6258729750461</v>
      </c>
    </row>
    <row r="3537" spans="1:5" x14ac:dyDescent="0.4">
      <c r="A3537" s="21">
        <v>43349</v>
      </c>
      <c r="B3537">
        <v>3650</v>
      </c>
      <c r="C3537" s="1">
        <v>2445.5</v>
      </c>
      <c r="D3537">
        <v>3537.2158389417259</v>
      </c>
      <c r="E3537">
        <v>4257.0386185344869</v>
      </c>
    </row>
    <row r="3538" spans="1:5" x14ac:dyDescent="0.4">
      <c r="A3538" s="21">
        <v>43350</v>
      </c>
      <c r="B3538">
        <v>3430</v>
      </c>
      <c r="C3538" s="1">
        <v>2298.1000000000004</v>
      </c>
      <c r="D3538">
        <v>3315.3542351370461</v>
      </c>
      <c r="E3538">
        <v>4269.0543537716594</v>
      </c>
    </row>
    <row r="3539" spans="1:5" x14ac:dyDescent="0.4">
      <c r="A3539" s="21">
        <v>43351</v>
      </c>
      <c r="B3539">
        <v>3430</v>
      </c>
      <c r="C3539" s="1">
        <v>2298.1000000000004</v>
      </c>
      <c r="D3539">
        <v>3470.5133354018117</v>
      </c>
      <c r="E3539">
        <v>4239.6498176816285</v>
      </c>
    </row>
    <row r="3540" spans="1:5" x14ac:dyDescent="0.4">
      <c r="A3540" s="21">
        <v>43352</v>
      </c>
      <c r="B3540">
        <v>3430</v>
      </c>
      <c r="C3540" s="1">
        <v>2298.1000000000004</v>
      </c>
      <c r="D3540">
        <v>3563.42257889957</v>
      </c>
      <c r="E3540">
        <v>4282.3852705607987</v>
      </c>
    </row>
    <row r="3541" spans="1:5" x14ac:dyDescent="0.4">
      <c r="A3541" s="21">
        <v>43353</v>
      </c>
      <c r="B3541">
        <v>3430</v>
      </c>
      <c r="C3541" s="1">
        <v>2298.1000000000004</v>
      </c>
      <c r="D3541">
        <v>3302.2440734430729</v>
      </c>
      <c r="E3541">
        <v>4256.7994502798556</v>
      </c>
    </row>
    <row r="3542" spans="1:5" x14ac:dyDescent="0.4">
      <c r="A3542" s="21">
        <v>43354</v>
      </c>
      <c r="B3542">
        <v>3430</v>
      </c>
      <c r="C3542" s="1">
        <v>2298.1000000000004</v>
      </c>
      <c r="D3542">
        <v>3457.6765402865644</v>
      </c>
      <c r="E3542">
        <v>4268.8145070821793</v>
      </c>
    </row>
    <row r="3543" spans="1:5" x14ac:dyDescent="0.4">
      <c r="A3543" s="21">
        <v>43355</v>
      </c>
      <c r="B3543">
        <v>3430</v>
      </c>
      <c r="C3543" s="1">
        <v>2298.1000000000004</v>
      </c>
      <c r="D3543">
        <v>3551.5506342455942</v>
      </c>
      <c r="E3543">
        <v>4239.4116196705918</v>
      </c>
    </row>
    <row r="3544" spans="1:5" x14ac:dyDescent="0.4">
      <c r="A3544" s="21">
        <v>43356</v>
      </c>
      <c r="B3544">
        <v>3430</v>
      </c>
      <c r="C3544" s="1">
        <v>2298.1000000000004</v>
      </c>
      <c r="D3544">
        <v>3295.1857020349726</v>
      </c>
      <c r="E3544">
        <v>4282.1446681465522</v>
      </c>
    </row>
    <row r="3545" spans="1:5" x14ac:dyDescent="0.4">
      <c r="A3545" s="21">
        <v>43357</v>
      </c>
      <c r="B3545">
        <v>3430</v>
      </c>
      <c r="C3545" s="1">
        <v>2298.1000000000004</v>
      </c>
      <c r="D3545">
        <v>3450.1168259017923</v>
      </c>
      <c r="E3545">
        <v>4256.5602820252252</v>
      </c>
    </row>
    <row r="3546" spans="1:5" x14ac:dyDescent="0.4">
      <c r="A3546" s="21">
        <v>43358</v>
      </c>
      <c r="B3546">
        <v>3430</v>
      </c>
      <c r="C3546" s="1">
        <v>2298.1000000000004</v>
      </c>
      <c r="D3546">
        <v>3544.2213758386383</v>
      </c>
      <c r="E3546">
        <v>4268.5746603926991</v>
      </c>
    </row>
    <row r="3547" spans="1:5" x14ac:dyDescent="0.4">
      <c r="A3547" s="21">
        <v>43359</v>
      </c>
      <c r="B3547">
        <v>3430</v>
      </c>
      <c r="C3547" s="1">
        <v>2298.1000000000004</v>
      </c>
      <c r="D3547">
        <v>3291.6426566580694</v>
      </c>
      <c r="E3547">
        <v>4239.1734216595551</v>
      </c>
    </row>
    <row r="3548" spans="1:5" x14ac:dyDescent="0.4">
      <c r="A3548" s="21">
        <v>43360</v>
      </c>
      <c r="B3548">
        <v>3430</v>
      </c>
      <c r="C3548" s="1">
        <v>2298.1000000000004</v>
      </c>
      <c r="D3548">
        <v>3445.6271528875245</v>
      </c>
      <c r="E3548">
        <v>4281.9040657323048</v>
      </c>
    </row>
    <row r="3549" spans="1:5" x14ac:dyDescent="0.4">
      <c r="A3549" s="21">
        <v>43361</v>
      </c>
      <c r="B3549">
        <v>3430</v>
      </c>
      <c r="C3549" s="1">
        <v>2298.1000000000004</v>
      </c>
      <c r="D3549">
        <v>3539.5371568760079</v>
      </c>
      <c r="E3549">
        <v>4256.3211137705939</v>
      </c>
    </row>
    <row r="3550" spans="1:5" x14ac:dyDescent="0.4">
      <c r="A3550" s="21">
        <v>43362</v>
      </c>
      <c r="B3550">
        <v>3430</v>
      </c>
      <c r="C3550" s="1">
        <v>2298.1000000000004</v>
      </c>
      <c r="D3550">
        <v>3290.1394100114376</v>
      </c>
      <c r="E3550">
        <v>4268.334813703219</v>
      </c>
    </row>
    <row r="3551" spans="1:5" x14ac:dyDescent="0.4">
      <c r="A3551" s="21">
        <v>43363</v>
      </c>
      <c r="B3551">
        <v>3430</v>
      </c>
      <c r="C3551" s="1">
        <v>2298.1000000000004</v>
      </c>
      <c r="D3551">
        <v>3442.9241284189029</v>
      </c>
      <c r="E3551">
        <v>4238.9352236485183</v>
      </c>
    </row>
    <row r="3552" spans="1:5" x14ac:dyDescent="0.4">
      <c r="A3552" s="21">
        <v>43364</v>
      </c>
      <c r="B3552">
        <v>3430</v>
      </c>
      <c r="C3552" s="1">
        <v>2298.1000000000004</v>
      </c>
      <c r="D3552">
        <v>3536.3947516491044</v>
      </c>
      <c r="E3552">
        <v>4281.6634633180583</v>
      </c>
    </row>
    <row r="3553" spans="1:5" x14ac:dyDescent="0.4">
      <c r="A3553" s="21">
        <v>43365</v>
      </c>
      <c r="B3553">
        <v>3430</v>
      </c>
      <c r="C3553" s="1">
        <v>2298.1000000000004</v>
      </c>
      <c r="D3553">
        <v>3289.8176501513408</v>
      </c>
      <c r="E3553">
        <v>4256.0819455159626</v>
      </c>
    </row>
    <row r="3554" spans="1:5" x14ac:dyDescent="0.4">
      <c r="A3554" s="21">
        <v>43366</v>
      </c>
      <c r="B3554">
        <v>3430</v>
      </c>
      <c r="C3554" s="1">
        <v>2298.1000000000004</v>
      </c>
      <c r="D3554">
        <v>3441.2614655332573</v>
      </c>
      <c r="E3554">
        <v>4268.0949670137388</v>
      </c>
    </row>
    <row r="3555" spans="1:5" x14ac:dyDescent="0.4">
      <c r="A3555" s="21">
        <v>43367</v>
      </c>
      <c r="B3555">
        <v>3430</v>
      </c>
      <c r="C3555" s="1">
        <v>2298.1000000000004</v>
      </c>
      <c r="D3555">
        <v>3534.1527755199209</v>
      </c>
      <c r="E3555">
        <v>4238.6970256374807</v>
      </c>
    </row>
    <row r="3556" spans="1:5" x14ac:dyDescent="0.4">
      <c r="A3556" s="21">
        <v>43368</v>
      </c>
      <c r="B3556">
        <v>3430</v>
      </c>
      <c r="C3556" s="1">
        <v>2298.1000000000004</v>
      </c>
      <c r="D3556">
        <v>3290.1781248958</v>
      </c>
      <c r="E3556">
        <v>4281.4228609038119</v>
      </c>
    </row>
    <row r="3557" spans="1:5" x14ac:dyDescent="0.4">
      <c r="A3557" s="21">
        <v>43369</v>
      </c>
      <c r="B3557">
        <v>3430</v>
      </c>
      <c r="C3557" s="1">
        <v>2298.1000000000004</v>
      </c>
      <c r="D3557">
        <v>3440.2051976795628</v>
      </c>
      <c r="E3557">
        <v>4255.8427772613322</v>
      </c>
    </row>
    <row r="3558" spans="1:5" x14ac:dyDescent="0.4">
      <c r="A3558" s="21">
        <v>43370</v>
      </c>
      <c r="B3558">
        <v>4674</v>
      </c>
      <c r="C3558" s="1">
        <v>3131.5800000000004</v>
      </c>
      <c r="D3558">
        <v>3532.4383308110378</v>
      </c>
      <c r="E3558">
        <v>4267.8551203242587</v>
      </c>
    </row>
    <row r="3559" spans="1:5" x14ac:dyDescent="0.4">
      <c r="A3559" s="21">
        <v>43371</v>
      </c>
      <c r="B3559">
        <v>3650</v>
      </c>
      <c r="C3559" s="1">
        <v>2445.5</v>
      </c>
      <c r="D3559">
        <v>3482.2009005643949</v>
      </c>
      <c r="E3559">
        <v>4238.458827626444</v>
      </c>
    </row>
    <row r="3560" spans="1:5" x14ac:dyDescent="0.4">
      <c r="A3560" s="21">
        <v>43372</v>
      </c>
      <c r="B3560">
        <v>3650</v>
      </c>
      <c r="C3560" s="1">
        <v>2445.5</v>
      </c>
      <c r="D3560">
        <v>3643.5156644151239</v>
      </c>
      <c r="E3560">
        <v>4281.1822584895644</v>
      </c>
    </row>
    <row r="3561" spans="1:5" x14ac:dyDescent="0.4">
      <c r="A3561" s="21">
        <v>43373</v>
      </c>
      <c r="B3561">
        <v>4136</v>
      </c>
      <c r="C3561" s="1">
        <v>2771.1200000000003</v>
      </c>
      <c r="D3561">
        <v>3754.9667928677409</v>
      </c>
      <c r="E3561">
        <v>4255.6036090067009</v>
      </c>
    </row>
    <row r="3562" spans="1:5" x14ac:dyDescent="0.4">
      <c r="A3562" s="21">
        <v>43374</v>
      </c>
      <c r="B3562">
        <v>3430</v>
      </c>
      <c r="C3562" s="1">
        <v>2298.1000000000004</v>
      </c>
      <c r="D3562">
        <v>3566.0373574655887</v>
      </c>
      <c r="E3562">
        <v>4267.6152736347785</v>
      </c>
    </row>
    <row r="3563" spans="1:5" x14ac:dyDescent="0.4">
      <c r="A3563" s="21">
        <v>43375</v>
      </c>
      <c r="B3563">
        <v>3062</v>
      </c>
      <c r="C3563" s="1">
        <v>2051.54</v>
      </c>
      <c r="D3563">
        <v>3677.5066666284201</v>
      </c>
      <c r="E3563">
        <v>4238.2206296154072</v>
      </c>
    </row>
    <row r="3564" spans="1:5" x14ac:dyDescent="0.4">
      <c r="A3564" s="21">
        <v>43376</v>
      </c>
      <c r="B3564">
        <v>6371</v>
      </c>
      <c r="C3564" s="1">
        <v>4268.5700000000006</v>
      </c>
      <c r="D3564">
        <v>3688.0374664450264</v>
      </c>
      <c r="E3564">
        <v>4280.941656075318</v>
      </c>
    </row>
    <row r="3565" spans="1:5" x14ac:dyDescent="0.4">
      <c r="A3565" s="21">
        <v>43377</v>
      </c>
      <c r="B3565">
        <v>3799</v>
      </c>
      <c r="C3565" s="1">
        <v>2545.33</v>
      </c>
      <c r="D3565">
        <v>3851.7820219893861</v>
      </c>
      <c r="E3565">
        <v>4255.3644407520705</v>
      </c>
    </row>
    <row r="3566" spans="1:5" x14ac:dyDescent="0.4">
      <c r="A3566" s="21">
        <v>43378</v>
      </c>
      <c r="B3566">
        <v>3430</v>
      </c>
      <c r="C3566" s="1">
        <v>2298.1000000000004</v>
      </c>
      <c r="D3566">
        <v>3984.3532613955445</v>
      </c>
      <c r="E3566">
        <v>4267.3754269452984</v>
      </c>
    </row>
    <row r="3567" spans="1:5" x14ac:dyDescent="0.4">
      <c r="A3567" s="21">
        <v>43379</v>
      </c>
      <c r="B3567">
        <v>3430</v>
      </c>
      <c r="C3567" s="1">
        <v>2298.1000000000004</v>
      </c>
      <c r="D3567">
        <v>4044.8296994045759</v>
      </c>
      <c r="E3567">
        <v>4237.9824316043705</v>
      </c>
    </row>
    <row r="3568" spans="1:5" x14ac:dyDescent="0.4">
      <c r="A3568" s="21">
        <v>43380</v>
      </c>
      <c r="B3568">
        <v>3430</v>
      </c>
      <c r="C3568" s="1">
        <v>2298.1000000000004</v>
      </c>
      <c r="D3568">
        <v>3658.864735483945</v>
      </c>
      <c r="E3568">
        <v>4280.7010536610715</v>
      </c>
    </row>
    <row r="3569" spans="1:5" x14ac:dyDescent="0.4">
      <c r="A3569" s="21">
        <v>43381</v>
      </c>
      <c r="B3569">
        <v>3430</v>
      </c>
      <c r="C3569" s="1">
        <v>2298.1000000000004</v>
      </c>
      <c r="D3569">
        <v>3749.623273423641</v>
      </c>
      <c r="E3569">
        <v>4255.1252724974393</v>
      </c>
    </row>
    <row r="3570" spans="1:5" x14ac:dyDescent="0.4">
      <c r="A3570" s="21">
        <v>43382</v>
      </c>
      <c r="B3570">
        <v>3430</v>
      </c>
      <c r="C3570" s="1">
        <v>2298.1000000000004</v>
      </c>
      <c r="D3570">
        <v>3839.9512898769453</v>
      </c>
      <c r="E3570">
        <v>4267.1355802558182</v>
      </c>
    </row>
    <row r="3571" spans="1:5" x14ac:dyDescent="0.4">
      <c r="A3571" s="21">
        <v>43383</v>
      </c>
      <c r="B3571">
        <v>3430</v>
      </c>
      <c r="C3571" s="1">
        <v>2298.1000000000004</v>
      </c>
      <c r="D3571">
        <v>3502.3912526416166</v>
      </c>
      <c r="E3571">
        <v>4237.7442335933338</v>
      </c>
    </row>
    <row r="3572" spans="1:5" x14ac:dyDescent="0.4">
      <c r="A3572" s="21">
        <v>43384</v>
      </c>
      <c r="B3572">
        <v>3430</v>
      </c>
      <c r="C3572" s="1">
        <v>2298.1000000000004</v>
      </c>
      <c r="D3572">
        <v>3613.0531288491638</v>
      </c>
      <c r="E3572">
        <v>4280.4604512468241</v>
      </c>
    </row>
    <row r="3573" spans="1:5" x14ac:dyDescent="0.4">
      <c r="A3573" s="21">
        <v>43385</v>
      </c>
      <c r="B3573">
        <v>3430</v>
      </c>
      <c r="C3573" s="1">
        <v>2298.1000000000004</v>
      </c>
      <c r="D3573">
        <v>3720.3077150704657</v>
      </c>
      <c r="E3573">
        <v>4254.8861042428089</v>
      </c>
    </row>
    <row r="3574" spans="1:5" x14ac:dyDescent="0.4">
      <c r="A3574" s="21">
        <v>43386</v>
      </c>
      <c r="B3574">
        <v>3430</v>
      </c>
      <c r="C3574" s="1">
        <v>2298.1000000000004</v>
      </c>
      <c r="D3574">
        <v>3411.9179395071328</v>
      </c>
      <c r="E3574">
        <v>4266.8957335663381</v>
      </c>
    </row>
    <row r="3575" spans="1:5" x14ac:dyDescent="0.4">
      <c r="A3575" s="21">
        <v>43387</v>
      </c>
      <c r="B3575">
        <v>3430</v>
      </c>
      <c r="C3575" s="1">
        <v>2298.1000000000004</v>
      </c>
      <c r="D3575">
        <v>3533.5918201390068</v>
      </c>
      <c r="E3575">
        <v>4237.506035582297</v>
      </c>
    </row>
    <row r="3576" spans="1:5" x14ac:dyDescent="0.4">
      <c r="A3576" s="21">
        <v>43388</v>
      </c>
      <c r="B3576">
        <v>3430</v>
      </c>
      <c r="C3576" s="1">
        <v>2298.1000000000004</v>
      </c>
      <c r="D3576">
        <v>3650.2391456411565</v>
      </c>
      <c r="E3576">
        <v>4280.2198488325776</v>
      </c>
    </row>
    <row r="3577" spans="1:5" x14ac:dyDescent="0.4">
      <c r="A3577" s="21">
        <v>43389</v>
      </c>
      <c r="B3577">
        <v>3430</v>
      </c>
      <c r="C3577" s="1">
        <v>2298.1000000000004</v>
      </c>
      <c r="D3577">
        <v>3359.8454753708133</v>
      </c>
      <c r="E3577">
        <v>4254.6469359881776</v>
      </c>
    </row>
    <row r="3578" spans="1:5" x14ac:dyDescent="0.4">
      <c r="A3578" s="21">
        <v>43390</v>
      </c>
      <c r="B3578">
        <v>3430</v>
      </c>
      <c r="C3578" s="1">
        <v>2298.1000000000004</v>
      </c>
      <c r="D3578">
        <v>3487.3500993177677</v>
      </c>
      <c r="E3578">
        <v>4266.6558868768579</v>
      </c>
    </row>
    <row r="3579" spans="1:5" x14ac:dyDescent="0.4">
      <c r="A3579" s="21">
        <v>43391</v>
      </c>
      <c r="B3579">
        <v>3430</v>
      </c>
      <c r="C3579" s="1">
        <v>2298.1000000000004</v>
      </c>
      <c r="D3579">
        <v>3609.0016575516438</v>
      </c>
      <c r="E3579">
        <v>4237.2678375712594</v>
      </c>
    </row>
    <row r="3580" spans="1:5" x14ac:dyDescent="0.4">
      <c r="A3580" s="21">
        <v>43392</v>
      </c>
      <c r="B3580">
        <v>3430</v>
      </c>
      <c r="C3580" s="1">
        <v>2298.1000000000004</v>
      </c>
      <c r="D3580">
        <v>3330.1105979493504</v>
      </c>
      <c r="E3580">
        <v>4279.9792464183301</v>
      </c>
    </row>
    <row r="3581" spans="1:5" x14ac:dyDescent="0.4">
      <c r="A3581" s="21">
        <v>43393</v>
      </c>
      <c r="B3581">
        <v>3430</v>
      </c>
      <c r="C3581" s="1">
        <v>2298.1000000000004</v>
      </c>
      <c r="D3581">
        <v>3460.4298303079968</v>
      </c>
      <c r="E3581">
        <v>4254.4077677335472</v>
      </c>
    </row>
    <row r="3582" spans="1:5" x14ac:dyDescent="0.4">
      <c r="A3582" s="21">
        <v>43394</v>
      </c>
      <c r="B3582">
        <v>3430</v>
      </c>
      <c r="C3582" s="1">
        <v>2298.1000000000004</v>
      </c>
      <c r="D3582">
        <v>3584.5314599084954</v>
      </c>
      <c r="E3582">
        <v>4266.4160401873787</v>
      </c>
    </row>
    <row r="3583" spans="1:5" x14ac:dyDescent="0.4">
      <c r="A3583" s="21">
        <v>43395</v>
      </c>
      <c r="B3583">
        <v>3430</v>
      </c>
      <c r="C3583" s="1">
        <v>2298.1000000000004</v>
      </c>
      <c r="D3583">
        <v>3313.3661487308291</v>
      </c>
      <c r="E3583">
        <v>4237.0296395602227</v>
      </c>
    </row>
    <row r="3584" spans="1:5" x14ac:dyDescent="0.4">
      <c r="A3584" s="21">
        <v>43396</v>
      </c>
      <c r="B3584">
        <v>3430</v>
      </c>
      <c r="C3584" s="1">
        <v>2298.1000000000004</v>
      </c>
      <c r="D3584">
        <v>3444.7469733253715</v>
      </c>
      <c r="E3584">
        <v>4279.7386440040837</v>
      </c>
    </row>
    <row r="3585" spans="1:5" x14ac:dyDescent="0.4">
      <c r="A3585" s="21">
        <v>43397</v>
      </c>
      <c r="B3585">
        <v>3430</v>
      </c>
      <c r="C3585" s="1">
        <v>2298.1000000000004</v>
      </c>
      <c r="D3585">
        <v>3569.813979717966</v>
      </c>
      <c r="E3585">
        <v>4254.1685994789168</v>
      </c>
    </row>
    <row r="3586" spans="1:5" x14ac:dyDescent="0.4">
      <c r="A3586" s="21">
        <v>43398</v>
      </c>
      <c r="B3586">
        <v>3650</v>
      </c>
      <c r="C3586" s="1">
        <v>2445.5</v>
      </c>
      <c r="D3586">
        <v>3304.1737831712417</v>
      </c>
      <c r="E3586">
        <v>4266.1761934978986</v>
      </c>
    </row>
    <row r="3587" spans="1:5" x14ac:dyDescent="0.4">
      <c r="A3587" s="21">
        <v>43399</v>
      </c>
      <c r="B3587">
        <v>3430</v>
      </c>
      <c r="C3587" s="1">
        <v>2298.1000000000004</v>
      </c>
      <c r="D3587">
        <v>3472.9380228396067</v>
      </c>
      <c r="E3587">
        <v>4236.7914415491869</v>
      </c>
    </row>
    <row r="3588" spans="1:5" x14ac:dyDescent="0.4">
      <c r="A3588" s="21">
        <v>43400</v>
      </c>
      <c r="B3588">
        <v>5718</v>
      </c>
      <c r="C3588" s="1">
        <v>3831.0600000000004</v>
      </c>
      <c r="D3588">
        <v>3593.2343018953229</v>
      </c>
      <c r="E3588">
        <v>4279.4980415898372</v>
      </c>
    </row>
    <row r="3589" spans="1:5" x14ac:dyDescent="0.4">
      <c r="A3589" s="21">
        <v>43401</v>
      </c>
      <c r="B3589">
        <v>4089</v>
      </c>
      <c r="C3589" s="1">
        <v>2739.63</v>
      </c>
      <c r="D3589">
        <v>3677.1715186811189</v>
      </c>
      <c r="E3589">
        <v>4253.9294312242864</v>
      </c>
    </row>
    <row r="3590" spans="1:5" x14ac:dyDescent="0.4">
      <c r="A3590" s="21">
        <v>43402</v>
      </c>
      <c r="B3590">
        <v>3430</v>
      </c>
      <c r="C3590" s="1">
        <v>2298.1000000000004</v>
      </c>
      <c r="D3590">
        <v>3866.7647444676586</v>
      </c>
      <c r="E3590">
        <v>4265.9363468084184</v>
      </c>
    </row>
    <row r="3591" spans="1:5" x14ac:dyDescent="0.4">
      <c r="A3591" s="21">
        <v>43403</v>
      </c>
      <c r="B3591">
        <v>3167</v>
      </c>
      <c r="C3591" s="1">
        <v>2121.8900000000003</v>
      </c>
      <c r="D3591">
        <v>3954.7748948021613</v>
      </c>
      <c r="E3591">
        <v>4236.5532435381501</v>
      </c>
    </row>
    <row r="3592" spans="1:5" x14ac:dyDescent="0.4">
      <c r="A3592" s="21">
        <v>43404</v>
      </c>
      <c r="B3592">
        <v>6700</v>
      </c>
      <c r="C3592" s="1">
        <v>4489</v>
      </c>
      <c r="D3592">
        <v>3555.7154263213342</v>
      </c>
      <c r="E3592">
        <v>4279.2574391755898</v>
      </c>
    </row>
    <row r="3593" spans="1:5" x14ac:dyDescent="0.4">
      <c r="A3593" s="21">
        <v>43405</v>
      </c>
      <c r="B3593">
        <v>3929</v>
      </c>
      <c r="C3593" s="1">
        <v>2632.4300000000003</v>
      </c>
      <c r="D3593">
        <v>4195.9749881805919</v>
      </c>
      <c r="E3593">
        <v>4253.6902629696551</v>
      </c>
    </row>
    <row r="3594" spans="1:5" x14ac:dyDescent="0.4">
      <c r="A3594" s="21">
        <v>43406</v>
      </c>
      <c r="B3594">
        <v>3430</v>
      </c>
      <c r="C3594" s="1">
        <v>2298.1000000000004</v>
      </c>
      <c r="D3594">
        <v>4324.3269987231615</v>
      </c>
      <c r="E3594">
        <v>4265.6965001189383</v>
      </c>
    </row>
    <row r="3595" spans="1:5" x14ac:dyDescent="0.4">
      <c r="A3595" s="21">
        <v>43407</v>
      </c>
      <c r="B3595">
        <v>3430</v>
      </c>
      <c r="C3595" s="1">
        <v>2298.1000000000004</v>
      </c>
      <c r="D3595">
        <v>3917.3996985922904</v>
      </c>
      <c r="E3595">
        <v>4236.3150455271134</v>
      </c>
    </row>
    <row r="3596" spans="1:5" x14ac:dyDescent="0.4">
      <c r="A3596" s="21">
        <v>43408</v>
      </c>
      <c r="B3596">
        <v>3430</v>
      </c>
      <c r="C3596" s="1">
        <v>2298.1000000000004</v>
      </c>
      <c r="D3596">
        <v>3926.1431543878571</v>
      </c>
      <c r="E3596">
        <v>4279.0168367613433</v>
      </c>
    </row>
    <row r="3597" spans="1:5" x14ac:dyDescent="0.4">
      <c r="A3597" s="21">
        <v>43409</v>
      </c>
      <c r="B3597">
        <v>3430</v>
      </c>
      <c r="C3597" s="1">
        <v>2298.1000000000004</v>
      </c>
      <c r="D3597">
        <v>3998.1863464923472</v>
      </c>
      <c r="E3597">
        <v>4253.4510947150247</v>
      </c>
    </row>
    <row r="3598" spans="1:5" x14ac:dyDescent="0.4">
      <c r="A3598" s="21">
        <v>43410</v>
      </c>
      <c r="B3598">
        <v>3430</v>
      </c>
      <c r="C3598" s="1">
        <v>2298.1000000000004</v>
      </c>
      <c r="D3598">
        <v>3663.8754316068066</v>
      </c>
      <c r="E3598">
        <v>4265.4566534294581</v>
      </c>
    </row>
    <row r="3599" spans="1:5" x14ac:dyDescent="0.4">
      <c r="A3599" s="21">
        <v>43411</v>
      </c>
      <c r="B3599">
        <v>3430</v>
      </c>
      <c r="C3599" s="1">
        <v>2298.1000000000004</v>
      </c>
      <c r="D3599">
        <v>3708.6478646875134</v>
      </c>
      <c r="E3599">
        <v>4236.0768475160758</v>
      </c>
    </row>
    <row r="3600" spans="1:5" x14ac:dyDescent="0.4">
      <c r="A3600" s="21">
        <v>43412</v>
      </c>
      <c r="B3600">
        <v>3430</v>
      </c>
      <c r="C3600" s="1">
        <v>2298.1000000000004</v>
      </c>
      <c r="D3600">
        <v>3808.0369018757001</v>
      </c>
      <c r="E3600">
        <v>4278.7762343470959</v>
      </c>
    </row>
    <row r="3601" spans="1:5" x14ac:dyDescent="0.4">
      <c r="A3601" s="21">
        <v>43413</v>
      </c>
      <c r="B3601">
        <v>3430</v>
      </c>
      <c r="C3601" s="1">
        <v>2298.1000000000004</v>
      </c>
      <c r="D3601">
        <v>3516.8262129891059</v>
      </c>
      <c r="E3601">
        <v>4253.2119264603934</v>
      </c>
    </row>
    <row r="3602" spans="1:5" x14ac:dyDescent="0.4">
      <c r="A3602" s="21">
        <v>43414</v>
      </c>
      <c r="B3602">
        <v>3430</v>
      </c>
      <c r="C3602" s="1">
        <v>2298.1000000000004</v>
      </c>
      <c r="D3602">
        <v>3582.1767892002604</v>
      </c>
      <c r="E3602">
        <v>4265.216806739978</v>
      </c>
    </row>
    <row r="3603" spans="1:5" x14ac:dyDescent="0.4">
      <c r="A3603" s="21">
        <v>43415</v>
      </c>
      <c r="B3603">
        <v>3430</v>
      </c>
      <c r="C3603" s="1">
        <v>2298.1000000000004</v>
      </c>
      <c r="D3603">
        <v>3697.0008197746374</v>
      </c>
      <c r="E3603">
        <v>4235.838649505039</v>
      </c>
    </row>
    <row r="3604" spans="1:5" x14ac:dyDescent="0.4">
      <c r="A3604" s="21">
        <v>43416</v>
      </c>
      <c r="B3604">
        <v>3430</v>
      </c>
      <c r="C3604" s="1">
        <v>2298.1000000000004</v>
      </c>
      <c r="D3604">
        <v>3431.7382116130661</v>
      </c>
      <c r="E3604">
        <v>4278.5356319328494</v>
      </c>
    </row>
    <row r="3605" spans="1:5" x14ac:dyDescent="0.4">
      <c r="A3605" s="21">
        <v>43417</v>
      </c>
      <c r="B3605">
        <v>6228</v>
      </c>
      <c r="C3605" s="1">
        <v>4172.76</v>
      </c>
      <c r="D3605">
        <v>3508.6631327044743</v>
      </c>
      <c r="E3605">
        <v>4252.9727582057631</v>
      </c>
    </row>
    <row r="3606" spans="1:5" x14ac:dyDescent="0.4">
      <c r="A3606" s="21">
        <v>43418</v>
      </c>
      <c r="B3606">
        <v>3430</v>
      </c>
      <c r="C3606" s="1">
        <v>2298.1000000000004</v>
      </c>
      <c r="D3606">
        <v>4109.4040323721993</v>
      </c>
      <c r="E3606">
        <v>4264.9769600504978</v>
      </c>
    </row>
    <row r="3607" spans="1:5" x14ac:dyDescent="0.4">
      <c r="A3607" s="21">
        <v>43419</v>
      </c>
      <c r="B3607">
        <v>3650</v>
      </c>
      <c r="C3607" s="1">
        <v>2445.5</v>
      </c>
      <c r="D3607">
        <v>3759.0208968782554</v>
      </c>
      <c r="E3607">
        <v>4235.6004514940023</v>
      </c>
    </row>
    <row r="3608" spans="1:5" x14ac:dyDescent="0.4">
      <c r="A3608" s="21">
        <v>43420</v>
      </c>
      <c r="B3608">
        <v>4879</v>
      </c>
      <c r="C3608" s="1">
        <v>3268.9300000000003</v>
      </c>
      <c r="D3608">
        <v>3849.4380870575237</v>
      </c>
      <c r="E3608">
        <v>4278.2950295186029</v>
      </c>
    </row>
    <row r="3609" spans="1:5" x14ac:dyDescent="0.4">
      <c r="A3609" s="21">
        <v>43421</v>
      </c>
      <c r="B3609">
        <v>3069</v>
      </c>
      <c r="C3609" s="1">
        <v>2056.23</v>
      </c>
      <c r="D3609">
        <v>4144.7187600912275</v>
      </c>
      <c r="E3609">
        <v>4252.7335899511318</v>
      </c>
    </row>
    <row r="3610" spans="1:5" x14ac:dyDescent="0.4">
      <c r="A3610" s="21">
        <v>43422</v>
      </c>
      <c r="B3610">
        <v>3430</v>
      </c>
      <c r="C3610" s="1">
        <v>2298.1000000000004</v>
      </c>
      <c r="D3610">
        <v>3735.783018278074</v>
      </c>
      <c r="E3610">
        <v>4264.7371133610177</v>
      </c>
    </row>
    <row r="3611" spans="1:5" x14ac:dyDescent="0.4">
      <c r="A3611" s="21">
        <v>43423</v>
      </c>
      <c r="B3611">
        <v>3430</v>
      </c>
      <c r="C3611" s="1">
        <v>2298.1000000000004</v>
      </c>
      <c r="D3611">
        <v>3801.7661410926562</v>
      </c>
      <c r="E3611">
        <v>4235.3622534829656</v>
      </c>
    </row>
    <row r="3612" spans="1:5" x14ac:dyDescent="0.4">
      <c r="A3612" s="21">
        <v>43424</v>
      </c>
      <c r="B3612">
        <v>3430</v>
      </c>
      <c r="C3612" s="1">
        <v>2298.1000000000004</v>
      </c>
      <c r="D3612">
        <v>3840.2143059425539</v>
      </c>
      <c r="E3612">
        <v>4278.0544271043555</v>
      </c>
    </row>
    <row r="3613" spans="1:5" x14ac:dyDescent="0.4">
      <c r="A3613" s="21">
        <v>43425</v>
      </c>
      <c r="B3613">
        <v>3430</v>
      </c>
      <c r="C3613" s="1">
        <v>2298.1000000000004</v>
      </c>
      <c r="D3613">
        <v>3557.1868479621389</v>
      </c>
      <c r="E3613">
        <v>4252.4944216965014</v>
      </c>
    </row>
    <row r="3614" spans="1:5" x14ac:dyDescent="0.4">
      <c r="A3614" s="21">
        <v>43426</v>
      </c>
      <c r="B3614">
        <v>3430</v>
      </c>
      <c r="C3614" s="1">
        <v>2298.1000000000004</v>
      </c>
      <c r="D3614">
        <v>3646.800144129862</v>
      </c>
      <c r="E3614">
        <v>4264.4972666715375</v>
      </c>
    </row>
    <row r="3615" spans="1:5" x14ac:dyDescent="0.4">
      <c r="A3615" s="21">
        <v>43427</v>
      </c>
      <c r="B3615">
        <v>3430</v>
      </c>
      <c r="C3615" s="1">
        <v>2298.1000000000004</v>
      </c>
      <c r="D3615">
        <v>3706.5449947268448</v>
      </c>
      <c r="E3615">
        <v>4235.1240554719288</v>
      </c>
    </row>
    <row r="3616" spans="1:5" x14ac:dyDescent="0.4">
      <c r="A3616" s="21">
        <v>43428</v>
      </c>
      <c r="B3616">
        <v>3430</v>
      </c>
      <c r="C3616" s="1">
        <v>2298.1000000000004</v>
      </c>
      <c r="D3616">
        <v>3453.750122249693</v>
      </c>
      <c r="E3616">
        <v>4277.813824690109</v>
      </c>
    </row>
    <row r="3617" spans="1:5" x14ac:dyDescent="0.4">
      <c r="A3617" s="21">
        <v>43429</v>
      </c>
      <c r="B3617">
        <v>3430</v>
      </c>
      <c r="C3617" s="1">
        <v>2298.1000000000004</v>
      </c>
      <c r="D3617">
        <v>3556.6179506759599</v>
      </c>
      <c r="E3617">
        <v>4252.2552534418701</v>
      </c>
    </row>
    <row r="3618" spans="1:5" x14ac:dyDescent="0.4">
      <c r="A3618" s="21">
        <v>43430</v>
      </c>
      <c r="B3618">
        <v>3430</v>
      </c>
      <c r="C3618" s="1">
        <v>2298.1000000000004</v>
      </c>
      <c r="D3618">
        <v>3628.4506929054969</v>
      </c>
      <c r="E3618">
        <v>4264.2574199820574</v>
      </c>
    </row>
    <row r="3619" spans="1:5" x14ac:dyDescent="0.4">
      <c r="A3619" s="21">
        <v>43431</v>
      </c>
      <c r="B3619">
        <v>3430</v>
      </c>
      <c r="C3619" s="1">
        <v>2298.1000000000004</v>
      </c>
      <c r="D3619">
        <v>3394.0442902418745</v>
      </c>
      <c r="E3619">
        <v>4234.8858574608921</v>
      </c>
    </row>
    <row r="3620" spans="1:5" x14ac:dyDescent="0.4">
      <c r="A3620" s="21">
        <v>43432</v>
      </c>
      <c r="B3620">
        <v>6467</v>
      </c>
      <c r="C3620" s="1">
        <v>4332.8900000000003</v>
      </c>
      <c r="D3620">
        <v>3504.1206644528074</v>
      </c>
      <c r="E3620">
        <v>4277.5732222758616</v>
      </c>
    </row>
    <row r="3621" spans="1:5" x14ac:dyDescent="0.4">
      <c r="A3621" s="21">
        <v>43433</v>
      </c>
      <c r="B3621">
        <v>3430</v>
      </c>
      <c r="C3621" s="1">
        <v>2298.1000000000004</v>
      </c>
      <c r="D3621">
        <v>4094.4108169580404</v>
      </c>
      <c r="E3621">
        <v>4252.0160851872397</v>
      </c>
    </row>
    <row r="3622" spans="1:5" x14ac:dyDescent="0.4">
      <c r="A3622" s="21">
        <v>43434</v>
      </c>
      <c r="B3622">
        <v>6701</v>
      </c>
      <c r="C3622" s="1">
        <v>4489.67</v>
      </c>
      <c r="D3622">
        <v>3765.0524920880189</v>
      </c>
      <c r="E3622">
        <v>4264.0175732925773</v>
      </c>
    </row>
    <row r="3623" spans="1:5" x14ac:dyDescent="0.4">
      <c r="A3623" s="21">
        <v>43435</v>
      </c>
      <c r="B3623">
        <v>5396</v>
      </c>
      <c r="C3623" s="1">
        <v>3615.32</v>
      </c>
      <c r="D3623">
        <v>4406.6814352135898</v>
      </c>
      <c r="E3623">
        <v>4234.6476594498545</v>
      </c>
    </row>
    <row r="3624" spans="1:5" x14ac:dyDescent="0.4">
      <c r="A3624" s="21">
        <v>43436</v>
      </c>
      <c r="B3624">
        <v>3053</v>
      </c>
      <c r="C3624" s="1">
        <v>2045.5100000000002</v>
      </c>
      <c r="D3624">
        <v>4653.1114511961459</v>
      </c>
      <c r="E3624">
        <v>4277.3326198616151</v>
      </c>
    </row>
    <row r="3625" spans="1:5" x14ac:dyDescent="0.4">
      <c r="A3625" s="21">
        <v>43437</v>
      </c>
      <c r="B3625">
        <v>3430</v>
      </c>
      <c r="C3625" s="1">
        <v>2298.1000000000004</v>
      </c>
      <c r="D3625">
        <v>4180.474342515663</v>
      </c>
      <c r="E3625">
        <v>4251.7769169326084</v>
      </c>
    </row>
    <row r="3626" spans="1:5" x14ac:dyDescent="0.4">
      <c r="A3626" s="21">
        <v>43438</v>
      </c>
      <c r="B3626">
        <v>3430</v>
      </c>
      <c r="C3626" s="1">
        <v>2298.1000000000004</v>
      </c>
      <c r="D3626">
        <v>4193.2385259281646</v>
      </c>
      <c r="E3626">
        <v>4263.7777266030971</v>
      </c>
    </row>
    <row r="3627" spans="1:5" x14ac:dyDescent="0.4">
      <c r="A3627" s="21">
        <v>43439</v>
      </c>
      <c r="B3627">
        <v>3430</v>
      </c>
      <c r="C3627" s="1">
        <v>2298.1000000000004</v>
      </c>
      <c r="D3627">
        <v>4121.1215252004613</v>
      </c>
      <c r="E3627">
        <v>4234.4094614388177</v>
      </c>
    </row>
    <row r="3628" spans="1:5" x14ac:dyDescent="0.4">
      <c r="A3628" s="21">
        <v>43440</v>
      </c>
      <c r="B3628">
        <v>3430</v>
      </c>
      <c r="C3628" s="1">
        <v>2298.1000000000004</v>
      </c>
      <c r="D3628">
        <v>3820.9601837192827</v>
      </c>
      <c r="E3628">
        <v>4277.0920174473686</v>
      </c>
    </row>
    <row r="3629" spans="1:5" x14ac:dyDescent="0.4">
      <c r="A3629" s="21">
        <v>43441</v>
      </c>
      <c r="B3629">
        <v>3430</v>
      </c>
      <c r="C3629" s="1">
        <v>2298.1000000000004</v>
      </c>
      <c r="D3629">
        <v>3881.7380415804155</v>
      </c>
      <c r="E3629">
        <v>4251.537748677978</v>
      </c>
    </row>
    <row r="3630" spans="1:5" x14ac:dyDescent="0.4">
      <c r="A3630" s="21">
        <v>43442</v>
      </c>
      <c r="B3630">
        <v>3430</v>
      </c>
      <c r="C3630" s="1">
        <v>2298.1000000000004</v>
      </c>
      <c r="D3630">
        <v>3857.1392230485376</v>
      </c>
      <c r="E3630">
        <v>4263.5378799136179</v>
      </c>
    </row>
    <row r="3631" spans="1:5" x14ac:dyDescent="0.4">
      <c r="A3631" s="21">
        <v>43443</v>
      </c>
      <c r="B3631">
        <v>3650</v>
      </c>
      <c r="C3631" s="1">
        <v>2445.5</v>
      </c>
      <c r="D3631">
        <v>3612.1748111998172</v>
      </c>
      <c r="E3631">
        <v>4234.171263427781</v>
      </c>
    </row>
    <row r="3632" spans="1:5" x14ac:dyDescent="0.4">
      <c r="A3632" s="21">
        <v>43444</v>
      </c>
      <c r="B3632">
        <v>3430</v>
      </c>
      <c r="C3632" s="1">
        <v>2298.1000000000004</v>
      </c>
      <c r="D3632">
        <v>3737.7398701405132</v>
      </c>
      <c r="E3632">
        <v>4276.8514150331212</v>
      </c>
    </row>
    <row r="3633" spans="1:5" x14ac:dyDescent="0.4">
      <c r="A3633" s="21">
        <v>43445</v>
      </c>
      <c r="B3633">
        <v>3430</v>
      </c>
      <c r="C3633" s="1">
        <v>2298.1000000000004</v>
      </c>
      <c r="D3633">
        <v>3735.0538885931023</v>
      </c>
      <c r="E3633">
        <v>4251.2985804233467</v>
      </c>
    </row>
    <row r="3634" spans="1:5" x14ac:dyDescent="0.4">
      <c r="A3634" s="21">
        <v>43446</v>
      </c>
      <c r="B3634">
        <v>3430</v>
      </c>
      <c r="C3634" s="1">
        <v>2298.1000000000004</v>
      </c>
      <c r="D3634">
        <v>3518.3778813977633</v>
      </c>
      <c r="E3634">
        <v>4263.2980332241386</v>
      </c>
    </row>
    <row r="3635" spans="1:5" x14ac:dyDescent="0.4">
      <c r="A3635" s="21">
        <v>43447</v>
      </c>
      <c r="B3635">
        <v>5632</v>
      </c>
      <c r="C3635" s="1">
        <v>3773.44</v>
      </c>
      <c r="D3635">
        <v>3616.198955434661</v>
      </c>
      <c r="E3635">
        <v>4233.9330654167443</v>
      </c>
    </row>
    <row r="3636" spans="1:5" x14ac:dyDescent="0.4">
      <c r="A3636" s="21">
        <v>43448</v>
      </c>
      <c r="B3636">
        <v>3430</v>
      </c>
      <c r="C3636" s="1">
        <v>2298.1000000000004</v>
      </c>
      <c r="D3636">
        <v>3998.1369211081105</v>
      </c>
      <c r="E3636">
        <v>4276.6108126188756</v>
      </c>
    </row>
    <row r="3637" spans="1:5" x14ac:dyDescent="0.4">
      <c r="A3637" s="21">
        <v>43449</v>
      </c>
      <c r="B3637">
        <v>6852</v>
      </c>
      <c r="C3637" s="1">
        <v>4590.84</v>
      </c>
      <c r="D3637">
        <v>3730.9047018622582</v>
      </c>
      <c r="E3637">
        <v>4251.0594121687163</v>
      </c>
    </row>
    <row r="3638" spans="1:5" x14ac:dyDescent="0.4">
      <c r="A3638" s="21">
        <v>43450</v>
      </c>
      <c r="B3638">
        <v>4756</v>
      </c>
      <c r="C3638" s="1">
        <v>3186.52</v>
      </c>
      <c r="D3638">
        <v>4400.7784714841355</v>
      </c>
      <c r="E3638">
        <v>4263.0581865346585</v>
      </c>
    </row>
    <row r="3639" spans="1:5" x14ac:dyDescent="0.4">
      <c r="A3639" s="21">
        <v>43451</v>
      </c>
      <c r="B3639">
        <v>2736</v>
      </c>
      <c r="C3639" s="1">
        <v>1833.1200000000001</v>
      </c>
      <c r="D3639">
        <v>4492.7589678666909</v>
      </c>
      <c r="E3639">
        <v>4233.6948674057076</v>
      </c>
    </row>
    <row r="3640" spans="1:5" x14ac:dyDescent="0.4">
      <c r="A3640" s="21">
        <v>43452</v>
      </c>
      <c r="B3640">
        <v>3430</v>
      </c>
      <c r="C3640" s="1">
        <v>2298.1000000000004</v>
      </c>
      <c r="D3640">
        <v>4049.4653859471655</v>
      </c>
      <c r="E3640">
        <v>4276.3702102046282</v>
      </c>
    </row>
    <row r="3641" spans="1:5" x14ac:dyDescent="0.4">
      <c r="A3641" s="21">
        <v>43453</v>
      </c>
      <c r="B3641">
        <v>3430</v>
      </c>
      <c r="C3641" s="1">
        <v>2298.1000000000004</v>
      </c>
      <c r="D3641">
        <v>4071.4826716315229</v>
      </c>
      <c r="E3641">
        <v>4250.820243914085</v>
      </c>
    </row>
    <row r="3642" spans="1:5" x14ac:dyDescent="0.4">
      <c r="A3642" s="21">
        <v>43454</v>
      </c>
      <c r="B3642">
        <v>3650</v>
      </c>
      <c r="C3642" s="1">
        <v>2445.5</v>
      </c>
      <c r="D3642">
        <v>3977.8918414331602</v>
      </c>
      <c r="E3642">
        <v>4262.8183398451783</v>
      </c>
    </row>
    <row r="3643" spans="1:5" x14ac:dyDescent="0.4">
      <c r="A3643" s="21">
        <v>43455</v>
      </c>
      <c r="B3643">
        <v>3430</v>
      </c>
      <c r="C3643" s="1">
        <v>2298.1000000000004</v>
      </c>
      <c r="D3643">
        <v>3787.0995886698342</v>
      </c>
      <c r="E3643">
        <v>4233.4566693946699</v>
      </c>
    </row>
    <row r="3644" spans="1:5" x14ac:dyDescent="0.4">
      <c r="A3644" s="21">
        <v>43456</v>
      </c>
      <c r="B3644">
        <v>6129</v>
      </c>
      <c r="C3644" s="1">
        <v>4106.43</v>
      </c>
      <c r="D3644">
        <v>3844.5231790483413</v>
      </c>
      <c r="E3644">
        <v>4276.1296077903817</v>
      </c>
    </row>
    <row r="3645" spans="1:5" x14ac:dyDescent="0.4">
      <c r="A3645" s="21">
        <v>43457</v>
      </c>
      <c r="B3645">
        <v>3430</v>
      </c>
      <c r="C3645" s="1">
        <v>2298.1000000000004</v>
      </c>
      <c r="D3645">
        <v>4234.4162516167771</v>
      </c>
      <c r="E3645">
        <v>4250.5810756594547</v>
      </c>
    </row>
    <row r="3646" spans="1:5" x14ac:dyDescent="0.4">
      <c r="A3646" s="21">
        <v>43458</v>
      </c>
      <c r="B3646">
        <v>5111</v>
      </c>
      <c r="C3646" s="1">
        <v>3424.3700000000003</v>
      </c>
      <c r="D3646">
        <v>3959.3731411337667</v>
      </c>
      <c r="E3646">
        <v>4262.5784931556982</v>
      </c>
    </row>
    <row r="3647" spans="1:5" x14ac:dyDescent="0.4">
      <c r="A3647" s="21">
        <v>43459</v>
      </c>
      <c r="B3647">
        <v>3430</v>
      </c>
      <c r="C3647" s="1">
        <v>2298.1000000000004</v>
      </c>
      <c r="D3647">
        <v>4302.0790124457617</v>
      </c>
      <c r="E3647">
        <v>4233.2184713836332</v>
      </c>
    </row>
    <row r="3648" spans="1:5" x14ac:dyDescent="0.4">
      <c r="A3648" s="21">
        <v>43460</v>
      </c>
      <c r="B3648">
        <v>3430</v>
      </c>
      <c r="C3648" s="1">
        <v>2298.1000000000004</v>
      </c>
      <c r="D3648">
        <v>4147.6272847870005</v>
      </c>
      <c r="E3648">
        <v>4275.8890053761352</v>
      </c>
    </row>
    <row r="3649" spans="1:5" x14ac:dyDescent="0.4">
      <c r="A3649" s="21">
        <v>43461</v>
      </c>
      <c r="B3649">
        <v>3430</v>
      </c>
      <c r="C3649" s="1">
        <v>2298.1000000000004</v>
      </c>
      <c r="D3649">
        <v>3905.4337826206561</v>
      </c>
      <c r="E3649">
        <v>4250.3419074048234</v>
      </c>
    </row>
    <row r="3650" spans="1:5" x14ac:dyDescent="0.4">
      <c r="A3650" s="21">
        <v>43462</v>
      </c>
      <c r="B3650">
        <v>3430</v>
      </c>
      <c r="C3650" s="1">
        <v>2298.1000000000004</v>
      </c>
      <c r="D3650">
        <v>3951.9861655655836</v>
      </c>
      <c r="E3650">
        <v>4262.3386464662181</v>
      </c>
    </row>
    <row r="3651" spans="1:5" x14ac:dyDescent="0.4">
      <c r="A3651" s="21">
        <v>43463</v>
      </c>
      <c r="B3651">
        <v>5804</v>
      </c>
      <c r="C3651" s="1">
        <v>3888.6800000000003</v>
      </c>
      <c r="D3651">
        <v>3856.0821967722645</v>
      </c>
      <c r="E3651">
        <v>4232.9802733725965</v>
      </c>
    </row>
    <row r="3652" spans="1:5" x14ac:dyDescent="0.4">
      <c r="A3652" s="21">
        <v>43464</v>
      </c>
      <c r="B3652">
        <v>3430</v>
      </c>
      <c r="C3652" s="1">
        <v>2298.1000000000004</v>
      </c>
      <c r="D3652">
        <v>4048.2269859297489</v>
      </c>
      <c r="E3652">
        <v>4275.6484029618878</v>
      </c>
    </row>
    <row r="3653" spans="1:5" x14ac:dyDescent="0.4">
      <c r="A3653" s="21">
        <v>43465</v>
      </c>
      <c r="B3653">
        <v>5160</v>
      </c>
      <c r="C3653" s="1">
        <v>3457.2000000000003</v>
      </c>
      <c r="D3653">
        <v>4075.2147034044938</v>
      </c>
      <c r="E3653">
        <v>4250.102739150193</v>
      </c>
    </row>
    <row r="3654" spans="1:5" x14ac:dyDescent="0.4">
      <c r="A3654" s="21">
        <v>43466</v>
      </c>
      <c r="B3654">
        <v>4345</v>
      </c>
      <c r="C3654" s="1">
        <v>2911.15</v>
      </c>
      <c r="D3654">
        <v>4264.922710063438</v>
      </c>
      <c r="E3654">
        <v>4262.0987997767379</v>
      </c>
    </row>
    <row r="3655" spans="1:5" x14ac:dyDescent="0.4">
      <c r="A3655" s="21">
        <v>43467</v>
      </c>
      <c r="B3655">
        <v>3430</v>
      </c>
      <c r="C3655" s="1">
        <v>2298.1000000000004</v>
      </c>
      <c r="D3655">
        <v>4125.5704777006013</v>
      </c>
      <c r="E3655">
        <v>4232.7420753615597</v>
      </c>
    </row>
    <row r="3656" spans="1:5" x14ac:dyDescent="0.4">
      <c r="A3656" s="21">
        <v>43468</v>
      </c>
      <c r="B3656">
        <v>4619</v>
      </c>
      <c r="C3656" s="1">
        <v>3094.73</v>
      </c>
      <c r="D3656">
        <v>4157.2113282945384</v>
      </c>
      <c r="E3656">
        <v>4275.4078005476413</v>
      </c>
    </row>
    <row r="3657" spans="1:5" x14ac:dyDescent="0.4">
      <c r="A3657" s="21">
        <v>43469</v>
      </c>
      <c r="B3657">
        <v>3430</v>
      </c>
      <c r="C3657" s="1">
        <v>2298.1000000000004</v>
      </c>
      <c r="D3657">
        <v>4235.9500685765479</v>
      </c>
      <c r="E3657">
        <v>4249.8635708955617</v>
      </c>
    </row>
    <row r="3658" spans="1:5" x14ac:dyDescent="0.4">
      <c r="A3658" s="21">
        <v>43470</v>
      </c>
      <c r="B3658">
        <v>3430</v>
      </c>
      <c r="C3658" s="1">
        <v>2298.1000000000004</v>
      </c>
      <c r="D3658">
        <v>3950.6107255183847</v>
      </c>
      <c r="E3658">
        <v>4261.8589530872578</v>
      </c>
    </row>
    <row r="3659" spans="1:5" x14ac:dyDescent="0.4">
      <c r="A3659" s="21">
        <v>43471</v>
      </c>
      <c r="B3659">
        <v>3430</v>
      </c>
      <c r="C3659" s="1">
        <v>2298.1000000000004</v>
      </c>
      <c r="D3659">
        <v>4015.2286342557563</v>
      </c>
      <c r="E3659">
        <v>4232.503877350523</v>
      </c>
    </row>
    <row r="3660" spans="1:5" x14ac:dyDescent="0.4">
      <c r="A3660" s="21">
        <v>43472</v>
      </c>
      <c r="B3660">
        <v>3650</v>
      </c>
      <c r="C3660" s="1">
        <v>2445.5</v>
      </c>
      <c r="D3660">
        <v>3910.9802474427979</v>
      </c>
      <c r="E3660">
        <v>4275.1671981333948</v>
      </c>
    </row>
    <row r="3661" spans="1:5" x14ac:dyDescent="0.4">
      <c r="A3661" s="21">
        <v>43473</v>
      </c>
      <c r="B3661">
        <v>4981</v>
      </c>
      <c r="C3661" s="1">
        <v>3337.27</v>
      </c>
      <c r="D3661">
        <v>3725.1924663818913</v>
      </c>
      <c r="E3661">
        <v>4249.6244026409313</v>
      </c>
    </row>
    <row r="3662" spans="1:5" x14ac:dyDescent="0.4">
      <c r="A3662" s="21">
        <v>43474</v>
      </c>
      <c r="B3662">
        <v>3430</v>
      </c>
      <c r="C3662" s="1">
        <v>2298.1000000000004</v>
      </c>
      <c r="D3662">
        <v>4082.9321590549716</v>
      </c>
      <c r="E3662">
        <v>4261.6191063977776</v>
      </c>
    </row>
    <row r="3663" spans="1:5" x14ac:dyDescent="0.4">
      <c r="A3663" s="21">
        <v>43475</v>
      </c>
      <c r="B3663">
        <v>5054</v>
      </c>
      <c r="C3663" s="1">
        <v>3386.1800000000003</v>
      </c>
      <c r="D3663">
        <v>3970.5008392317054</v>
      </c>
      <c r="E3663">
        <v>4232.2656793394854</v>
      </c>
    </row>
    <row r="3664" spans="1:5" x14ac:dyDescent="0.4">
      <c r="A3664" s="21">
        <v>43476</v>
      </c>
      <c r="B3664">
        <v>3430</v>
      </c>
      <c r="C3664" s="1">
        <v>2298.1000000000004</v>
      </c>
      <c r="D3664">
        <v>4008.8819572140251</v>
      </c>
      <c r="E3664">
        <v>4274.9265957191474</v>
      </c>
    </row>
    <row r="3665" spans="1:5" x14ac:dyDescent="0.4">
      <c r="A3665" s="21">
        <v>43477</v>
      </c>
      <c r="B3665">
        <v>3430</v>
      </c>
      <c r="C3665" s="1">
        <v>2298.1000000000004</v>
      </c>
      <c r="D3665">
        <v>4048.1701348761185</v>
      </c>
      <c r="E3665">
        <v>4249.3852343863</v>
      </c>
    </row>
    <row r="3666" spans="1:5" x14ac:dyDescent="0.4">
      <c r="A3666" s="21">
        <v>43478</v>
      </c>
      <c r="B3666">
        <v>3430</v>
      </c>
      <c r="C3666" s="1">
        <v>2298.1000000000004</v>
      </c>
      <c r="D3666">
        <v>3956.2062171329685</v>
      </c>
      <c r="E3666">
        <v>4261.3792597082975</v>
      </c>
    </row>
    <row r="3667" spans="1:5" x14ac:dyDescent="0.4">
      <c r="A3667" s="21">
        <v>43479</v>
      </c>
      <c r="B3667">
        <v>3430</v>
      </c>
      <c r="C3667" s="1">
        <v>2298.1000000000004</v>
      </c>
      <c r="D3667">
        <v>3726.177474293765</v>
      </c>
      <c r="E3667">
        <v>4232.0274813284486</v>
      </c>
    </row>
    <row r="3668" spans="1:5" x14ac:dyDescent="0.4">
      <c r="A3668" s="21">
        <v>43480</v>
      </c>
      <c r="B3668">
        <v>5341</v>
      </c>
      <c r="C3668" s="1">
        <v>3578.4700000000003</v>
      </c>
      <c r="D3668">
        <v>3802.7885593197461</v>
      </c>
      <c r="E3668">
        <v>4274.6859933049009</v>
      </c>
    </row>
    <row r="3669" spans="1:5" x14ac:dyDescent="0.4">
      <c r="A3669" s="21">
        <v>43481</v>
      </c>
      <c r="B3669">
        <v>3430</v>
      </c>
      <c r="C3669" s="1">
        <v>2298.1000000000004</v>
      </c>
      <c r="D3669">
        <v>4065.2588625138201</v>
      </c>
      <c r="E3669">
        <v>4249.1460661316696</v>
      </c>
    </row>
    <row r="3670" spans="1:5" x14ac:dyDescent="0.4">
      <c r="A3670" s="21">
        <v>43482</v>
      </c>
      <c r="B3670">
        <v>5138</v>
      </c>
      <c r="C3670" s="1">
        <v>3442.46</v>
      </c>
      <c r="D3670">
        <v>3816.089010403382</v>
      </c>
      <c r="E3670">
        <v>4261.1394130188173</v>
      </c>
    </row>
    <row r="3671" spans="1:5" x14ac:dyDescent="0.4">
      <c r="A3671" s="21">
        <v>43483</v>
      </c>
      <c r="B3671">
        <v>4484</v>
      </c>
      <c r="C3671" s="1">
        <v>3004.28</v>
      </c>
      <c r="D3671">
        <v>4187.6435161760091</v>
      </c>
      <c r="E3671">
        <v>4231.7892833174119</v>
      </c>
    </row>
    <row r="3672" spans="1:5" x14ac:dyDescent="0.4">
      <c r="A3672" s="21">
        <v>43484</v>
      </c>
      <c r="B3672">
        <v>2922</v>
      </c>
      <c r="C3672" s="1">
        <v>1957.74</v>
      </c>
      <c r="D3672">
        <v>4227.5011903501781</v>
      </c>
      <c r="E3672">
        <v>4274.4453908906535</v>
      </c>
    </row>
    <row r="3673" spans="1:5" x14ac:dyDescent="0.4">
      <c r="A3673" s="21">
        <v>43485</v>
      </c>
      <c r="B3673">
        <v>3091</v>
      </c>
      <c r="C3673" s="1">
        <v>2070.9700000000003</v>
      </c>
      <c r="D3673">
        <v>3883.4354525259182</v>
      </c>
      <c r="E3673">
        <v>4248.9068978770383</v>
      </c>
    </row>
    <row r="3674" spans="1:5" x14ac:dyDescent="0.4">
      <c r="A3674" s="21">
        <v>43486</v>
      </c>
      <c r="B3674">
        <v>2966</v>
      </c>
      <c r="C3674" s="1">
        <v>1987.22</v>
      </c>
      <c r="D3674">
        <v>3888.4589690146231</v>
      </c>
      <c r="E3674">
        <v>4260.8995663293372</v>
      </c>
    </row>
    <row r="3675" spans="1:5" x14ac:dyDescent="0.4">
      <c r="A3675" s="21">
        <v>43487</v>
      </c>
      <c r="B3675">
        <v>5489</v>
      </c>
      <c r="C3675" s="1">
        <v>3677.63</v>
      </c>
      <c r="D3675">
        <v>3715.5896055921298</v>
      </c>
      <c r="E3675">
        <v>4231.5510853063752</v>
      </c>
    </row>
    <row r="3676" spans="1:5" x14ac:dyDescent="0.4">
      <c r="A3676" s="21">
        <v>43488</v>
      </c>
      <c r="B3676">
        <v>6550</v>
      </c>
      <c r="C3676" s="1">
        <v>4388.5</v>
      </c>
      <c r="D3676">
        <v>3879.9259328130479</v>
      </c>
      <c r="E3676">
        <v>4274.204788476407</v>
      </c>
    </row>
    <row r="3677" spans="1:5" x14ac:dyDescent="0.4">
      <c r="A3677" s="21">
        <v>43489</v>
      </c>
      <c r="B3677">
        <v>5341</v>
      </c>
      <c r="C3677" s="1">
        <v>3578.4700000000003</v>
      </c>
      <c r="D3677">
        <v>4472.3509678676473</v>
      </c>
      <c r="E3677">
        <v>4248.6677296224079</v>
      </c>
    </row>
    <row r="3678" spans="1:5" x14ac:dyDescent="0.4">
      <c r="A3678" s="21">
        <v>43490</v>
      </c>
      <c r="B3678">
        <v>3129</v>
      </c>
      <c r="C3678" s="1">
        <v>2096.4300000000003</v>
      </c>
      <c r="D3678">
        <v>4617.9796165357629</v>
      </c>
      <c r="E3678">
        <v>4260.6597196398579</v>
      </c>
    </row>
    <row r="3679" spans="1:5" x14ac:dyDescent="0.4">
      <c r="A3679" s="21">
        <v>43491</v>
      </c>
      <c r="B3679">
        <v>3402</v>
      </c>
      <c r="C3679" s="1">
        <v>2279.34</v>
      </c>
      <c r="D3679">
        <v>4243.8296445098258</v>
      </c>
      <c r="E3679">
        <v>4231.3128872953384</v>
      </c>
    </row>
    <row r="3680" spans="1:5" x14ac:dyDescent="0.4">
      <c r="A3680" s="21">
        <v>43492</v>
      </c>
      <c r="B3680">
        <v>3650</v>
      </c>
      <c r="C3680" s="1">
        <v>2445.5</v>
      </c>
      <c r="D3680">
        <v>4236.9503197620816</v>
      </c>
      <c r="E3680">
        <v>4273.9641860621605</v>
      </c>
    </row>
    <row r="3681" spans="1:5" x14ac:dyDescent="0.4">
      <c r="A3681" s="21">
        <v>43493</v>
      </c>
      <c r="B3681">
        <v>4468</v>
      </c>
      <c r="C3681" s="1">
        <v>2993.5600000000004</v>
      </c>
      <c r="D3681">
        <v>4123.5534555408185</v>
      </c>
      <c r="E3681">
        <v>4248.4285613677766</v>
      </c>
    </row>
    <row r="3682" spans="1:5" x14ac:dyDescent="0.4">
      <c r="A3682" s="21">
        <v>43494</v>
      </c>
      <c r="B3682">
        <v>3430</v>
      </c>
      <c r="C3682" s="1">
        <v>2298.1000000000004</v>
      </c>
      <c r="D3682">
        <v>4059.8953022163928</v>
      </c>
      <c r="E3682">
        <v>4260.4198729503778</v>
      </c>
    </row>
    <row r="3683" spans="1:5" x14ac:dyDescent="0.4">
      <c r="A3683" s="21">
        <v>43495</v>
      </c>
      <c r="B3683">
        <v>6231</v>
      </c>
      <c r="C3683" s="1">
        <v>4174.7700000000004</v>
      </c>
      <c r="D3683">
        <v>4084.8999080110571</v>
      </c>
      <c r="E3683">
        <v>4231.0746892843026</v>
      </c>
    </row>
    <row r="3684" spans="1:5" x14ac:dyDescent="0.4">
      <c r="A3684" s="21">
        <v>43496</v>
      </c>
      <c r="B3684">
        <v>3430</v>
      </c>
      <c r="C3684" s="1">
        <v>2298.1000000000004</v>
      </c>
      <c r="D3684">
        <v>4427.3153319009671</v>
      </c>
      <c r="E3684">
        <v>4273.7235836479131</v>
      </c>
    </row>
    <row r="3685" spans="1:5" x14ac:dyDescent="0.4">
      <c r="A3685" s="21">
        <v>43497</v>
      </c>
      <c r="B3685">
        <v>6840</v>
      </c>
      <c r="C3685" s="1">
        <v>4582.8</v>
      </c>
      <c r="D3685">
        <v>4132.8856106022104</v>
      </c>
      <c r="E3685">
        <v>4248.1893931131463</v>
      </c>
    </row>
    <row r="3686" spans="1:5" x14ac:dyDescent="0.4">
      <c r="A3686" s="21">
        <v>43498</v>
      </c>
      <c r="B3686">
        <v>5624</v>
      </c>
      <c r="C3686" s="1">
        <v>3768.0800000000004</v>
      </c>
      <c r="D3686">
        <v>4752.8254722565944</v>
      </c>
      <c r="E3686">
        <v>4260.1800262608976</v>
      </c>
    </row>
    <row r="3687" spans="1:5" x14ac:dyDescent="0.4">
      <c r="A3687" s="21">
        <v>43499</v>
      </c>
      <c r="B3687">
        <v>3547</v>
      </c>
      <c r="C3687" s="1">
        <v>2376.4900000000002</v>
      </c>
      <c r="D3687">
        <v>4855.7394900828112</v>
      </c>
      <c r="E3687">
        <v>4230.836491273265</v>
      </c>
    </row>
    <row r="3688" spans="1:5" x14ac:dyDescent="0.4">
      <c r="A3688" s="21">
        <v>43500</v>
      </c>
      <c r="B3688">
        <v>3503</v>
      </c>
      <c r="C3688" s="1">
        <v>2347.0100000000002</v>
      </c>
      <c r="D3688">
        <v>4532.3493371086679</v>
      </c>
      <c r="E3688">
        <v>4273.4829812336666</v>
      </c>
    </row>
    <row r="3689" spans="1:5" x14ac:dyDescent="0.4">
      <c r="A3689" s="21">
        <v>43501</v>
      </c>
      <c r="B3689">
        <v>6534</v>
      </c>
      <c r="C3689" s="1">
        <v>4377.7800000000007</v>
      </c>
      <c r="D3689">
        <v>4515.2278852704012</v>
      </c>
      <c r="E3689">
        <v>4247.9502248585159</v>
      </c>
    </row>
    <row r="3690" spans="1:5" x14ac:dyDescent="0.4">
      <c r="A3690" s="21">
        <v>43502</v>
      </c>
      <c r="B3690">
        <v>5498</v>
      </c>
      <c r="C3690" s="1">
        <v>3683.6600000000003</v>
      </c>
      <c r="D3690">
        <v>4786.9243970748139</v>
      </c>
      <c r="E3690">
        <v>4259.9401795714175</v>
      </c>
    </row>
    <row r="3691" spans="1:5" x14ac:dyDescent="0.4">
      <c r="A3691" s="21">
        <v>43503</v>
      </c>
      <c r="B3691">
        <v>3430</v>
      </c>
      <c r="C3691" s="1">
        <v>2298.1000000000004</v>
      </c>
      <c r="D3691">
        <v>4790.6742676013182</v>
      </c>
      <c r="E3691">
        <v>4230.5982932622283</v>
      </c>
    </row>
    <row r="3692" spans="1:5" x14ac:dyDescent="0.4">
      <c r="A3692" s="21">
        <v>43504</v>
      </c>
      <c r="B3692">
        <v>7144</v>
      </c>
      <c r="C3692" s="1">
        <v>4786.4800000000005</v>
      </c>
      <c r="D3692">
        <v>4754.075788491049</v>
      </c>
      <c r="E3692">
        <v>4273.2423788194192</v>
      </c>
    </row>
    <row r="3693" spans="1:5" x14ac:dyDescent="0.4">
      <c r="A3693" s="21">
        <v>43505</v>
      </c>
      <c r="B3693">
        <v>3430</v>
      </c>
      <c r="C3693" s="1">
        <v>2298.1000000000004</v>
      </c>
      <c r="D3693">
        <v>5071.3644589610331</v>
      </c>
      <c r="E3693">
        <v>4247.7110566038855</v>
      </c>
    </row>
    <row r="3694" spans="1:5" x14ac:dyDescent="0.4">
      <c r="A3694" s="21">
        <v>43506</v>
      </c>
      <c r="B3694">
        <v>7055</v>
      </c>
      <c r="C3694" s="1">
        <v>4726.8500000000004</v>
      </c>
      <c r="D3694">
        <v>4673.6750700705252</v>
      </c>
      <c r="E3694">
        <v>4259.7003328819374</v>
      </c>
    </row>
    <row r="3695" spans="1:5" x14ac:dyDescent="0.4">
      <c r="A3695" s="21">
        <v>43507</v>
      </c>
      <c r="B3695">
        <v>5010</v>
      </c>
      <c r="C3695" s="1">
        <v>3356.7000000000003</v>
      </c>
      <c r="D3695">
        <v>5306.7088657981221</v>
      </c>
      <c r="E3695">
        <v>4230.3600952511915</v>
      </c>
    </row>
    <row r="3696" spans="1:5" x14ac:dyDescent="0.4">
      <c r="A3696" s="21">
        <v>43508</v>
      </c>
      <c r="B3696">
        <v>4134</v>
      </c>
      <c r="C3696" s="1">
        <v>2769.78</v>
      </c>
      <c r="D3696">
        <v>5145.9021612347515</v>
      </c>
      <c r="E3696">
        <v>4273.0017764051727</v>
      </c>
    </row>
    <row r="3697" spans="1:5" x14ac:dyDescent="0.4">
      <c r="A3697" s="21">
        <v>43509</v>
      </c>
      <c r="B3697">
        <v>3271</v>
      </c>
      <c r="C3697" s="1">
        <v>2191.5700000000002</v>
      </c>
      <c r="D3697">
        <v>4881.6745319001902</v>
      </c>
      <c r="E3697">
        <v>4247.4718883492542</v>
      </c>
    </row>
    <row r="3698" spans="1:5" x14ac:dyDescent="0.4">
      <c r="A3698" s="21">
        <v>43510</v>
      </c>
      <c r="B3698">
        <v>3650</v>
      </c>
      <c r="C3698" s="1">
        <v>2445.5</v>
      </c>
      <c r="D3698">
        <v>4816.2472937151088</v>
      </c>
      <c r="E3698">
        <v>4259.4604861924572</v>
      </c>
    </row>
    <row r="3699" spans="1:5" x14ac:dyDescent="0.4">
      <c r="A3699" s="21">
        <v>43511</v>
      </c>
      <c r="B3699">
        <v>6996</v>
      </c>
      <c r="C3699" s="1">
        <v>4687.3200000000006</v>
      </c>
      <c r="D3699">
        <v>4519.4927666570757</v>
      </c>
      <c r="E3699">
        <v>4230.1218972401548</v>
      </c>
    </row>
    <row r="3700" spans="1:5" x14ac:dyDescent="0.4">
      <c r="A3700" s="21">
        <v>43512</v>
      </c>
      <c r="B3700">
        <v>3430</v>
      </c>
      <c r="C3700" s="1">
        <v>2298.1000000000004</v>
      </c>
      <c r="D3700">
        <v>4821.3479855966998</v>
      </c>
      <c r="E3700">
        <v>4272.7611739909262</v>
      </c>
    </row>
    <row r="3701" spans="1:5" x14ac:dyDescent="0.4">
      <c r="A3701" s="21">
        <v>43513</v>
      </c>
      <c r="B3701">
        <v>6789</v>
      </c>
      <c r="C3701" s="1">
        <v>4548.63</v>
      </c>
      <c r="D3701">
        <v>4794.8508389244089</v>
      </c>
      <c r="E3701">
        <v>4247.2327200946238</v>
      </c>
    </row>
    <row r="3702" spans="1:5" x14ac:dyDescent="0.4">
      <c r="A3702" s="21">
        <v>43514</v>
      </c>
      <c r="B3702">
        <v>4843</v>
      </c>
      <c r="C3702" s="1">
        <v>3244.8100000000004</v>
      </c>
      <c r="D3702">
        <v>5038.7575686202908</v>
      </c>
      <c r="E3702">
        <v>4259.2206395029771</v>
      </c>
    </row>
    <row r="3703" spans="1:5" x14ac:dyDescent="0.4">
      <c r="A3703" s="21">
        <v>43515</v>
      </c>
      <c r="B3703">
        <v>2758</v>
      </c>
      <c r="C3703" s="1">
        <v>1847.8600000000001</v>
      </c>
      <c r="D3703">
        <v>4866.7392466608026</v>
      </c>
      <c r="E3703">
        <v>4229.8836992291181</v>
      </c>
    </row>
    <row r="3704" spans="1:5" x14ac:dyDescent="0.4">
      <c r="A3704" s="21">
        <v>43516</v>
      </c>
      <c r="B3704">
        <v>3532</v>
      </c>
      <c r="C3704" s="1">
        <v>2366.44</v>
      </c>
      <c r="D3704">
        <v>4748.3038652862451</v>
      </c>
      <c r="E3704">
        <v>4272.5205715766788</v>
      </c>
    </row>
    <row r="3705" spans="1:5" x14ac:dyDescent="0.4">
      <c r="A3705" s="21">
        <v>43517</v>
      </c>
      <c r="B3705">
        <v>3650</v>
      </c>
      <c r="C3705" s="1">
        <v>2445.5</v>
      </c>
      <c r="D3705">
        <v>4457.6931002989695</v>
      </c>
      <c r="E3705">
        <v>4246.9935518399925</v>
      </c>
    </row>
    <row r="3706" spans="1:5" x14ac:dyDescent="0.4">
      <c r="A3706" s="21">
        <v>43518</v>
      </c>
      <c r="B3706">
        <v>5370</v>
      </c>
      <c r="C3706" s="1">
        <v>3597.9</v>
      </c>
      <c r="D3706">
        <v>4187.3605903191828</v>
      </c>
      <c r="E3706">
        <v>4258.9807928134969</v>
      </c>
    </row>
    <row r="3707" spans="1:5" x14ac:dyDescent="0.4">
      <c r="A3707" s="21">
        <v>43519</v>
      </c>
      <c r="B3707">
        <v>2647</v>
      </c>
      <c r="C3707" s="1">
        <v>1773.49</v>
      </c>
      <c r="D3707">
        <v>4608.72646729196</v>
      </c>
      <c r="E3707">
        <v>4229.6455012180804</v>
      </c>
    </row>
    <row r="3708" spans="1:5" x14ac:dyDescent="0.4">
      <c r="A3708" s="21">
        <v>43520</v>
      </c>
      <c r="B3708">
        <v>6425</v>
      </c>
      <c r="C3708" s="1">
        <v>4304.75</v>
      </c>
      <c r="D3708">
        <v>4203.7351979823488</v>
      </c>
      <c r="E3708">
        <v>4272.2799691624323</v>
      </c>
    </row>
    <row r="3709" spans="1:5" x14ac:dyDescent="0.4">
      <c r="A3709" s="21">
        <v>43521</v>
      </c>
      <c r="B3709">
        <v>3650</v>
      </c>
      <c r="C3709" s="1">
        <v>2445.5</v>
      </c>
      <c r="D3709">
        <v>4440.0941878238327</v>
      </c>
      <c r="E3709">
        <v>4246.7543835853621</v>
      </c>
    </row>
    <row r="3710" spans="1:5" x14ac:dyDescent="0.4">
      <c r="A3710" s="21">
        <v>43522</v>
      </c>
      <c r="B3710">
        <v>3430</v>
      </c>
      <c r="C3710" s="1">
        <v>2298.1000000000004</v>
      </c>
      <c r="D3710">
        <v>4505.5575142284642</v>
      </c>
      <c r="E3710">
        <v>4258.7409461240168</v>
      </c>
    </row>
    <row r="3711" spans="1:5" x14ac:dyDescent="0.4">
      <c r="A3711" s="21">
        <v>43523</v>
      </c>
      <c r="B3711">
        <v>6088</v>
      </c>
      <c r="C3711" s="1">
        <v>4078.96</v>
      </c>
      <c r="D3711">
        <v>4280.4395666159562</v>
      </c>
      <c r="E3711">
        <v>4229.4073032070437</v>
      </c>
    </row>
    <row r="3712" spans="1:5" x14ac:dyDescent="0.4">
      <c r="A3712" s="21">
        <v>43524</v>
      </c>
      <c r="B3712">
        <v>3430</v>
      </c>
      <c r="C3712" s="1">
        <v>2298.1000000000004</v>
      </c>
      <c r="D3712">
        <v>4422.6476074877628</v>
      </c>
      <c r="E3712">
        <v>4272.0393667481849</v>
      </c>
    </row>
    <row r="3713" spans="1:5" x14ac:dyDescent="0.4">
      <c r="A3713" s="21">
        <v>43525</v>
      </c>
      <c r="B3713">
        <v>6154</v>
      </c>
      <c r="C3713" s="1">
        <v>4123.18</v>
      </c>
      <c r="D3713">
        <v>4449.9870857145879</v>
      </c>
      <c r="E3713">
        <v>4246.5152153307308</v>
      </c>
    </row>
    <row r="3714" spans="1:5" x14ac:dyDescent="0.4">
      <c r="A3714" s="21">
        <v>43526</v>
      </c>
      <c r="B3714">
        <v>3650</v>
      </c>
      <c r="C3714" s="1">
        <v>2445.5</v>
      </c>
      <c r="D3714">
        <v>4703.0543081210135</v>
      </c>
      <c r="E3714">
        <v>4258.5010994345366</v>
      </c>
    </row>
    <row r="3715" spans="1:5" x14ac:dyDescent="0.4">
      <c r="A3715" s="21">
        <v>43527</v>
      </c>
      <c r="B3715">
        <v>3118</v>
      </c>
      <c r="C3715" s="1">
        <v>2089.06</v>
      </c>
      <c r="D3715">
        <v>4354.0587622077983</v>
      </c>
      <c r="E3715">
        <v>4229.169105196007</v>
      </c>
    </row>
    <row r="3716" spans="1:5" x14ac:dyDescent="0.4">
      <c r="A3716" s="21">
        <v>43528</v>
      </c>
      <c r="B3716">
        <v>2974</v>
      </c>
      <c r="C3716" s="1">
        <v>1992.5800000000002</v>
      </c>
      <c r="D3716">
        <v>4359.1677207215889</v>
      </c>
      <c r="E3716">
        <v>4271.7987643339384</v>
      </c>
    </row>
    <row r="3717" spans="1:5" x14ac:dyDescent="0.4">
      <c r="A3717" s="21">
        <v>43529</v>
      </c>
      <c r="B3717">
        <v>5483</v>
      </c>
      <c r="C3717" s="1">
        <v>3673.61</v>
      </c>
      <c r="D3717">
        <v>4086.9234486827813</v>
      </c>
      <c r="E3717">
        <v>4246.2760470761004</v>
      </c>
    </row>
    <row r="3718" spans="1:5" x14ac:dyDescent="0.4">
      <c r="A3718" s="21">
        <v>43530</v>
      </c>
      <c r="B3718">
        <v>4815</v>
      </c>
      <c r="C3718" s="1">
        <v>3226.05</v>
      </c>
      <c r="D3718">
        <v>4144.5704570455118</v>
      </c>
      <c r="E3718">
        <v>4258.2612527450565</v>
      </c>
    </row>
    <row r="3719" spans="1:5" x14ac:dyDescent="0.4">
      <c r="A3719" s="21">
        <v>43531</v>
      </c>
      <c r="B3719">
        <v>3430</v>
      </c>
      <c r="C3719" s="1">
        <v>2298.1000000000004</v>
      </c>
      <c r="D3719">
        <v>4465.8375831383692</v>
      </c>
      <c r="E3719">
        <v>4228.9309071849702</v>
      </c>
    </row>
    <row r="3720" spans="1:5" x14ac:dyDescent="0.4">
      <c r="A3720" s="21">
        <v>43532</v>
      </c>
      <c r="B3720">
        <v>6307</v>
      </c>
      <c r="C3720" s="1">
        <v>4225.6900000000005</v>
      </c>
      <c r="D3720">
        <v>4274.154134263119</v>
      </c>
      <c r="E3720">
        <v>4271.5581619196919</v>
      </c>
    </row>
    <row r="3721" spans="1:5" x14ac:dyDescent="0.4">
      <c r="A3721" s="21">
        <v>43533</v>
      </c>
      <c r="B3721">
        <v>3430</v>
      </c>
      <c r="C3721" s="1">
        <v>2298.1000000000004</v>
      </c>
      <c r="D3721">
        <v>4418.7071081810636</v>
      </c>
      <c r="E3721">
        <v>4246.0368788214691</v>
      </c>
    </row>
    <row r="3722" spans="1:5" x14ac:dyDescent="0.4">
      <c r="A3722" s="21">
        <v>43534</v>
      </c>
      <c r="B3722">
        <v>3430</v>
      </c>
      <c r="C3722" s="1">
        <v>2298.1000000000004</v>
      </c>
      <c r="D3722">
        <v>4452.7006948019898</v>
      </c>
      <c r="E3722">
        <v>4258.0214060555763</v>
      </c>
    </row>
    <row r="3723" spans="1:5" x14ac:dyDescent="0.4">
      <c r="A3723" s="21">
        <v>43535</v>
      </c>
      <c r="B3723">
        <v>5499</v>
      </c>
      <c r="C3723" s="1">
        <v>3684.3300000000004</v>
      </c>
      <c r="D3723">
        <v>4288.8930149964308</v>
      </c>
      <c r="E3723">
        <v>4228.6927091739335</v>
      </c>
    </row>
    <row r="3724" spans="1:5" x14ac:dyDescent="0.4">
      <c r="A3724" s="21">
        <v>43536</v>
      </c>
      <c r="B3724">
        <v>3430</v>
      </c>
      <c r="C3724" s="1">
        <v>2298.1000000000004</v>
      </c>
      <c r="D3724">
        <v>4277.8953964695047</v>
      </c>
      <c r="E3724">
        <v>4271.3175595054445</v>
      </c>
    </row>
    <row r="3725" spans="1:5" x14ac:dyDescent="0.4">
      <c r="A3725" s="21">
        <v>43537</v>
      </c>
      <c r="B3725">
        <v>5912</v>
      </c>
      <c r="C3725" s="1">
        <v>3961.0400000000004</v>
      </c>
      <c r="D3725">
        <v>4329.0263570892994</v>
      </c>
      <c r="E3725">
        <v>4245.7977105668388</v>
      </c>
    </row>
    <row r="3726" spans="1:5" x14ac:dyDescent="0.4">
      <c r="A3726" s="21">
        <v>43538</v>
      </c>
      <c r="B3726">
        <v>3851</v>
      </c>
      <c r="C3726" s="1">
        <v>2580.17</v>
      </c>
      <c r="D3726">
        <v>4613.5462649367364</v>
      </c>
      <c r="E3726">
        <v>4257.7815593660971</v>
      </c>
    </row>
    <row r="3727" spans="1:5" x14ac:dyDescent="0.4">
      <c r="A3727" s="21">
        <v>43539</v>
      </c>
      <c r="B3727">
        <v>2960</v>
      </c>
      <c r="C3727" s="1">
        <v>1983.2</v>
      </c>
      <c r="D3727">
        <v>4261.5503554813158</v>
      </c>
      <c r="E3727">
        <v>4228.4545111628959</v>
      </c>
    </row>
    <row r="3728" spans="1:5" x14ac:dyDescent="0.4">
      <c r="A3728" s="21">
        <v>43540</v>
      </c>
      <c r="B3728">
        <v>3214</v>
      </c>
      <c r="C3728" s="1">
        <v>2153.38</v>
      </c>
      <c r="D3728">
        <v>4254.5628532245273</v>
      </c>
      <c r="E3728">
        <v>4271.076957091198</v>
      </c>
    </row>
    <row r="3729" spans="1:5" x14ac:dyDescent="0.4">
      <c r="A3729" s="21">
        <v>43541</v>
      </c>
      <c r="B3729">
        <v>6397</v>
      </c>
      <c r="C3729" s="1">
        <v>4285.9900000000007</v>
      </c>
      <c r="D3729">
        <v>4086.9480191629605</v>
      </c>
      <c r="E3729">
        <v>4245.5585423122075</v>
      </c>
    </row>
    <row r="3730" spans="1:5" x14ac:dyDescent="0.4">
      <c r="A3730" s="21">
        <v>43542</v>
      </c>
      <c r="B3730">
        <v>4251</v>
      </c>
      <c r="C3730" s="1">
        <v>2848.17</v>
      </c>
      <c r="D3730">
        <v>4233.6275686767749</v>
      </c>
      <c r="E3730">
        <v>4257.541712676617</v>
      </c>
    </row>
    <row r="3731" spans="1:5" x14ac:dyDescent="0.4">
      <c r="A3731" s="21">
        <v>43543</v>
      </c>
      <c r="B3731">
        <v>3430</v>
      </c>
      <c r="C3731" s="1">
        <v>2298.1000000000004</v>
      </c>
      <c r="D3731">
        <v>4455.3377084028934</v>
      </c>
      <c r="E3731">
        <v>4228.2163131518591</v>
      </c>
    </row>
    <row r="3732" spans="1:5" x14ac:dyDescent="0.4">
      <c r="A3732" s="21">
        <v>43544</v>
      </c>
      <c r="B3732">
        <v>5464</v>
      </c>
      <c r="C3732" s="1">
        <v>3660.88</v>
      </c>
      <c r="D3732">
        <v>4320.1244379957452</v>
      </c>
      <c r="E3732">
        <v>4270.8363546769506</v>
      </c>
    </row>
    <row r="3733" spans="1:5" x14ac:dyDescent="0.4">
      <c r="A3733" s="21">
        <v>43545</v>
      </c>
      <c r="B3733">
        <v>3430</v>
      </c>
      <c r="C3733" s="1">
        <v>2298.1000000000004</v>
      </c>
      <c r="D3733">
        <v>4254.4469086727104</v>
      </c>
      <c r="E3733">
        <v>4245.3193740575771</v>
      </c>
    </row>
    <row r="3734" spans="1:5" x14ac:dyDescent="0.4">
      <c r="A3734" s="21">
        <v>43546</v>
      </c>
      <c r="B3734">
        <v>3430</v>
      </c>
      <c r="C3734" s="1">
        <v>2298.1000000000004</v>
      </c>
      <c r="D3734">
        <v>4322.686202415066</v>
      </c>
      <c r="E3734">
        <v>4257.3018659871368</v>
      </c>
    </row>
    <row r="3735" spans="1:5" x14ac:dyDescent="0.4">
      <c r="A3735" s="21">
        <v>43547</v>
      </c>
      <c r="B3735">
        <v>3430</v>
      </c>
      <c r="C3735" s="1">
        <v>2298.1000000000004</v>
      </c>
      <c r="D3735">
        <v>4226.416151026262</v>
      </c>
      <c r="E3735">
        <v>4227.9781151408224</v>
      </c>
    </row>
    <row r="3736" spans="1:5" x14ac:dyDescent="0.4">
      <c r="A3736" s="21">
        <v>43548</v>
      </c>
      <c r="B3736">
        <v>3430</v>
      </c>
      <c r="C3736" s="1">
        <v>2298.1000000000004</v>
      </c>
      <c r="D3736">
        <v>3849.7629947341011</v>
      </c>
      <c r="E3736">
        <v>4270.595752262705</v>
      </c>
    </row>
    <row r="3737" spans="1:5" x14ac:dyDescent="0.4">
      <c r="A3737" s="21">
        <v>43549</v>
      </c>
      <c r="B3737">
        <v>3430</v>
      </c>
      <c r="C3737" s="1">
        <v>2298.1000000000004</v>
      </c>
      <c r="D3737">
        <v>3966.2978947082547</v>
      </c>
      <c r="E3737">
        <v>4245.0802058029458</v>
      </c>
    </row>
    <row r="3738" spans="1:5" x14ac:dyDescent="0.4">
      <c r="A3738" s="21">
        <v>43550</v>
      </c>
      <c r="B3738">
        <v>3430</v>
      </c>
      <c r="C3738" s="1">
        <v>2298.1000000000004</v>
      </c>
      <c r="D3738">
        <v>3924.7968469098369</v>
      </c>
      <c r="E3738">
        <v>4257.0620192976576</v>
      </c>
    </row>
    <row r="3739" spans="1:5" x14ac:dyDescent="0.4">
      <c r="A3739" s="21">
        <v>43551</v>
      </c>
      <c r="B3739">
        <v>3430</v>
      </c>
      <c r="C3739" s="1">
        <v>2298.1000000000004</v>
      </c>
      <c r="D3739">
        <v>3614.7932174789453</v>
      </c>
      <c r="E3739">
        <v>4227.7399171297857</v>
      </c>
    </row>
    <row r="3740" spans="1:5" x14ac:dyDescent="0.4">
      <c r="A3740" s="21">
        <v>43552</v>
      </c>
      <c r="B3740">
        <v>3430</v>
      </c>
      <c r="C3740" s="1">
        <v>2298.1000000000004</v>
      </c>
      <c r="D3740">
        <v>3758.7726523779356</v>
      </c>
      <c r="E3740">
        <v>4270.3551498484585</v>
      </c>
    </row>
    <row r="3741" spans="1:5" x14ac:dyDescent="0.4">
      <c r="A3741" s="21">
        <v>43553</v>
      </c>
      <c r="B3741">
        <v>3430</v>
      </c>
      <c r="C3741" s="1">
        <v>2298.1000000000004</v>
      </c>
      <c r="D3741">
        <v>3749.0669021457729</v>
      </c>
      <c r="E3741">
        <v>4244.8410375483154</v>
      </c>
    </row>
    <row r="3742" spans="1:5" x14ac:dyDescent="0.4">
      <c r="A3742" s="21">
        <v>43554</v>
      </c>
      <c r="B3742">
        <v>3430</v>
      </c>
      <c r="C3742" s="1">
        <v>2298.1000000000004</v>
      </c>
      <c r="D3742">
        <v>3478.6159822240502</v>
      </c>
      <c r="E3742">
        <v>4256.8221726081774</v>
      </c>
    </row>
    <row r="3743" spans="1:5" x14ac:dyDescent="0.4">
      <c r="A3743" s="21">
        <v>43555</v>
      </c>
      <c r="B3743">
        <v>3430</v>
      </c>
      <c r="C3743" s="1">
        <v>2298.1000000000004</v>
      </c>
      <c r="D3743">
        <v>3637.8653237876401</v>
      </c>
      <c r="E3743">
        <v>4227.501719118749</v>
      </c>
    </row>
    <row r="3744" spans="1:5" x14ac:dyDescent="0.4">
      <c r="A3744" s="21">
        <v>43556</v>
      </c>
      <c r="B3744">
        <v>3430</v>
      </c>
      <c r="C3744" s="1">
        <v>2298.1000000000004</v>
      </c>
      <c r="D3744">
        <v>3646.5758302973736</v>
      </c>
      <c r="E3744">
        <v>4270.1145474342111</v>
      </c>
    </row>
    <row r="3745" spans="1:5" x14ac:dyDescent="0.4">
      <c r="A3745" s="21">
        <v>43557</v>
      </c>
      <c r="B3745">
        <v>3430</v>
      </c>
      <c r="C3745" s="1">
        <v>2298.1000000000004</v>
      </c>
      <c r="D3745">
        <v>3399.9300327706892</v>
      </c>
      <c r="E3745">
        <v>4244.6018692936841</v>
      </c>
    </row>
    <row r="3746" spans="1:5" x14ac:dyDescent="0.4">
      <c r="A3746" s="21">
        <v>43558</v>
      </c>
      <c r="B3746">
        <v>3430</v>
      </c>
      <c r="C3746" s="1">
        <v>2298.1000000000004</v>
      </c>
      <c r="D3746">
        <v>3567.3455822928704</v>
      </c>
      <c r="E3746">
        <v>4256.5823259186973</v>
      </c>
    </row>
    <row r="3747" spans="1:5" x14ac:dyDescent="0.4">
      <c r="A3747" s="21">
        <v>43559</v>
      </c>
      <c r="B3747">
        <v>3430</v>
      </c>
      <c r="C3747" s="1">
        <v>2298.1000000000004</v>
      </c>
      <c r="D3747">
        <v>3586.6840514170894</v>
      </c>
      <c r="E3747">
        <v>4227.2635211077122</v>
      </c>
    </row>
    <row r="3748" spans="1:5" x14ac:dyDescent="0.4">
      <c r="A3748" s="21">
        <v>43560</v>
      </c>
      <c r="B3748">
        <v>3430</v>
      </c>
      <c r="C3748" s="1">
        <v>2298.1000000000004</v>
      </c>
      <c r="D3748">
        <v>3354.6923453527502</v>
      </c>
      <c r="E3748">
        <v>4269.8739450199646</v>
      </c>
    </row>
    <row r="3749" spans="1:5" x14ac:dyDescent="0.4">
      <c r="A3749" s="21">
        <v>43561</v>
      </c>
      <c r="B3749">
        <v>3430</v>
      </c>
      <c r="C3749" s="1">
        <v>2298.1000000000004</v>
      </c>
      <c r="D3749">
        <v>3526.1332777183143</v>
      </c>
      <c r="E3749">
        <v>4244.3627010390537</v>
      </c>
    </row>
    <row r="3750" spans="1:5" x14ac:dyDescent="0.4">
      <c r="A3750" s="21">
        <v>43562</v>
      </c>
      <c r="B3750">
        <v>3430</v>
      </c>
      <c r="C3750" s="1">
        <v>2298.1000000000004</v>
      </c>
      <c r="D3750">
        <v>3551.5673730892813</v>
      </c>
      <c r="E3750">
        <v>4256.3424792292171</v>
      </c>
    </row>
    <row r="3751" spans="1:5" x14ac:dyDescent="0.4">
      <c r="A3751" s="21">
        <v>43563</v>
      </c>
      <c r="B3751">
        <v>3430</v>
      </c>
      <c r="C3751" s="1">
        <v>2298.1000000000004</v>
      </c>
      <c r="D3751">
        <v>3328.9103784947661</v>
      </c>
      <c r="E3751">
        <v>4227.0253230966746</v>
      </c>
    </row>
    <row r="3752" spans="1:5" x14ac:dyDescent="0.4">
      <c r="A3752" s="21">
        <v>43564</v>
      </c>
      <c r="B3752">
        <v>3430</v>
      </c>
      <c r="C3752" s="1">
        <v>2298.1000000000004</v>
      </c>
      <c r="D3752">
        <v>3501.9664644244722</v>
      </c>
      <c r="E3752">
        <v>4269.6333426057181</v>
      </c>
    </row>
    <row r="3753" spans="1:5" x14ac:dyDescent="0.4">
      <c r="A3753" s="21">
        <v>43565</v>
      </c>
      <c r="B3753">
        <v>3430</v>
      </c>
      <c r="C3753" s="1">
        <v>2298.1000000000004</v>
      </c>
      <c r="D3753">
        <v>3530.8592769670504</v>
      </c>
      <c r="E3753">
        <v>4244.1235327844224</v>
      </c>
    </row>
    <row r="3754" spans="1:5" x14ac:dyDescent="0.4">
      <c r="A3754" s="21">
        <v>43566</v>
      </c>
      <c r="B3754">
        <v>3430</v>
      </c>
      <c r="C3754" s="1">
        <v>2298.1000000000004</v>
      </c>
      <c r="D3754">
        <v>3314.4422704049525</v>
      </c>
      <c r="E3754">
        <v>4256.102632539737</v>
      </c>
    </row>
    <row r="3755" spans="1:5" x14ac:dyDescent="0.4">
      <c r="A3755" s="21">
        <v>43567</v>
      </c>
      <c r="B3755">
        <v>3430</v>
      </c>
      <c r="C3755" s="1">
        <v>2298.1000000000004</v>
      </c>
      <c r="D3755">
        <v>3487.7138134816587</v>
      </c>
      <c r="E3755">
        <v>4226.7871250856379</v>
      </c>
    </row>
    <row r="3756" spans="1:5" x14ac:dyDescent="0.4">
      <c r="A3756" s="21">
        <v>43568</v>
      </c>
      <c r="B3756">
        <v>3430</v>
      </c>
      <c r="C3756" s="1">
        <v>2298.1000000000004</v>
      </c>
      <c r="D3756">
        <v>3518.5315243940995</v>
      </c>
      <c r="E3756">
        <v>4269.3927401914707</v>
      </c>
    </row>
    <row r="3757" spans="1:5" x14ac:dyDescent="0.4">
      <c r="A3757" s="21">
        <v>43569</v>
      </c>
      <c r="B3757">
        <v>3430</v>
      </c>
      <c r="C3757" s="1">
        <v>2298.1000000000004</v>
      </c>
      <c r="D3757">
        <v>3306.5510745874026</v>
      </c>
      <c r="E3757">
        <v>4243.884364529792</v>
      </c>
    </row>
    <row r="3758" spans="1:5" x14ac:dyDescent="0.4">
      <c r="A3758" s="21">
        <v>43570</v>
      </c>
      <c r="B3758">
        <v>3430</v>
      </c>
      <c r="C3758" s="1">
        <v>2298.1000000000004</v>
      </c>
      <c r="D3758">
        <v>3479.2283029944206</v>
      </c>
      <c r="E3758">
        <v>4255.8627858502568</v>
      </c>
    </row>
    <row r="3759" spans="1:5" x14ac:dyDescent="0.4">
      <c r="A3759" s="21">
        <v>43571</v>
      </c>
      <c r="B3759">
        <v>3430</v>
      </c>
      <c r="C3759" s="1">
        <v>2298.1000000000004</v>
      </c>
      <c r="D3759">
        <v>3511.0789459620432</v>
      </c>
      <c r="E3759">
        <v>4226.5489270746011</v>
      </c>
    </row>
    <row r="3760" spans="1:5" x14ac:dyDescent="0.4">
      <c r="A3760" s="21">
        <v>43572</v>
      </c>
      <c r="B3760">
        <v>3430</v>
      </c>
      <c r="C3760" s="1">
        <v>2298.1000000000004</v>
      </c>
      <c r="D3760">
        <v>3302.4810464864699</v>
      </c>
      <c r="E3760">
        <v>4269.1521377772242</v>
      </c>
    </row>
    <row r="3761" spans="1:5" x14ac:dyDescent="0.4">
      <c r="A3761" s="21">
        <v>43573</v>
      </c>
      <c r="B3761">
        <v>3430</v>
      </c>
      <c r="C3761" s="1">
        <v>2298.1000000000004</v>
      </c>
      <c r="D3761">
        <v>3474.0984921889299</v>
      </c>
      <c r="E3761">
        <v>4243.6451962751607</v>
      </c>
    </row>
    <row r="3762" spans="1:5" x14ac:dyDescent="0.4">
      <c r="A3762" s="21">
        <v>43574</v>
      </c>
      <c r="B3762">
        <v>3430</v>
      </c>
      <c r="C3762" s="1">
        <v>2298.1000000000004</v>
      </c>
      <c r="D3762">
        <v>3506.4635320667603</v>
      </c>
      <c r="E3762">
        <v>4255.6229391607767</v>
      </c>
    </row>
    <row r="3763" spans="1:5" x14ac:dyDescent="0.4">
      <c r="A3763" s="21">
        <v>43575</v>
      </c>
      <c r="B3763">
        <v>3430</v>
      </c>
      <c r="C3763" s="1">
        <v>2298.1000000000004</v>
      </c>
      <c r="D3763">
        <v>3300.6291054850803</v>
      </c>
      <c r="E3763">
        <v>4226.3107290635644</v>
      </c>
    </row>
    <row r="3764" spans="1:5" x14ac:dyDescent="0.4">
      <c r="A3764" s="21">
        <v>43576</v>
      </c>
      <c r="B3764">
        <v>3430</v>
      </c>
      <c r="C3764" s="1">
        <v>2298.1000000000004</v>
      </c>
      <c r="D3764">
        <v>3470.9221989486591</v>
      </c>
      <c r="E3764">
        <v>4268.9115353629768</v>
      </c>
    </row>
    <row r="3765" spans="1:5" x14ac:dyDescent="0.4">
      <c r="A3765" s="21">
        <v>43577</v>
      </c>
      <c r="B3765">
        <v>3430</v>
      </c>
      <c r="C3765" s="1">
        <v>2298.1000000000004</v>
      </c>
      <c r="D3765">
        <v>3503.5003492540445</v>
      </c>
      <c r="E3765">
        <v>4243.4060280205304</v>
      </c>
    </row>
    <row r="3766" spans="1:5" x14ac:dyDescent="0.4">
      <c r="A3766" s="21">
        <v>43578</v>
      </c>
      <c r="B3766">
        <v>3430</v>
      </c>
      <c r="C3766" s="1">
        <v>2298.1000000000004</v>
      </c>
      <c r="D3766">
        <v>3300.0627452229523</v>
      </c>
      <c r="E3766">
        <v>4255.3830924712965</v>
      </c>
    </row>
    <row r="3767" spans="1:5" x14ac:dyDescent="0.4">
      <c r="A3767" s="21">
        <v>43579</v>
      </c>
      <c r="B3767">
        <v>3650</v>
      </c>
      <c r="C3767" s="1">
        <v>2445.5</v>
      </c>
      <c r="D3767">
        <v>3468.8841007975243</v>
      </c>
      <c r="E3767">
        <v>4226.0725310525277</v>
      </c>
    </row>
    <row r="3768" spans="1:5" x14ac:dyDescent="0.4">
      <c r="A3768" s="21">
        <v>43580</v>
      </c>
      <c r="B3768">
        <v>3430</v>
      </c>
      <c r="C3768" s="1">
        <v>2298.1000000000004</v>
      </c>
      <c r="D3768">
        <v>3538.0390964566236</v>
      </c>
      <c r="E3768">
        <v>4268.6709329487303</v>
      </c>
    </row>
    <row r="3769" spans="1:5" x14ac:dyDescent="0.4">
      <c r="A3769" s="21">
        <v>43581</v>
      </c>
      <c r="B3769">
        <v>3430</v>
      </c>
      <c r="C3769" s="1">
        <v>2298.1000000000004</v>
      </c>
      <c r="D3769">
        <v>3329.2171544115658</v>
      </c>
      <c r="E3769">
        <v>4243.1668597658991</v>
      </c>
    </row>
    <row r="3770" spans="1:5" x14ac:dyDescent="0.4">
      <c r="A3770" s="21">
        <v>43582</v>
      </c>
      <c r="B3770">
        <v>3430</v>
      </c>
      <c r="C3770" s="1">
        <v>2298.1000000000004</v>
      </c>
      <c r="D3770">
        <v>3494.8171073422354</v>
      </c>
      <c r="E3770">
        <v>4255.1432457818164</v>
      </c>
    </row>
    <row r="3771" spans="1:5" x14ac:dyDescent="0.4">
      <c r="A3771" s="21">
        <v>43583</v>
      </c>
      <c r="B3771">
        <v>3430</v>
      </c>
      <c r="C3771" s="1">
        <v>2298.1000000000004</v>
      </c>
      <c r="D3771">
        <v>3520.9428702191467</v>
      </c>
      <c r="E3771">
        <v>4225.83433304149</v>
      </c>
    </row>
    <row r="3772" spans="1:5" x14ac:dyDescent="0.4">
      <c r="A3772" s="21">
        <v>43584</v>
      </c>
      <c r="B3772">
        <v>3430</v>
      </c>
      <c r="C3772" s="1">
        <v>2298.1000000000004</v>
      </c>
      <c r="D3772">
        <v>3317.44890965883</v>
      </c>
      <c r="E3772">
        <v>4268.4303305344838</v>
      </c>
    </row>
    <row r="3773" spans="1:5" x14ac:dyDescent="0.4">
      <c r="A3773" s="21">
        <v>43585</v>
      </c>
      <c r="B3773">
        <v>3430</v>
      </c>
      <c r="C3773" s="1">
        <v>2298.1000000000004</v>
      </c>
      <c r="D3773">
        <v>3483.0230042652693</v>
      </c>
      <c r="E3773">
        <v>4242.9276915112687</v>
      </c>
    </row>
    <row r="3774" spans="1:5" x14ac:dyDescent="0.4">
      <c r="A3774" s="21">
        <v>43586</v>
      </c>
      <c r="B3774">
        <v>3430</v>
      </c>
      <c r="C3774" s="1">
        <v>2298.1000000000004</v>
      </c>
      <c r="D3774">
        <v>3510.734972041369</v>
      </c>
      <c r="E3774">
        <v>4254.9033990923372</v>
      </c>
    </row>
    <row r="3775" spans="1:5" x14ac:dyDescent="0.4">
      <c r="A3775" s="21">
        <v>43587</v>
      </c>
      <c r="B3775">
        <v>3430</v>
      </c>
      <c r="C3775" s="1">
        <v>2298.1000000000004</v>
      </c>
      <c r="D3775">
        <v>3311.1024469120443</v>
      </c>
      <c r="E3775">
        <v>4225.5961350304533</v>
      </c>
    </row>
    <row r="3776" spans="1:5" x14ac:dyDescent="0.4">
      <c r="A3776" s="21">
        <v>43588</v>
      </c>
      <c r="B3776">
        <v>3430</v>
      </c>
      <c r="C3776" s="1">
        <v>2298.1000000000004</v>
      </c>
      <c r="D3776">
        <v>3475.9749672915532</v>
      </c>
      <c r="E3776">
        <v>4268.1897281202364</v>
      </c>
    </row>
    <row r="3777" spans="1:5" x14ac:dyDescent="0.4">
      <c r="A3777" s="21">
        <v>43589</v>
      </c>
      <c r="B3777">
        <v>3430</v>
      </c>
      <c r="C3777" s="1">
        <v>2298.1000000000004</v>
      </c>
      <c r="D3777">
        <v>3504.534605537252</v>
      </c>
      <c r="E3777">
        <v>4242.6885232566374</v>
      </c>
    </row>
    <row r="3778" spans="1:5" x14ac:dyDescent="0.4">
      <c r="A3778" s="21">
        <v>43590</v>
      </c>
      <c r="B3778">
        <v>3430</v>
      </c>
      <c r="C3778" s="1">
        <v>2298.1000000000004</v>
      </c>
      <c r="D3778">
        <v>3307.9053439083577</v>
      </c>
      <c r="E3778">
        <v>4254.663552402857</v>
      </c>
    </row>
    <row r="3779" spans="1:5" x14ac:dyDescent="0.4">
      <c r="A3779" s="21">
        <v>43591</v>
      </c>
      <c r="B3779">
        <v>3430</v>
      </c>
      <c r="C3779" s="1">
        <v>2298.1000000000004</v>
      </c>
      <c r="D3779">
        <v>3471.6888167434868</v>
      </c>
      <c r="E3779">
        <v>4225.3579370194166</v>
      </c>
    </row>
    <row r="3780" spans="1:5" x14ac:dyDescent="0.4">
      <c r="A3780" s="21">
        <v>43592</v>
      </c>
      <c r="B3780">
        <v>3430</v>
      </c>
      <c r="C3780" s="1">
        <v>2298.1000000000004</v>
      </c>
      <c r="D3780">
        <v>3500.6667846528226</v>
      </c>
      <c r="E3780">
        <v>4267.9491257059899</v>
      </c>
    </row>
    <row r="3781" spans="1:5" x14ac:dyDescent="0.4">
      <c r="A3781" s="21">
        <v>43593</v>
      </c>
      <c r="B3781">
        <v>3430</v>
      </c>
      <c r="C3781" s="1">
        <v>2298.1000000000004</v>
      </c>
      <c r="D3781">
        <v>3306.5357199549539</v>
      </c>
      <c r="E3781">
        <v>4242.449355002007</v>
      </c>
    </row>
    <row r="3782" spans="1:5" x14ac:dyDescent="0.4">
      <c r="A3782" s="21">
        <v>43594</v>
      </c>
      <c r="B3782">
        <v>3430</v>
      </c>
      <c r="C3782" s="1">
        <v>2298.1000000000004</v>
      </c>
      <c r="D3782">
        <v>3469.0108101806804</v>
      </c>
      <c r="E3782">
        <v>4254.4237057133769</v>
      </c>
    </row>
    <row r="3783" spans="1:5" x14ac:dyDescent="0.4">
      <c r="A3783" s="21">
        <v>43595</v>
      </c>
      <c r="B3783">
        <v>3430</v>
      </c>
      <c r="C3783" s="1">
        <v>2298.1000000000004</v>
      </c>
      <c r="D3783">
        <v>3498.1576339733374</v>
      </c>
      <c r="E3783">
        <v>4225.1197390083798</v>
      </c>
    </row>
    <row r="3784" spans="1:5" x14ac:dyDescent="0.4">
      <c r="A3784" s="21">
        <v>43596</v>
      </c>
      <c r="B3784">
        <v>3430</v>
      </c>
      <c r="C3784" s="1">
        <v>2298.1000000000004</v>
      </c>
      <c r="D3784">
        <v>3306.2246639360155</v>
      </c>
      <c r="E3784">
        <v>4267.7085232917425</v>
      </c>
    </row>
    <row r="3785" spans="1:5" x14ac:dyDescent="0.4">
      <c r="A3785" s="21">
        <v>43597</v>
      </c>
      <c r="B3785">
        <v>3430</v>
      </c>
      <c r="C3785" s="1">
        <v>2298.1000000000004</v>
      </c>
      <c r="D3785">
        <v>3467.270080365503</v>
      </c>
      <c r="E3785">
        <v>4242.2101867473766</v>
      </c>
    </row>
    <row r="3786" spans="1:5" x14ac:dyDescent="0.4">
      <c r="A3786" s="21">
        <v>43598</v>
      </c>
      <c r="B3786">
        <v>3430</v>
      </c>
      <c r="C3786" s="1">
        <v>2298.1000000000004</v>
      </c>
      <c r="D3786">
        <v>3496.4409174335483</v>
      </c>
      <c r="E3786">
        <v>4254.1838590238967</v>
      </c>
    </row>
    <row r="3787" spans="1:5" x14ac:dyDescent="0.4">
      <c r="A3787" s="21">
        <v>43599</v>
      </c>
      <c r="B3787">
        <v>3430</v>
      </c>
      <c r="C3787" s="1">
        <v>2298.1000000000004</v>
      </c>
      <c r="D3787">
        <v>3306.524938721042</v>
      </c>
      <c r="E3787">
        <v>4224.881540997344</v>
      </c>
    </row>
    <row r="3788" spans="1:5" x14ac:dyDescent="0.4">
      <c r="A3788" s="21">
        <v>43600</v>
      </c>
      <c r="B3788">
        <v>3430</v>
      </c>
      <c r="C3788" s="1">
        <v>2298.1000000000004</v>
      </c>
      <c r="D3788">
        <v>3466.0765302240798</v>
      </c>
      <c r="E3788">
        <v>4267.467920877496</v>
      </c>
    </row>
    <row r="3789" spans="1:5" x14ac:dyDescent="0.4">
      <c r="A3789" s="21">
        <v>43601</v>
      </c>
      <c r="B3789">
        <v>3430</v>
      </c>
      <c r="C3789" s="1">
        <v>2298.1000000000004</v>
      </c>
      <c r="D3789">
        <v>3495.1874029215264</v>
      </c>
      <c r="E3789">
        <v>4241.9710184927462</v>
      </c>
    </row>
    <row r="3790" spans="1:5" x14ac:dyDescent="0.4">
      <c r="A3790" s="21">
        <v>43602</v>
      </c>
      <c r="B3790">
        <v>3430</v>
      </c>
      <c r="C3790" s="1">
        <v>2298.1000000000004</v>
      </c>
      <c r="D3790">
        <v>3307.1764274673906</v>
      </c>
      <c r="E3790">
        <v>4253.9440123344166</v>
      </c>
    </row>
    <row r="3791" spans="1:5" x14ac:dyDescent="0.4">
      <c r="A3791" s="21">
        <v>43603</v>
      </c>
      <c r="B3791">
        <v>3430</v>
      </c>
      <c r="C3791" s="1">
        <v>2298.1000000000004</v>
      </c>
      <c r="D3791">
        <v>3465.2033154373012</v>
      </c>
      <c r="E3791">
        <v>4224.6433429863073</v>
      </c>
    </row>
    <row r="3792" spans="1:5" x14ac:dyDescent="0.4">
      <c r="A3792" s="21">
        <v>43604</v>
      </c>
      <c r="B3792">
        <v>3430</v>
      </c>
      <c r="C3792" s="1">
        <v>2298.1000000000004</v>
      </c>
      <c r="D3792">
        <v>3494.2056521745349</v>
      </c>
      <c r="E3792">
        <v>4267.2273184632495</v>
      </c>
    </row>
    <row r="3793" spans="1:5" x14ac:dyDescent="0.4">
      <c r="A3793" s="21">
        <v>43605</v>
      </c>
      <c r="B3793">
        <v>3430</v>
      </c>
      <c r="C3793" s="1">
        <v>2298.1000000000004</v>
      </c>
      <c r="D3793">
        <v>3308.0278610331243</v>
      </c>
      <c r="E3793">
        <v>4241.7318502381149</v>
      </c>
    </row>
    <row r="3794" spans="1:5" x14ac:dyDescent="0.4">
      <c r="A3794" s="21">
        <v>43606</v>
      </c>
      <c r="B3794">
        <v>3430</v>
      </c>
      <c r="C3794" s="1">
        <v>2298.1000000000004</v>
      </c>
      <c r="D3794">
        <v>3464.5185137182875</v>
      </c>
      <c r="E3794">
        <v>4253.7041656449364</v>
      </c>
    </row>
    <row r="3795" spans="1:5" x14ac:dyDescent="0.4">
      <c r="A3795" s="21">
        <v>43607</v>
      </c>
      <c r="B3795">
        <v>3430</v>
      </c>
      <c r="C3795" s="1">
        <v>2298.1000000000004</v>
      </c>
      <c r="D3795">
        <v>3493.3843397107157</v>
      </c>
      <c r="E3795">
        <v>4224.4051449752696</v>
      </c>
    </row>
    <row r="3796" spans="1:5" x14ac:dyDescent="0.4">
      <c r="A3796" s="21">
        <v>43608</v>
      </c>
      <c r="B3796">
        <v>3430</v>
      </c>
      <c r="C3796" s="1">
        <v>2298.1000000000004</v>
      </c>
      <c r="D3796">
        <v>3308.9912861695993</v>
      </c>
      <c r="E3796">
        <v>4266.9867160490021</v>
      </c>
    </row>
    <row r="3797" spans="1:5" x14ac:dyDescent="0.4">
      <c r="A3797" s="21">
        <v>43609</v>
      </c>
      <c r="B3797">
        <v>3430</v>
      </c>
      <c r="C3797" s="1">
        <v>2298.1000000000004</v>
      </c>
      <c r="D3797">
        <v>3463.9453943548515</v>
      </c>
      <c r="E3797">
        <v>4241.4926819834845</v>
      </c>
    </row>
    <row r="3798" spans="1:5" x14ac:dyDescent="0.4">
      <c r="A3798" s="21">
        <v>43610</v>
      </c>
      <c r="B3798">
        <v>3650</v>
      </c>
      <c r="C3798" s="1">
        <v>2445.5</v>
      </c>
      <c r="D3798">
        <v>3492.6587172653303</v>
      </c>
      <c r="E3798">
        <v>4253.4643189554563</v>
      </c>
    </row>
    <row r="3799" spans="1:5" x14ac:dyDescent="0.4">
      <c r="A3799" s="21">
        <v>43611</v>
      </c>
      <c r="B3799">
        <v>3430</v>
      </c>
      <c r="C3799" s="1">
        <v>2298.1000000000004</v>
      </c>
      <c r="D3799">
        <v>3344.3580314497799</v>
      </c>
      <c r="E3799">
        <v>4224.1669469642329</v>
      </c>
    </row>
    <row r="3800" spans="1:5" x14ac:dyDescent="0.4">
      <c r="A3800" s="21">
        <v>43612</v>
      </c>
      <c r="B3800">
        <v>3430</v>
      </c>
      <c r="C3800" s="1">
        <v>2298.1000000000004</v>
      </c>
      <c r="D3800">
        <v>3493.3950840966459</v>
      </c>
      <c r="E3800">
        <v>4266.7461136347556</v>
      </c>
    </row>
    <row r="3801" spans="1:5" x14ac:dyDescent="0.4">
      <c r="A3801" s="21">
        <v>43613</v>
      </c>
      <c r="B3801">
        <v>3430</v>
      </c>
      <c r="C3801" s="1">
        <v>2298.1000000000004</v>
      </c>
      <c r="D3801">
        <v>3519.3014205149934</v>
      </c>
      <c r="E3801">
        <v>4241.2535137288532</v>
      </c>
    </row>
    <row r="3802" spans="1:5" x14ac:dyDescent="0.4">
      <c r="A3802" s="21">
        <v>43614</v>
      </c>
      <c r="B3802">
        <v>3430</v>
      </c>
      <c r="C3802" s="1">
        <v>2298.1000000000004</v>
      </c>
      <c r="D3802">
        <v>3330.6953450563269</v>
      </c>
      <c r="E3802">
        <v>4253.2244722659761</v>
      </c>
    </row>
    <row r="3803" spans="1:5" x14ac:dyDescent="0.4">
      <c r="A3803" s="21">
        <v>43615</v>
      </c>
      <c r="B3803">
        <v>3430</v>
      </c>
      <c r="C3803" s="1">
        <v>2298.1000000000004</v>
      </c>
      <c r="D3803">
        <v>3480.1467143851819</v>
      </c>
      <c r="E3803">
        <v>4223.9287489531962</v>
      </c>
    </row>
    <row r="3804" spans="1:5" x14ac:dyDescent="0.4">
      <c r="A3804" s="21">
        <v>43616</v>
      </c>
      <c r="B3804">
        <v>3430</v>
      </c>
      <c r="C3804" s="1">
        <v>2298.1000000000004</v>
      </c>
      <c r="D3804">
        <v>3507.8639071895727</v>
      </c>
      <c r="E3804">
        <v>4266.5055112205082</v>
      </c>
    </row>
    <row r="3805" spans="1:5" x14ac:dyDescent="0.4">
      <c r="A3805" s="21">
        <v>43617</v>
      </c>
      <c r="B3805">
        <v>3430</v>
      </c>
      <c r="C3805" s="1">
        <v>2298.1000000000004</v>
      </c>
      <c r="D3805">
        <v>3323.2068118285029</v>
      </c>
      <c r="E3805">
        <v>4241.0143454742229</v>
      </c>
    </row>
    <row r="3806" spans="1:5" x14ac:dyDescent="0.4">
      <c r="A3806" s="21">
        <v>43618</v>
      </c>
      <c r="B3806">
        <v>3650</v>
      </c>
      <c r="C3806" s="1">
        <v>2445.5</v>
      </c>
      <c r="D3806">
        <v>3472.2766318264962</v>
      </c>
      <c r="E3806">
        <v>4252.984625576496</v>
      </c>
    </row>
    <row r="3807" spans="1:5" x14ac:dyDescent="0.4">
      <c r="A3807" s="21">
        <v>43619</v>
      </c>
      <c r="B3807">
        <v>3430</v>
      </c>
      <c r="C3807" s="1">
        <v>2298.1000000000004</v>
      </c>
      <c r="D3807">
        <v>3537.4683165478727</v>
      </c>
      <c r="E3807">
        <v>4223.6905509421595</v>
      </c>
    </row>
    <row r="3808" spans="1:5" x14ac:dyDescent="0.4">
      <c r="A3808" s="21">
        <v>43620</v>
      </c>
      <c r="B3808">
        <v>3430</v>
      </c>
      <c r="C3808" s="1">
        <v>2298.1000000000004</v>
      </c>
      <c r="D3808">
        <v>3348.4231540265432</v>
      </c>
      <c r="E3808">
        <v>4266.2649088062617</v>
      </c>
    </row>
    <row r="3809" spans="1:5" x14ac:dyDescent="0.4">
      <c r="A3809" s="21">
        <v>43621</v>
      </c>
      <c r="B3809">
        <v>3430</v>
      </c>
      <c r="C3809" s="1">
        <v>2298.1000000000004</v>
      </c>
      <c r="D3809">
        <v>3494.8413788570592</v>
      </c>
      <c r="E3809">
        <v>4240.7751772195916</v>
      </c>
    </row>
    <row r="3810" spans="1:5" x14ac:dyDescent="0.4">
      <c r="A3810" s="21">
        <v>43622</v>
      </c>
      <c r="B3810">
        <v>3430</v>
      </c>
      <c r="C3810" s="1">
        <v>2298.1000000000004</v>
      </c>
      <c r="D3810">
        <v>3517.5710146606093</v>
      </c>
      <c r="E3810">
        <v>4252.7447788870159</v>
      </c>
    </row>
    <row r="3811" spans="1:5" x14ac:dyDescent="0.4">
      <c r="A3811" s="21">
        <v>43623</v>
      </c>
      <c r="B3811">
        <v>3650</v>
      </c>
      <c r="C3811" s="1">
        <v>2445.5</v>
      </c>
      <c r="D3811">
        <v>3334.1724107636492</v>
      </c>
      <c r="E3811">
        <v>4223.4523529311227</v>
      </c>
    </row>
    <row r="3812" spans="1:5" x14ac:dyDescent="0.4">
      <c r="A3812" s="21">
        <v>43624</v>
      </c>
      <c r="B3812">
        <v>3430</v>
      </c>
      <c r="C3812" s="1">
        <v>2298.1000000000004</v>
      </c>
      <c r="D3812">
        <v>3518.6573846515907</v>
      </c>
      <c r="E3812">
        <v>4266.0243063920152</v>
      </c>
    </row>
    <row r="3813" spans="1:5" x14ac:dyDescent="0.4">
      <c r="A3813" s="21">
        <v>43625</v>
      </c>
      <c r="B3813">
        <v>3430</v>
      </c>
      <c r="C3813" s="1">
        <v>2298.1000000000004</v>
      </c>
      <c r="D3813">
        <v>3537.5466663337584</v>
      </c>
      <c r="E3813">
        <v>4240.5360089649612</v>
      </c>
    </row>
    <row r="3814" spans="1:5" x14ac:dyDescent="0.4">
      <c r="A3814" s="21">
        <v>43626</v>
      </c>
      <c r="B3814">
        <v>3430</v>
      </c>
      <c r="C3814" s="1">
        <v>2298.1000000000004</v>
      </c>
      <c r="D3814">
        <v>3353.6177226866866</v>
      </c>
      <c r="E3814">
        <v>4252.5049321975357</v>
      </c>
    </row>
    <row r="3815" spans="1:5" x14ac:dyDescent="0.4">
      <c r="A3815" s="21">
        <v>43627</v>
      </c>
      <c r="B3815">
        <v>3430</v>
      </c>
      <c r="C3815" s="1">
        <v>2298.1000000000004</v>
      </c>
      <c r="D3815">
        <v>3494.4096454859432</v>
      </c>
      <c r="E3815">
        <v>4223.2141549200851</v>
      </c>
    </row>
    <row r="3816" spans="1:5" x14ac:dyDescent="0.4">
      <c r="A3816" s="21">
        <v>43628</v>
      </c>
      <c r="B3816">
        <v>3650</v>
      </c>
      <c r="C3816" s="1">
        <v>2445.5</v>
      </c>
      <c r="D3816">
        <v>3516.8701123777505</v>
      </c>
      <c r="E3816">
        <v>4265.7837039777678</v>
      </c>
    </row>
    <row r="3817" spans="1:5" x14ac:dyDescent="0.4">
      <c r="A3817" s="21">
        <v>43629</v>
      </c>
      <c r="B3817">
        <v>3430</v>
      </c>
      <c r="C3817" s="1">
        <v>2298.1000000000004</v>
      </c>
      <c r="D3817">
        <v>3373.1148967460658</v>
      </c>
      <c r="E3817">
        <v>4240.2968407103299</v>
      </c>
    </row>
    <row r="3818" spans="1:5" x14ac:dyDescent="0.4">
      <c r="A3818" s="21">
        <v>43630</v>
      </c>
      <c r="B3818">
        <v>6479</v>
      </c>
      <c r="C3818" s="1">
        <v>4340.93</v>
      </c>
      <c r="D3818">
        <v>3510.1173176058051</v>
      </c>
      <c r="E3818">
        <v>4252.2650855080556</v>
      </c>
    </row>
    <row r="3819" spans="1:5" x14ac:dyDescent="0.4">
      <c r="A3819" s="21">
        <v>43631</v>
      </c>
      <c r="B3819">
        <v>5209</v>
      </c>
      <c r="C3819" s="1">
        <v>3490.03</v>
      </c>
      <c r="D3819">
        <v>4037.635382908778</v>
      </c>
      <c r="E3819">
        <v>4222.9759569090484</v>
      </c>
    </row>
    <row r="3820" spans="1:5" x14ac:dyDescent="0.4">
      <c r="A3820" s="21">
        <v>43632</v>
      </c>
      <c r="B3820">
        <v>3318</v>
      </c>
      <c r="C3820" s="1">
        <v>2223.06</v>
      </c>
      <c r="D3820">
        <v>4032.6746448921308</v>
      </c>
      <c r="E3820">
        <v>4265.5431015635213</v>
      </c>
    </row>
    <row r="3821" spans="1:5" x14ac:dyDescent="0.4">
      <c r="A3821" s="21">
        <v>43633</v>
      </c>
      <c r="B3821">
        <v>3177</v>
      </c>
      <c r="C3821" s="1">
        <v>2128.59</v>
      </c>
      <c r="D3821">
        <v>4090.9644690592049</v>
      </c>
      <c r="E3821">
        <v>4240.0576724556995</v>
      </c>
    </row>
    <row r="3822" spans="1:5" x14ac:dyDescent="0.4">
      <c r="A3822" s="21">
        <v>43634</v>
      </c>
      <c r="B3822">
        <v>5835</v>
      </c>
      <c r="C3822" s="1">
        <v>3909.4500000000003</v>
      </c>
      <c r="D3822">
        <v>3965.5927869599232</v>
      </c>
      <c r="E3822">
        <v>4252.0252388185763</v>
      </c>
    </row>
    <row r="3823" spans="1:5" x14ac:dyDescent="0.4">
      <c r="A3823" s="21">
        <v>43635</v>
      </c>
      <c r="B3823">
        <v>5213</v>
      </c>
      <c r="C3823" s="1">
        <v>3492.71</v>
      </c>
      <c r="D3823">
        <v>4056.6118880055124</v>
      </c>
      <c r="E3823">
        <v>4222.7377588980116</v>
      </c>
    </row>
    <row r="3824" spans="1:5" x14ac:dyDescent="0.4">
      <c r="A3824" s="21">
        <v>43636</v>
      </c>
      <c r="B3824">
        <v>3430</v>
      </c>
      <c r="C3824" s="1">
        <v>2298.1000000000004</v>
      </c>
      <c r="D3824">
        <v>4435.0202866037444</v>
      </c>
      <c r="E3824">
        <v>4265.3024991492748</v>
      </c>
    </row>
    <row r="3825" spans="1:5" x14ac:dyDescent="0.4">
      <c r="A3825" s="21">
        <v>43637</v>
      </c>
      <c r="B3825">
        <v>3430</v>
      </c>
      <c r="C3825" s="1">
        <v>2298.1000000000004</v>
      </c>
      <c r="D3825">
        <v>4322.9955778399853</v>
      </c>
      <c r="E3825">
        <v>4239.8185042010682</v>
      </c>
    </row>
    <row r="3826" spans="1:5" x14ac:dyDescent="0.4">
      <c r="A3826" s="21">
        <v>43638</v>
      </c>
      <c r="B3826">
        <v>3430</v>
      </c>
      <c r="C3826" s="1">
        <v>2298.1000000000004</v>
      </c>
      <c r="D3826">
        <v>3960.4072884901425</v>
      </c>
      <c r="E3826">
        <v>4251.7853921290962</v>
      </c>
    </row>
    <row r="3827" spans="1:5" x14ac:dyDescent="0.4">
      <c r="A3827" s="21">
        <v>43639</v>
      </c>
      <c r="B3827">
        <v>3430</v>
      </c>
      <c r="C3827" s="1">
        <v>2298.1000000000004</v>
      </c>
      <c r="D3827">
        <v>4027.0697959243244</v>
      </c>
      <c r="E3827">
        <v>4222.4995608869749</v>
      </c>
    </row>
    <row r="3828" spans="1:5" x14ac:dyDescent="0.4">
      <c r="A3828" s="21">
        <v>43640</v>
      </c>
      <c r="B3828">
        <v>3430</v>
      </c>
      <c r="C3828" s="1">
        <v>2298.1000000000004</v>
      </c>
      <c r="D3828">
        <v>3977.6472869962017</v>
      </c>
      <c r="E3828">
        <v>4265.0618967350274</v>
      </c>
    </row>
    <row r="3829" spans="1:5" x14ac:dyDescent="0.4">
      <c r="A3829" s="21">
        <v>43641</v>
      </c>
      <c r="B3829">
        <v>3430</v>
      </c>
      <c r="C3829" s="1">
        <v>2298.1000000000004</v>
      </c>
      <c r="D3829">
        <v>3688.4502828792129</v>
      </c>
      <c r="E3829">
        <v>4239.5793359464378</v>
      </c>
    </row>
    <row r="3830" spans="1:5" x14ac:dyDescent="0.4">
      <c r="A3830" s="21">
        <v>43642</v>
      </c>
      <c r="B3830">
        <v>3430</v>
      </c>
      <c r="C3830" s="1">
        <v>2298.1000000000004</v>
      </c>
      <c r="D3830">
        <v>3789.5816160346531</v>
      </c>
      <c r="E3830">
        <v>4251.545545439616</v>
      </c>
    </row>
    <row r="3831" spans="1:5" x14ac:dyDescent="0.4">
      <c r="A3831" s="21">
        <v>43643</v>
      </c>
      <c r="B3831">
        <v>3430</v>
      </c>
      <c r="C3831" s="1">
        <v>2298.1000000000004</v>
      </c>
      <c r="D3831">
        <v>3776.4999370688411</v>
      </c>
      <c r="E3831">
        <v>4222.2613628759382</v>
      </c>
    </row>
    <row r="3832" spans="1:5" x14ac:dyDescent="0.4">
      <c r="A3832" s="21">
        <v>43644</v>
      </c>
      <c r="B3832">
        <v>3430</v>
      </c>
      <c r="C3832" s="1">
        <v>2298.1000000000004</v>
      </c>
      <c r="D3832">
        <v>3530.6678316156072</v>
      </c>
      <c r="E3832">
        <v>4264.8212943207809</v>
      </c>
    </row>
    <row r="3833" spans="1:5" x14ac:dyDescent="0.4">
      <c r="A3833" s="21">
        <v>43645</v>
      </c>
      <c r="B3833">
        <v>3430</v>
      </c>
      <c r="C3833" s="1">
        <v>2298.1000000000004</v>
      </c>
      <c r="D3833">
        <v>3651.2896893897132</v>
      </c>
      <c r="E3833">
        <v>4239.3401676918065</v>
      </c>
    </row>
    <row r="3834" spans="1:5" x14ac:dyDescent="0.4">
      <c r="A3834" s="21">
        <v>43646</v>
      </c>
      <c r="B3834">
        <v>3430</v>
      </c>
      <c r="C3834" s="1">
        <v>2298.1000000000004</v>
      </c>
      <c r="D3834">
        <v>3659.2525868602693</v>
      </c>
      <c r="E3834">
        <v>4251.3056987501368</v>
      </c>
    </row>
    <row r="3835" spans="1:5" x14ac:dyDescent="0.4">
      <c r="A3835" s="21">
        <v>43647</v>
      </c>
      <c r="B3835">
        <v>3430</v>
      </c>
      <c r="C3835" s="1">
        <v>2298.1000000000004</v>
      </c>
      <c r="D3835">
        <v>3439.3306405546259</v>
      </c>
      <c r="E3835">
        <v>4222.0231648649005</v>
      </c>
    </row>
    <row r="3836" spans="1:5" x14ac:dyDescent="0.4">
      <c r="A3836" s="21">
        <v>43648</v>
      </c>
      <c r="B3836">
        <v>3430</v>
      </c>
      <c r="C3836" s="1">
        <v>2298.1000000000004</v>
      </c>
      <c r="D3836">
        <v>3570.7069710392907</v>
      </c>
      <c r="E3836">
        <v>4264.5806919065335</v>
      </c>
    </row>
    <row r="3837" spans="1:5" x14ac:dyDescent="0.4">
      <c r="A3837" s="21">
        <v>43649</v>
      </c>
      <c r="B3837">
        <v>3430</v>
      </c>
      <c r="C3837" s="1">
        <v>2298.1000000000004</v>
      </c>
      <c r="D3837">
        <v>3590.808833082926</v>
      </c>
      <c r="E3837">
        <v>4239.1009994371761</v>
      </c>
    </row>
    <row r="3838" spans="1:5" x14ac:dyDescent="0.4">
      <c r="A3838" s="21">
        <v>43650</v>
      </c>
      <c r="B3838">
        <v>3430</v>
      </c>
      <c r="C3838" s="1">
        <v>2298.1000000000004</v>
      </c>
      <c r="D3838">
        <v>3386.6524021377995</v>
      </c>
      <c r="E3838">
        <v>4251.0658520606567</v>
      </c>
    </row>
    <row r="3839" spans="1:5" x14ac:dyDescent="0.4">
      <c r="A3839" s="21">
        <v>43651</v>
      </c>
      <c r="B3839">
        <v>3430</v>
      </c>
      <c r="C3839" s="1">
        <v>2298.1000000000004</v>
      </c>
      <c r="D3839">
        <v>3523.691843041212</v>
      </c>
      <c r="E3839">
        <v>4221.7849668538638</v>
      </c>
    </row>
    <row r="3840" spans="1:5" x14ac:dyDescent="0.4">
      <c r="A3840" s="21">
        <v>43652</v>
      </c>
      <c r="B3840">
        <v>3650</v>
      </c>
      <c r="C3840" s="1">
        <v>2445.5</v>
      </c>
      <c r="D3840">
        <v>3550.749606066724</v>
      </c>
      <c r="E3840">
        <v>4264.3400894922879</v>
      </c>
    </row>
    <row r="3841" spans="1:5" x14ac:dyDescent="0.4">
      <c r="A3841" s="21">
        <v>43653</v>
      </c>
      <c r="B3841">
        <v>3430</v>
      </c>
      <c r="C3841" s="1">
        <v>2298.1000000000004</v>
      </c>
      <c r="D3841">
        <v>3390.8047404970589</v>
      </c>
      <c r="E3841">
        <v>4238.8618311825448</v>
      </c>
    </row>
    <row r="3842" spans="1:5" x14ac:dyDescent="0.4">
      <c r="A3842" s="21">
        <v>43654</v>
      </c>
      <c r="B3842">
        <v>3430</v>
      </c>
      <c r="C3842" s="1">
        <v>2298.1000000000004</v>
      </c>
      <c r="D3842">
        <v>3526.0893388021432</v>
      </c>
      <c r="E3842">
        <v>4250.8260053711765</v>
      </c>
    </row>
    <row r="3843" spans="1:5" x14ac:dyDescent="0.4">
      <c r="A3843" s="21">
        <v>43655</v>
      </c>
      <c r="B3843">
        <v>3430</v>
      </c>
      <c r="C3843" s="1">
        <v>2298.1000000000004</v>
      </c>
      <c r="D3843">
        <v>3554.5030454657117</v>
      </c>
      <c r="E3843">
        <v>4221.5467688428271</v>
      </c>
    </row>
    <row r="3844" spans="1:5" x14ac:dyDescent="0.4">
      <c r="A3844" s="21">
        <v>43656</v>
      </c>
      <c r="B3844">
        <v>6590</v>
      </c>
      <c r="C3844" s="1">
        <v>4415.3</v>
      </c>
      <c r="D3844">
        <v>3358.978892113988</v>
      </c>
      <c r="E3844">
        <v>4264.0994870780414</v>
      </c>
    </row>
    <row r="3845" spans="1:5" x14ac:dyDescent="0.4">
      <c r="A3845" s="21">
        <v>43657</v>
      </c>
      <c r="B3845">
        <v>3430</v>
      </c>
      <c r="C3845" s="1">
        <v>2298.1000000000004</v>
      </c>
      <c r="D3845">
        <v>4035.6207266846827</v>
      </c>
      <c r="E3845">
        <v>4238.6226629279145</v>
      </c>
    </row>
    <row r="3846" spans="1:5" x14ac:dyDescent="0.4">
      <c r="A3846" s="21">
        <v>43658</v>
      </c>
      <c r="B3846">
        <v>6779</v>
      </c>
      <c r="C3846" s="1">
        <v>4541.93</v>
      </c>
      <c r="D3846">
        <v>3986.8633126199825</v>
      </c>
      <c r="E3846">
        <v>4250.5861586816964</v>
      </c>
    </row>
    <row r="3847" spans="1:5" x14ac:dyDescent="0.4">
      <c r="A3847" s="21">
        <v>43659</v>
      </c>
      <c r="B3847">
        <v>5437</v>
      </c>
      <c r="C3847" s="1">
        <v>3642.7900000000004</v>
      </c>
      <c r="D3847">
        <v>4258.5404415326047</v>
      </c>
      <c r="E3847">
        <v>4221.3085708317903</v>
      </c>
    </row>
    <row r="3848" spans="1:5" x14ac:dyDescent="0.4">
      <c r="A3848" s="21">
        <v>43660</v>
      </c>
      <c r="B3848">
        <v>3474</v>
      </c>
      <c r="C3848" s="1">
        <v>2327.58</v>
      </c>
      <c r="D3848">
        <v>4581.9350169975714</v>
      </c>
      <c r="E3848">
        <v>4263.858884663794</v>
      </c>
    </row>
    <row r="3849" spans="1:5" x14ac:dyDescent="0.4">
      <c r="A3849" s="21">
        <v>43661</v>
      </c>
      <c r="B3849">
        <v>3272</v>
      </c>
      <c r="C3849" s="1">
        <v>2192.2400000000002</v>
      </c>
      <c r="D3849">
        <v>4488.7649654300212</v>
      </c>
      <c r="E3849">
        <v>4238.3834946732832</v>
      </c>
    </row>
    <row r="3850" spans="1:5" x14ac:dyDescent="0.4">
      <c r="A3850" s="21">
        <v>43662</v>
      </c>
      <c r="B3850">
        <v>5827</v>
      </c>
      <c r="C3850" s="1">
        <v>3904.09</v>
      </c>
      <c r="D3850">
        <v>4096.898078037485</v>
      </c>
      <c r="E3850">
        <v>4250.3463119922162</v>
      </c>
    </row>
    <row r="3851" spans="1:5" x14ac:dyDescent="0.4">
      <c r="A3851" s="21">
        <v>43663</v>
      </c>
      <c r="B3851">
        <v>5232</v>
      </c>
      <c r="C3851" s="1">
        <v>3505.44</v>
      </c>
      <c r="D3851">
        <v>4487.9042000750023</v>
      </c>
      <c r="E3851">
        <v>4221.0703728207536</v>
      </c>
    </row>
    <row r="3852" spans="1:5" x14ac:dyDescent="0.4">
      <c r="A3852" s="21">
        <v>43664</v>
      </c>
      <c r="B3852">
        <v>3430</v>
      </c>
      <c r="C3852" s="1">
        <v>2298.1000000000004</v>
      </c>
      <c r="D3852">
        <v>4701.3959682513132</v>
      </c>
      <c r="E3852">
        <v>4263.6182822495475</v>
      </c>
    </row>
    <row r="3853" spans="1:5" x14ac:dyDescent="0.4">
      <c r="A3853" s="21">
        <v>43665</v>
      </c>
      <c r="B3853">
        <v>3430</v>
      </c>
      <c r="C3853" s="1">
        <v>2298.1000000000004</v>
      </c>
      <c r="D3853">
        <v>4317.6151076386732</v>
      </c>
      <c r="E3853">
        <v>4238.1443264186519</v>
      </c>
    </row>
    <row r="3854" spans="1:5" x14ac:dyDescent="0.4">
      <c r="A3854" s="21">
        <v>43666</v>
      </c>
      <c r="B3854">
        <v>3430</v>
      </c>
      <c r="C3854" s="1">
        <v>2298.1000000000004</v>
      </c>
      <c r="D3854">
        <v>4265.5519675012656</v>
      </c>
      <c r="E3854">
        <v>4250.1064653027361</v>
      </c>
    </row>
    <row r="3855" spans="1:5" x14ac:dyDescent="0.4">
      <c r="A3855" s="21">
        <v>43667</v>
      </c>
      <c r="B3855">
        <v>3430</v>
      </c>
      <c r="C3855" s="1">
        <v>2298.1000000000004</v>
      </c>
      <c r="D3855">
        <v>4193.2937699630647</v>
      </c>
      <c r="E3855">
        <v>4220.8321748097169</v>
      </c>
    </row>
    <row r="3856" spans="1:5" x14ac:dyDescent="0.4">
      <c r="A3856" s="21">
        <v>43668</v>
      </c>
      <c r="B3856">
        <v>3650</v>
      </c>
      <c r="C3856" s="1">
        <v>2445.5</v>
      </c>
      <c r="D3856">
        <v>3910.8828646139195</v>
      </c>
      <c r="E3856">
        <v>4263.3776798353001</v>
      </c>
    </row>
    <row r="3857" spans="1:5" x14ac:dyDescent="0.4">
      <c r="A3857" s="21">
        <v>43669</v>
      </c>
      <c r="B3857">
        <v>3430</v>
      </c>
      <c r="C3857" s="1">
        <v>2298.1000000000004</v>
      </c>
      <c r="D3857">
        <v>3954.338623160892</v>
      </c>
      <c r="E3857">
        <v>4237.9051581640215</v>
      </c>
    </row>
    <row r="3858" spans="1:5" x14ac:dyDescent="0.4">
      <c r="A3858" s="21">
        <v>43670</v>
      </c>
      <c r="B3858">
        <v>3430</v>
      </c>
      <c r="C3858" s="1">
        <v>2298.1000000000004</v>
      </c>
      <c r="D3858">
        <v>3928.8925334329833</v>
      </c>
      <c r="E3858">
        <v>4249.8666186132559</v>
      </c>
    </row>
    <row r="3859" spans="1:5" x14ac:dyDescent="0.4">
      <c r="A3859" s="21">
        <v>43671</v>
      </c>
      <c r="B3859">
        <v>3650</v>
      </c>
      <c r="C3859" s="1">
        <v>2445.5</v>
      </c>
      <c r="D3859">
        <v>3701.766108832142</v>
      </c>
      <c r="E3859">
        <v>4220.5939767986793</v>
      </c>
    </row>
    <row r="3860" spans="1:5" x14ac:dyDescent="0.4">
      <c r="A3860" s="21">
        <v>43672</v>
      </c>
      <c r="B3860">
        <v>3430</v>
      </c>
      <c r="C3860" s="1">
        <v>2298.1000000000004</v>
      </c>
      <c r="D3860">
        <v>3772.883543671227</v>
      </c>
      <c r="E3860">
        <v>4263.1370774210536</v>
      </c>
    </row>
    <row r="3861" spans="1:5" x14ac:dyDescent="0.4">
      <c r="A3861" s="21">
        <v>43673</v>
      </c>
      <c r="B3861">
        <v>3650</v>
      </c>
      <c r="C3861" s="1">
        <v>2445.5</v>
      </c>
      <c r="D3861">
        <v>3774.6139543417298</v>
      </c>
      <c r="E3861">
        <v>4237.6659899093902</v>
      </c>
    </row>
    <row r="3862" spans="1:5" x14ac:dyDescent="0.4">
      <c r="A3862" s="21">
        <v>43674</v>
      </c>
      <c r="B3862">
        <v>3430</v>
      </c>
      <c r="C3862" s="1">
        <v>2298.1000000000004</v>
      </c>
      <c r="D3862">
        <v>3615.7708491212966</v>
      </c>
      <c r="E3862">
        <v>4249.6267719237758</v>
      </c>
    </row>
    <row r="3863" spans="1:5" x14ac:dyDescent="0.4">
      <c r="A3863" s="21">
        <v>43675</v>
      </c>
      <c r="B3863">
        <v>5968</v>
      </c>
      <c r="C3863" s="1">
        <v>3998.5600000000004</v>
      </c>
      <c r="D3863">
        <v>3659.8199222951475</v>
      </c>
      <c r="E3863">
        <v>4220.3557787876425</v>
      </c>
    </row>
    <row r="3864" spans="1:5" x14ac:dyDescent="0.4">
      <c r="A3864" s="21">
        <v>43676</v>
      </c>
      <c r="B3864">
        <v>3430</v>
      </c>
      <c r="C3864" s="1">
        <v>2298.1000000000004</v>
      </c>
      <c r="D3864">
        <v>4103.7012026260563</v>
      </c>
      <c r="E3864">
        <v>4262.8964750068071</v>
      </c>
    </row>
    <row r="3865" spans="1:5" x14ac:dyDescent="0.4">
      <c r="A3865" s="21">
        <v>43677</v>
      </c>
      <c r="B3865">
        <v>3650</v>
      </c>
      <c r="C3865" s="1">
        <v>2445.5</v>
      </c>
      <c r="D3865">
        <v>3846.0877711174385</v>
      </c>
      <c r="E3865">
        <v>4237.4268216547598</v>
      </c>
    </row>
    <row r="3866" spans="1:5" x14ac:dyDescent="0.4">
      <c r="A3866" s="21">
        <v>43678</v>
      </c>
      <c r="B3866">
        <v>4295</v>
      </c>
      <c r="C3866" s="1">
        <v>2877.65</v>
      </c>
      <c r="D3866">
        <v>3915.2029806663745</v>
      </c>
      <c r="E3866">
        <v>4249.3869252342956</v>
      </c>
    </row>
    <row r="3867" spans="1:5" x14ac:dyDescent="0.4">
      <c r="A3867" s="21">
        <v>43679</v>
      </c>
      <c r="B3867">
        <v>3440</v>
      </c>
      <c r="C3867" s="1">
        <v>2304.8000000000002</v>
      </c>
      <c r="D3867">
        <v>4015.8735980981774</v>
      </c>
      <c r="E3867">
        <v>4220.1175807766058</v>
      </c>
    </row>
    <row r="3868" spans="1:5" x14ac:dyDescent="0.4">
      <c r="A3868" s="21">
        <v>43680</v>
      </c>
      <c r="B3868">
        <v>3430</v>
      </c>
      <c r="C3868" s="1">
        <v>2298.1000000000004</v>
      </c>
      <c r="D3868">
        <v>3780.685181618077</v>
      </c>
      <c r="E3868">
        <v>4262.6558725925597</v>
      </c>
    </row>
    <row r="3869" spans="1:5" x14ac:dyDescent="0.4">
      <c r="A3869" s="21">
        <v>43681</v>
      </c>
      <c r="B3869">
        <v>3430</v>
      </c>
      <c r="C3869" s="1">
        <v>2298.1000000000004</v>
      </c>
      <c r="D3869">
        <v>3826.8002500235557</v>
      </c>
      <c r="E3869">
        <v>4237.1876534001285</v>
      </c>
    </row>
    <row r="3870" spans="1:5" x14ac:dyDescent="0.4">
      <c r="A3870" s="21">
        <v>43682</v>
      </c>
      <c r="B3870">
        <v>3430</v>
      </c>
      <c r="C3870" s="1">
        <v>2298.1000000000004</v>
      </c>
      <c r="D3870">
        <v>3789.5748517475176</v>
      </c>
      <c r="E3870">
        <v>4249.1470785448164</v>
      </c>
    </row>
    <row r="3871" spans="1:5" x14ac:dyDescent="0.4">
      <c r="A3871" s="21">
        <v>43683</v>
      </c>
      <c r="B3871">
        <v>3430</v>
      </c>
      <c r="C3871" s="1">
        <v>2298.1000000000004</v>
      </c>
      <c r="D3871">
        <v>3597.8984660484366</v>
      </c>
      <c r="E3871">
        <v>4219.8793827655691</v>
      </c>
    </row>
    <row r="3872" spans="1:5" x14ac:dyDescent="0.4">
      <c r="A3872" s="21">
        <v>43684</v>
      </c>
      <c r="B3872">
        <v>3430</v>
      </c>
      <c r="C3872" s="1">
        <v>2298.1000000000004</v>
      </c>
      <c r="D3872">
        <v>3668.9515681660591</v>
      </c>
      <c r="E3872">
        <v>4262.4152701783132</v>
      </c>
    </row>
    <row r="3873" spans="1:5" x14ac:dyDescent="0.4">
      <c r="A3873" s="21">
        <v>43685</v>
      </c>
      <c r="B3873">
        <v>3430</v>
      </c>
      <c r="C3873" s="1">
        <v>2298.1000000000004</v>
      </c>
      <c r="D3873">
        <v>3656.5721993076759</v>
      </c>
      <c r="E3873">
        <v>4236.9484851454981</v>
      </c>
    </row>
    <row r="3874" spans="1:5" x14ac:dyDescent="0.4">
      <c r="A3874" s="21">
        <v>43686</v>
      </c>
      <c r="B3874">
        <v>3430</v>
      </c>
      <c r="C3874" s="1">
        <v>2298.1000000000004</v>
      </c>
      <c r="D3874">
        <v>3491.8915877636077</v>
      </c>
      <c r="E3874">
        <v>4248.9072318553362</v>
      </c>
    </row>
    <row r="3875" spans="1:5" x14ac:dyDescent="0.4">
      <c r="A3875" s="21">
        <v>43687</v>
      </c>
      <c r="B3875">
        <v>3430</v>
      </c>
      <c r="C3875" s="1">
        <v>2298.1000000000004</v>
      </c>
      <c r="D3875">
        <v>3577.0393747504418</v>
      </c>
      <c r="E3875">
        <v>4219.6411847545323</v>
      </c>
    </row>
    <row r="3876" spans="1:5" x14ac:dyDescent="0.4">
      <c r="A3876" s="21">
        <v>43688</v>
      </c>
      <c r="B3876">
        <v>3430</v>
      </c>
      <c r="C3876" s="1">
        <v>2298.1000000000004</v>
      </c>
      <c r="D3876">
        <v>3579.0571038030093</v>
      </c>
      <c r="E3876">
        <v>4262.1746677640658</v>
      </c>
    </row>
    <row r="3877" spans="1:5" x14ac:dyDescent="0.4">
      <c r="A3877" s="21">
        <v>43689</v>
      </c>
      <c r="B3877">
        <v>3430</v>
      </c>
      <c r="C3877" s="1">
        <v>2298.1000000000004</v>
      </c>
      <c r="D3877">
        <v>3430.5567867155587</v>
      </c>
      <c r="E3877">
        <v>4236.7093168908668</v>
      </c>
    </row>
    <row r="3878" spans="1:5" x14ac:dyDescent="0.4">
      <c r="A3878" s="21">
        <v>43690</v>
      </c>
      <c r="B3878">
        <v>5489</v>
      </c>
      <c r="C3878" s="1">
        <v>3677.63</v>
      </c>
      <c r="D3878">
        <v>3523.4820730660995</v>
      </c>
      <c r="E3878">
        <v>4248.6673851658561</v>
      </c>
    </row>
    <row r="3879" spans="1:5" x14ac:dyDescent="0.4">
      <c r="A3879" s="21">
        <v>43691</v>
      </c>
      <c r="B3879">
        <v>3430</v>
      </c>
      <c r="C3879" s="1">
        <v>2298.1000000000004</v>
      </c>
      <c r="D3879">
        <v>3874.4061203345113</v>
      </c>
      <c r="E3879">
        <v>4219.4029867434947</v>
      </c>
    </row>
    <row r="3880" spans="1:5" x14ac:dyDescent="0.4">
      <c r="A3880" s="21">
        <v>43692</v>
      </c>
      <c r="B3880">
        <v>5106</v>
      </c>
      <c r="C3880" s="1">
        <v>3421.02</v>
      </c>
      <c r="D3880">
        <v>3670.9227027080206</v>
      </c>
      <c r="E3880">
        <v>4261.9340653498193</v>
      </c>
    </row>
    <row r="3881" spans="1:5" x14ac:dyDescent="0.4">
      <c r="A3881" s="21">
        <v>43693</v>
      </c>
      <c r="B3881">
        <v>4437</v>
      </c>
      <c r="C3881" s="1">
        <v>2972.79</v>
      </c>
      <c r="D3881">
        <v>4031.2554042853762</v>
      </c>
      <c r="E3881">
        <v>4236.4701486362364</v>
      </c>
    </row>
    <row r="3882" spans="1:5" x14ac:dyDescent="0.4">
      <c r="A3882" s="21">
        <v>43694</v>
      </c>
      <c r="B3882">
        <v>3650</v>
      </c>
      <c r="C3882" s="1">
        <v>2445.5</v>
      </c>
      <c r="D3882">
        <v>4106.4967906244738</v>
      </c>
      <c r="E3882">
        <v>4248.427538476376</v>
      </c>
    </row>
    <row r="3883" spans="1:5" x14ac:dyDescent="0.4">
      <c r="A3883" s="21">
        <v>43695</v>
      </c>
      <c r="B3883">
        <v>3430</v>
      </c>
      <c r="C3883" s="1">
        <v>2298.1000000000004</v>
      </c>
      <c r="D3883">
        <v>3910.3216043704956</v>
      </c>
      <c r="E3883">
        <v>4219.164788732458</v>
      </c>
    </row>
    <row r="3884" spans="1:5" x14ac:dyDescent="0.4">
      <c r="A3884" s="21">
        <v>43696</v>
      </c>
      <c r="B3884">
        <v>3430</v>
      </c>
      <c r="C3884" s="1">
        <v>2298.1000000000004</v>
      </c>
      <c r="D3884">
        <v>3945.0587076795941</v>
      </c>
      <c r="E3884">
        <v>4261.6934629355728</v>
      </c>
    </row>
    <row r="3885" spans="1:5" x14ac:dyDescent="0.4">
      <c r="A3885" s="21">
        <v>43697</v>
      </c>
      <c r="B3885">
        <v>3650</v>
      </c>
      <c r="C3885" s="1">
        <v>2445.5</v>
      </c>
      <c r="D3885">
        <v>3861.2046327898242</v>
      </c>
      <c r="E3885">
        <v>4236.2309803816051</v>
      </c>
    </row>
    <row r="3886" spans="1:5" x14ac:dyDescent="0.4">
      <c r="A3886" s="21">
        <v>43698</v>
      </c>
      <c r="B3886">
        <v>3650</v>
      </c>
      <c r="C3886" s="1">
        <v>2445.5</v>
      </c>
      <c r="D3886">
        <v>3710.5183442664679</v>
      </c>
      <c r="E3886">
        <v>4248.1876917868958</v>
      </c>
    </row>
    <row r="3887" spans="1:5" x14ac:dyDescent="0.4">
      <c r="A3887" s="21">
        <v>43699</v>
      </c>
      <c r="B3887">
        <v>3430</v>
      </c>
      <c r="C3887" s="1">
        <v>2298.1000000000004</v>
      </c>
      <c r="D3887">
        <v>3809.5429048343426</v>
      </c>
      <c r="E3887">
        <v>4218.9265907214221</v>
      </c>
    </row>
    <row r="3888" spans="1:5" x14ac:dyDescent="0.4">
      <c r="A3888" s="21">
        <v>43700</v>
      </c>
      <c r="B3888">
        <v>3430</v>
      </c>
      <c r="C3888" s="1">
        <v>2298.1000000000004</v>
      </c>
      <c r="D3888">
        <v>3750.1859551139514</v>
      </c>
      <c r="E3888">
        <v>4261.4528605213254</v>
      </c>
    </row>
    <row r="3889" spans="1:5" x14ac:dyDescent="0.4">
      <c r="A3889" s="21">
        <v>43701</v>
      </c>
      <c r="B3889">
        <v>3430</v>
      </c>
      <c r="C3889" s="1">
        <v>2298.1000000000004</v>
      </c>
      <c r="D3889">
        <v>3586.4844187200688</v>
      </c>
      <c r="E3889">
        <v>4235.9918121269757</v>
      </c>
    </row>
    <row r="3890" spans="1:5" x14ac:dyDescent="0.4">
      <c r="A3890" s="21">
        <v>43702</v>
      </c>
      <c r="B3890">
        <v>3650</v>
      </c>
      <c r="C3890" s="1">
        <v>2445.5</v>
      </c>
      <c r="D3890">
        <v>3662.5818657752852</v>
      </c>
      <c r="E3890">
        <v>4247.9478450974157</v>
      </c>
    </row>
    <row r="3891" spans="1:5" x14ac:dyDescent="0.4">
      <c r="A3891" s="21">
        <v>43703</v>
      </c>
      <c r="B3891">
        <v>3430</v>
      </c>
      <c r="C3891" s="1">
        <v>2298.1000000000004</v>
      </c>
      <c r="D3891">
        <v>3663.5237876571209</v>
      </c>
      <c r="E3891">
        <v>4218.6883927103854</v>
      </c>
    </row>
    <row r="3892" spans="1:5" x14ac:dyDescent="0.4">
      <c r="A3892" s="21">
        <v>43704</v>
      </c>
      <c r="B3892">
        <v>3650</v>
      </c>
      <c r="C3892" s="1">
        <v>2445.5</v>
      </c>
      <c r="D3892">
        <v>3517.3483305189939</v>
      </c>
      <c r="E3892">
        <v>4261.2122581070789</v>
      </c>
    </row>
    <row r="3893" spans="1:5" x14ac:dyDescent="0.4">
      <c r="A3893" s="21">
        <v>43705</v>
      </c>
      <c r="B3893">
        <v>6707</v>
      </c>
      <c r="C3893" s="1">
        <v>4493.6900000000005</v>
      </c>
      <c r="D3893">
        <v>3641.4264847086097</v>
      </c>
      <c r="E3893">
        <v>4235.7526438723444</v>
      </c>
    </row>
    <row r="3894" spans="1:5" x14ac:dyDescent="0.4">
      <c r="A3894" s="21">
        <v>43706</v>
      </c>
      <c r="B3894">
        <v>3430</v>
      </c>
      <c r="C3894" s="1">
        <v>2298.1000000000004</v>
      </c>
      <c r="D3894">
        <v>4145.9143044810753</v>
      </c>
      <c r="E3894">
        <v>4247.7079984079355</v>
      </c>
    </row>
    <row r="3895" spans="1:5" x14ac:dyDescent="0.4">
      <c r="A3895" s="21">
        <v>43707</v>
      </c>
      <c r="B3895">
        <v>6943</v>
      </c>
      <c r="C3895" s="1">
        <v>4651.8100000000004</v>
      </c>
      <c r="D3895">
        <v>3913.2837060814454</v>
      </c>
      <c r="E3895">
        <v>4218.4501946993487</v>
      </c>
    </row>
    <row r="3896" spans="1:5" x14ac:dyDescent="0.4">
      <c r="A3896" s="21">
        <v>43708</v>
      </c>
      <c r="B3896">
        <v>5427</v>
      </c>
      <c r="C3896" s="1">
        <v>3636.09</v>
      </c>
      <c r="D3896">
        <v>4567.4059526999508</v>
      </c>
      <c r="E3896">
        <v>4260.9716556928315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R3" sqref="R3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5.9910657693876264</v>
      </c>
      <c r="Q2" s="9" t="s">
        <v>25</v>
      </c>
      <c r="R2" s="9">
        <v>7.2336204788082281E-2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16.563909025424703</v>
      </c>
      <c r="Q3" s="9" t="s">
        <v>29</v>
      </c>
      <c r="R3" s="9">
        <v>0.2697926233611741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9.6567670756634694E-2</v>
      </c>
      <c r="Q4" s="9" t="s">
        <v>30</v>
      </c>
      <c r="R4" s="9">
        <v>0.46718337763952605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123.40009686151149</v>
      </c>
      <c r="E5" s="16">
        <f>$R$3*(D5-D4)+(1-$R$3)*E4</f>
        <v>2.1079431818657564</v>
      </c>
      <c r="F5" s="16">
        <f>$R$4*(C5/D5)+(1-$R$4)*F2</f>
        <v>0.99141929225571301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368.79318790041197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126.05542465363907</v>
      </c>
      <c r="E6" s="16">
        <f t="shared" ref="E6:E8" si="2">$R$3*(D6-D5)+(1-$R$3)*E5</f>
        <v>2.2556235118558274</v>
      </c>
      <c r="F6" s="16">
        <f t="shared" ref="F6:F8" si="3">$R$4*(C6/D6)+(1-$R$4)*F3</f>
        <v>0.78642493889994269</v>
      </c>
      <c r="G6" s="16">
        <f t="shared" ref="G6:G8" si="4">(D5+1*E5)*F3</f>
        <v>96.199843879401783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127.11793084682553</v>
      </c>
      <c r="E7" s="16">
        <f t="shared" si="2"/>
        <v>1.9337292604743703</v>
      </c>
      <c r="F7" s="16">
        <f t="shared" si="3"/>
        <v>1.1900786156118497</v>
      </c>
      <c r="G7" s="16">
        <f t="shared" si="4"/>
        <v>161.79882172517077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127.96128961165441</v>
      </c>
      <c r="E8" s="19">
        <f t="shared" si="2"/>
        <v>1.6395553440185495</v>
      </c>
      <c r="F8" s="19">
        <f t="shared" si="3"/>
        <v>0.94080477266396545</v>
      </c>
      <c r="G8" s="20">
        <f t="shared" si="4"/>
        <v>127.94430552800411</v>
      </c>
      <c r="H8" s="7">
        <f t="shared" ref="H8:H25" si="5">C8-G8</f>
        <v>-14.944305528004108</v>
      </c>
      <c r="I8" s="7">
        <f t="shared" ref="I8:I25" si="6">ABS(H8)</f>
        <v>14.944305528004108</v>
      </c>
      <c r="J8" s="12">
        <f t="shared" ref="J8:J25" si="7">I8/C8</f>
        <v>0.13225049139826645</v>
      </c>
      <c r="K8" s="7">
        <f t="shared" ref="K8:K25" si="8">H8^2</f>
        <v>223.33226771433414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129.33213730114915</v>
      </c>
      <c r="E9" s="19">
        <f t="shared" ref="E9:E25" si="10">$R$3*(D9-D8)+(1-$R$3)*E8</f>
        <v>1.5670600009873425</v>
      </c>
      <c r="F9" s="19">
        <f t="shared" ref="F9:F25" si="11">$R$4*(C9/D9)+(1-$R$4)*F6</f>
        <v>0.77663560524464781</v>
      </c>
      <c r="G9" s="20">
        <f t="shared" ref="G9:G25" si="12">(D8+1*E8)*F6</f>
        <v>101.92133657564605</v>
      </c>
      <c r="H9" s="7">
        <f t="shared" si="5"/>
        <v>-2.9213365756460519</v>
      </c>
      <c r="I9" s="7">
        <f t="shared" si="6"/>
        <v>2.9213365756460519</v>
      </c>
      <c r="J9" s="12">
        <f t="shared" si="7"/>
        <v>2.9508450259051029E-2</v>
      </c>
      <c r="K9" s="7">
        <f t="shared" si="8"/>
        <v>8.5342073882074008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132.37133417398883</v>
      </c>
      <c r="E10" s="19">
        <f t="shared" si="10"/>
        <v>1.964231669591098</v>
      </c>
      <c r="F10" s="19">
        <f t="shared" si="11"/>
        <v>1.269374777323204</v>
      </c>
      <c r="G10" s="20">
        <f t="shared" si="12"/>
        <v>155.78033551002895</v>
      </c>
      <c r="H10" s="7">
        <f t="shared" si="5"/>
        <v>24.219664489971052</v>
      </c>
      <c r="I10" s="7">
        <f t="shared" si="6"/>
        <v>24.219664489971052</v>
      </c>
      <c r="J10" s="12">
        <f t="shared" si="7"/>
        <v>0.13455369161095029</v>
      </c>
      <c r="K10" s="7">
        <f t="shared" si="8"/>
        <v>586.59214800676477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137.07402924415695</v>
      </c>
      <c r="E11" s="19">
        <f t="shared" si="10"/>
        <v>2.7030488944113342</v>
      </c>
      <c r="F11" s="19">
        <f t="shared" si="11"/>
        <v>1.0534138873905203</v>
      </c>
      <c r="G11" s="20">
        <f t="shared" si="12"/>
        <v>126.38354148415438</v>
      </c>
      <c r="H11" s="7">
        <f t="shared" si="5"/>
        <v>35.616458515845622</v>
      </c>
      <c r="I11" s="7">
        <f t="shared" si="6"/>
        <v>35.616458515845622</v>
      </c>
      <c r="J11" s="12">
        <f t="shared" si="7"/>
        <v>0.21985468219657792</v>
      </c>
      <c r="K11" s="7">
        <f t="shared" si="8"/>
        <v>1268.532117210952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141.02927205062008</v>
      </c>
      <c r="E12" s="19">
        <f t="shared" si="10"/>
        <v>3.0408815749006806</v>
      </c>
      <c r="F12" s="19">
        <f t="shared" si="11"/>
        <v>0.81795004721834119</v>
      </c>
      <c r="G12" s="20">
        <f t="shared" si="12"/>
        <v>108.5558556794754</v>
      </c>
      <c r="H12" s="7">
        <f t="shared" si="5"/>
        <v>13.4441443205246</v>
      </c>
      <c r="I12" s="7">
        <f t="shared" si="6"/>
        <v>13.4441443205246</v>
      </c>
      <c r="J12" s="12">
        <f t="shared" si="7"/>
        <v>0.11019790426659508</v>
      </c>
      <c r="K12" s="7">
        <f t="shared" si="8"/>
        <v>180.74501651109387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143.96307641047036</v>
      </c>
      <c r="E13" s="19">
        <f t="shared" si="10"/>
        <v>3.0119929321500263</v>
      </c>
      <c r="F13" s="19">
        <f t="shared" si="11"/>
        <v>1.2637181432741016</v>
      </c>
      <c r="G13" s="20">
        <f t="shared" si="12"/>
        <v>182.8790191773152</v>
      </c>
      <c r="H13" s="7">
        <f t="shared" si="5"/>
        <v>-1.8790191773152003</v>
      </c>
      <c r="I13" s="7">
        <f t="shared" si="6"/>
        <v>1.8790191773152003</v>
      </c>
      <c r="J13" s="12">
        <f t="shared" si="7"/>
        <v>1.0381321421630941E-2</v>
      </c>
      <c r="K13" s="7">
        <f t="shared" si="8"/>
        <v>3.5307130687182919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148.01707194729102</v>
      </c>
      <c r="E14" s="19">
        <f t="shared" si="10"/>
        <v>3.2931175484132904</v>
      </c>
      <c r="F14" s="19">
        <f t="shared" si="11"/>
        <v>1.0978440912100027</v>
      </c>
      <c r="G14" s="20">
        <f t="shared" si="12"/>
        <v>154.82557914570106</v>
      </c>
      <c r="H14" s="7">
        <f t="shared" si="5"/>
        <v>15.174420854298944</v>
      </c>
      <c r="I14" s="7">
        <f t="shared" si="6"/>
        <v>15.174420854298944</v>
      </c>
      <c r="J14" s="12">
        <f t="shared" si="7"/>
        <v>8.9261299142934972E-2</v>
      </c>
      <c r="K14" s="7">
        <f t="shared" si="8"/>
        <v>230.2630482633827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153.01132816838762</v>
      </c>
      <c r="E15" s="19">
        <f t="shared" si="10"/>
        <v>3.7520722136176676</v>
      </c>
      <c r="F15" s="19">
        <f t="shared" si="11"/>
        <v>0.8724335705736348</v>
      </c>
      <c r="G15" s="20">
        <f t="shared" si="12"/>
        <v>123.76417664262748</v>
      </c>
      <c r="H15" s="7">
        <f t="shared" si="5"/>
        <v>19.235823357372524</v>
      </c>
      <c r="I15" s="7">
        <f t="shared" si="6"/>
        <v>19.235823357372524</v>
      </c>
      <c r="J15" s="12">
        <f t="shared" si="7"/>
        <v>0.13451624725435332</v>
      </c>
      <c r="K15" s="7">
        <f t="shared" si="8"/>
        <v>370.0169002360384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156.01327416054269</v>
      </c>
      <c r="E16" s="19">
        <f t="shared" si="10"/>
        <v>3.5496936924772688</v>
      </c>
      <c r="F16" s="19">
        <f t="shared" si="11"/>
        <v>1.2273144633882986</v>
      </c>
      <c r="G16" s="20">
        <f t="shared" si="12"/>
        <v>198.10475326408232</v>
      </c>
      <c r="H16" s="7">
        <f t="shared" si="5"/>
        <v>-13.104753264082319</v>
      </c>
      <c r="I16" s="7">
        <f t="shared" si="6"/>
        <v>13.104753264082319</v>
      </c>
      <c r="J16" s="12">
        <f t="shared" si="7"/>
        <v>7.0836504130174699E-2</v>
      </c>
      <c r="K16" s="7">
        <f t="shared" si="8"/>
        <v>171.73455811247621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160.86920647133363</v>
      </c>
      <c r="E17" s="19">
        <f t="shared" si="10"/>
        <v>3.902107236047788</v>
      </c>
      <c r="F17" s="19">
        <f t="shared" si="11"/>
        <v>1.1512528566033589</v>
      </c>
      <c r="G17" s="20">
        <f t="shared" si="12"/>
        <v>175.17526143336957</v>
      </c>
      <c r="H17" s="7">
        <f t="shared" si="5"/>
        <v>19.82473856663043</v>
      </c>
      <c r="I17" s="7">
        <f t="shared" si="6"/>
        <v>19.82473856663043</v>
      </c>
      <c r="J17" s="12">
        <f t="shared" si="7"/>
        <v>0.10166532598272016</v>
      </c>
      <c r="K17" s="7">
        <f t="shared" si="8"/>
        <v>393.02025923524394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166.28431052640107</v>
      </c>
      <c r="E18" s="19">
        <f t="shared" si="10"/>
        <v>4.3103026169882135</v>
      </c>
      <c r="F18" s="19">
        <f t="shared" si="11"/>
        <v>0.91999351952284114</v>
      </c>
      <c r="G18" s="20">
        <f t="shared" si="12"/>
        <v>143.75202554583925</v>
      </c>
      <c r="H18" s="7">
        <f t="shared" si="5"/>
        <v>18.247974454160754</v>
      </c>
      <c r="I18" s="7">
        <f t="shared" si="6"/>
        <v>18.247974454160754</v>
      </c>
      <c r="J18" s="12">
        <f t="shared" si="7"/>
        <v>0.11264181761827627</v>
      </c>
      <c r="K18" s="7">
        <f t="shared" si="8"/>
        <v>332.98857167970351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170.33686070046323</v>
      </c>
      <c r="E19" s="19">
        <f t="shared" si="10"/>
        <v>4.2407629092334433</v>
      </c>
      <c r="F19" s="19">
        <f t="shared" si="11"/>
        <v>1.2161876123555009</v>
      </c>
      <c r="G19" s="20">
        <f t="shared" si="12"/>
        <v>209.37323608701323</v>
      </c>
      <c r="H19" s="7">
        <f t="shared" si="5"/>
        <v>-4.3732360870132254</v>
      </c>
      <c r="I19" s="7">
        <f t="shared" si="6"/>
        <v>4.3732360870132254</v>
      </c>
      <c r="J19" s="12">
        <f t="shared" si="7"/>
        <v>2.1332858961040126E-2</v>
      </c>
      <c r="K19" s="7">
        <f t="shared" si="8"/>
        <v>19.125193872754746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175.26985107329563</v>
      </c>
      <c r="E20" s="19">
        <f t="shared" si="10"/>
        <v>4.427520772600456</v>
      </c>
      <c r="F20" s="19">
        <f t="shared" si="11"/>
        <v>1.1784945812646797</v>
      </c>
      <c r="G20" s="20">
        <f t="shared" si="12"/>
        <v>200.98298787968929</v>
      </c>
      <c r="H20" s="7">
        <f t="shared" si="5"/>
        <v>11.01701212031071</v>
      </c>
      <c r="I20" s="7">
        <f t="shared" si="6"/>
        <v>11.01701212031071</v>
      </c>
      <c r="J20" s="12">
        <f t="shared" si="7"/>
        <v>5.1967038303352406E-2</v>
      </c>
      <c r="K20" s="7">
        <f t="shared" si="8"/>
        <v>121.37455605907309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179.43629782691386</v>
      </c>
      <c r="E21" s="19">
        <f t="shared" si="10"/>
        <v>4.3570849281277972</v>
      </c>
      <c r="F21" s="19">
        <f t="shared" si="11"/>
        <v>0.9119737775956378</v>
      </c>
      <c r="G21" s="20">
        <f t="shared" si="12"/>
        <v>165.32041757351064</v>
      </c>
      <c r="H21" s="7">
        <f t="shared" si="5"/>
        <v>-3.3204175735106389</v>
      </c>
      <c r="I21" s="7">
        <f t="shared" si="6"/>
        <v>3.3204175735106389</v>
      </c>
      <c r="J21" s="12">
        <f t="shared" si="7"/>
        <v>2.0496404774757032E-2</v>
      </c>
      <c r="K21" s="7">
        <f t="shared" si="8"/>
        <v>11.025172862478279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182.69142292905212</v>
      </c>
      <c r="E22" s="19">
        <f t="shared" si="10"/>
        <v>4.0597842958354589</v>
      </c>
      <c r="F22" s="19">
        <f t="shared" si="11"/>
        <v>1.1722364414893536</v>
      </c>
      <c r="G22" s="20">
        <f t="shared" si="12"/>
        <v>223.5272353395948</v>
      </c>
      <c r="H22" s="7">
        <f t="shared" si="5"/>
        <v>-18.527235339594796</v>
      </c>
      <c r="I22" s="7">
        <f t="shared" si="6"/>
        <v>18.527235339594796</v>
      </c>
      <c r="J22" s="12">
        <f t="shared" si="7"/>
        <v>9.0376757754120962E-2</v>
      </c>
      <c r="K22" s="7">
        <f t="shared" si="8"/>
        <v>343.25844932873031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184.53628603474482</v>
      </c>
      <c r="E23" s="19">
        <f t="shared" si="10"/>
        <v>3.4622148974085891</v>
      </c>
      <c r="F23" s="19">
        <f t="shared" si="11"/>
        <v>1.0937471852880414</v>
      </c>
      <c r="G23" s="20">
        <f t="shared" si="12"/>
        <v>220.08528575916733</v>
      </c>
      <c r="H23" s="7">
        <f t="shared" si="5"/>
        <v>-36.085285759167334</v>
      </c>
      <c r="I23" s="7">
        <f t="shared" si="6"/>
        <v>36.085285759167334</v>
      </c>
      <c r="J23" s="12">
        <f t="shared" si="7"/>
        <v>0.19611568347373551</v>
      </c>
      <c r="K23" s="7">
        <f t="shared" si="8"/>
        <v>1302.1478483207648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189.94578861676479</v>
      </c>
      <c r="E24" s="19">
        <f t="shared" si="10"/>
        <v>3.9875787502787996</v>
      </c>
      <c r="F24" s="19">
        <f t="shared" si="11"/>
        <v>0.96798887165062597</v>
      </c>
      <c r="G24" s="20">
        <f t="shared" si="12"/>
        <v>171.44970307741298</v>
      </c>
      <c r="H24" s="7">
        <f t="shared" si="5"/>
        <v>24.550296922587023</v>
      </c>
      <c r="I24" s="7">
        <f t="shared" si="6"/>
        <v>24.550296922587023</v>
      </c>
      <c r="J24" s="12">
        <f t="shared" si="7"/>
        <v>0.1252566169519746</v>
      </c>
      <c r="K24" s="7">
        <f t="shared" si="8"/>
        <v>602.71707898718591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195.27022127579278</v>
      </c>
      <c r="E25" s="19">
        <f t="shared" si="10"/>
        <v>4.348252073370884</v>
      </c>
      <c r="F25" s="19">
        <f t="shared" si="11"/>
        <v>1.220318762141845</v>
      </c>
      <c r="G25" s="20">
        <f t="shared" si="12"/>
        <v>227.33576044839072</v>
      </c>
      <c r="H25" s="7">
        <f t="shared" si="5"/>
        <v>21.664239551609285</v>
      </c>
      <c r="I25" s="7">
        <f t="shared" si="6"/>
        <v>21.664239551609285</v>
      </c>
      <c r="J25" s="12">
        <f t="shared" si="7"/>
        <v>8.7004978118912793E-2</v>
      </c>
      <c r="K25" s="7">
        <f t="shared" si="8"/>
        <v>469.33927534951204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B53E-E049-4198-8DDE-915F52D51F08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est</vt:lpstr>
      <vt:lpstr>holt JP8</vt:lpstr>
      <vt:lpstr>工作表3</vt:lpstr>
      <vt:lpstr>圖</vt:lpstr>
      <vt:lpstr>工作表1</vt:lpstr>
      <vt:lpstr>holt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2019-11-22T18:17:57Z</dcterms:modified>
</cp:coreProperties>
</file>